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iscal Year 21 Reporting/Fiscal Year 21 Submissions/Finalized Reports/Finalized Legal Template/"/>
    </mc:Choice>
  </mc:AlternateContent>
  <xr:revisionPtr revIDLastSave="0" documentId="8_{D33A4DEF-FA9C-C34A-9331-B47322D3CE72}" xr6:coauthVersionLast="47" xr6:coauthVersionMax="47" xr10:uidLastSave="{00000000-0000-0000-0000-000000000000}"/>
  <bookViews>
    <workbookView xWindow="-4040" yWindow="460" windowWidth="20480" windowHeight="1436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'Investments,Grants'!$B$7:$F$371</definedName>
    <definedName name="_xlnm.Print_Area" localSheetId="3">'Financial Assistance (other)'!$1:$8</definedName>
    <definedName name="_xlnm.Print_Area" localSheetId="0">'Investments,Grants'!$1:$17</definedName>
    <definedName name="_xlnm.Print_Area" localSheetId="2">'Loans &amp; Guarantees'!$1:$17</definedName>
    <definedName name="_xlnm.Print_Area" localSheetId="4">'Patents &amp; Products'!$1:$8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5" l="1"/>
  <c r="E9" i="25"/>
  <c r="E8" i="25"/>
</calcChain>
</file>

<file path=xl/sharedStrings.xml><?xml version="1.0" encoding="utf-8"?>
<sst xmlns="http://schemas.openxmlformats.org/spreadsheetml/2006/main" count="1718" uniqueCount="955">
  <si>
    <t>OFFICE OF PERFORMANCE MANAGEMENT AND OVERSIGHT</t>
  </si>
  <si>
    <t>INVESTMENTS AND GRANTS AWARDED OR PROVIDED BY THE AGENCY 
DURING FISCAL YEAR 2021</t>
  </si>
  <si>
    <t>Please provide details on Investments and Grants awarded or provided by the agency during fiscal year 2021.</t>
  </si>
  <si>
    <t>Award Overview</t>
  </si>
  <si>
    <t>Name of 
Award Program 
- or - 
Investment</t>
  </si>
  <si>
    <t>Name of Recipient</t>
  </si>
  <si>
    <t>Description of Award or Investment</t>
  </si>
  <si>
    <r>
      <t xml:space="preserve">Amount
</t>
    </r>
    <r>
      <rPr>
        <sz val="8"/>
        <rFont val="Arial Narrow"/>
        <family val="2"/>
      </rPr>
      <t>(if applicable)</t>
    </r>
  </si>
  <si>
    <t>Municipality of Recipient 
*if regional or state-wide, please indicate</t>
  </si>
  <si>
    <t>Affordable Rental Housing Bond</t>
  </si>
  <si>
    <t>125 Amory Street Development</t>
  </si>
  <si>
    <t>Affordable Rental Housing Bond for 125 Amory Street Development</t>
  </si>
  <si>
    <t>Boston</t>
  </si>
  <si>
    <t>Holtzer Park</t>
  </si>
  <si>
    <t>Affordable Rental Housing Bond for Holtzer Park</t>
  </si>
  <si>
    <t>Knights of Columbus Senior Apartments</t>
  </si>
  <si>
    <t>Affordable Rental Housing Bond for Knights of Columbus Senior Apartments</t>
  </si>
  <si>
    <t>The Residences of South Brookline</t>
  </si>
  <si>
    <t>Affordable Rental Housing Bond for The Residences of South Brookline</t>
  </si>
  <si>
    <t>Brookline</t>
  </si>
  <si>
    <t xml:space="preserve">Truman Apartments </t>
  </si>
  <si>
    <t xml:space="preserve">Affordable Rental Housing Bond for Truman Apartments </t>
  </si>
  <si>
    <t>Cambridge</t>
  </si>
  <si>
    <t>St. Therese Apartments</t>
  </si>
  <si>
    <t>Affordable Rental Housing Bond for St. Therese Apartments</t>
  </si>
  <si>
    <t>Everett</t>
  </si>
  <si>
    <t>Glenmeadow</t>
  </si>
  <si>
    <t>Affordable Rental Housing Bond for Glenmeadow</t>
  </si>
  <si>
    <t>Longmeadow</t>
  </si>
  <si>
    <t>Chestnut Square</t>
  </si>
  <si>
    <t>Affordable Rental Housing Bond for Chestnut Square</t>
  </si>
  <si>
    <t>Lowell</t>
  </si>
  <si>
    <t xml:space="preserve">Salem Heights II Preservation Associates </t>
  </si>
  <si>
    <t xml:space="preserve">Affordable Rental Housing Bond for Salem Heights II Preservation Associates </t>
  </si>
  <si>
    <t>Salem</t>
  </si>
  <si>
    <t>Somerville Community Corporation</t>
  </si>
  <si>
    <t>Affordable Rental Housing Bond for Somerville Community Corporation</t>
  </si>
  <si>
    <t>Somerville</t>
  </si>
  <si>
    <t>Annual Lease Revenue</t>
  </si>
  <si>
    <t>1550 MAIN</t>
  </si>
  <si>
    <t>Annual Lease Revenue for 1550 MAIN</t>
  </si>
  <si>
    <t>Springfield</t>
  </si>
  <si>
    <t>526 Main Street</t>
  </si>
  <si>
    <t>Annual Lease Revenue for 526 Main Street</t>
  </si>
  <si>
    <t>Worcester</t>
  </si>
  <si>
    <t>Annual Revenue</t>
  </si>
  <si>
    <t>Devens Leased Properties</t>
  </si>
  <si>
    <t>Annual Revenue for Devens Leased Properties</t>
  </si>
  <si>
    <t>Devens</t>
  </si>
  <si>
    <t>Brownfields Remediation</t>
  </si>
  <si>
    <t>Brockton, City of/308 Montello Street</t>
  </si>
  <si>
    <t>Brownfields Remediation for Brockton, City of/308 Montello Street</t>
  </si>
  <si>
    <t>Brockton</t>
  </si>
  <si>
    <t>FSU Foundation Supporting Organization/15 Central Street</t>
  </si>
  <si>
    <t>Brownfields Remediation for FSU Foundation Supporting Organization/15 Central Street</t>
  </si>
  <si>
    <t>Fitchburg</t>
  </si>
  <si>
    <t>IVJ Group/87-91 River Street</t>
  </si>
  <si>
    <t>Brownfields Remediation for IVJ Group/87-91 River Street</t>
  </si>
  <si>
    <t>Lawrence CommunityWorks/50 Island Street</t>
  </si>
  <si>
    <t>Brownfields Remediation for Lawrence CommunityWorks/50 Island Street</t>
  </si>
  <si>
    <t>Lawrence</t>
  </si>
  <si>
    <t>ARC Realty Management LLC/38-54 Exchange Street</t>
  </si>
  <si>
    <t>Brownfields Remediation for ARC Realty Management LLC/38-54 Exchange Street</t>
  </si>
  <si>
    <t>Lynn</t>
  </si>
  <si>
    <t>Economic Development &amp; Industrial Corporation of Lynn/83 Willow Street</t>
  </si>
  <si>
    <t>Brownfields Remediation for Economic Development &amp; Industrial Corporation of Lynn/83 Willow Street</t>
  </si>
  <si>
    <t>North Shore Community Development Coalition/47 Leavitt Street</t>
  </si>
  <si>
    <t>Brownfields Remediation for North Shore Community Development Coalition/47 Leavitt Street</t>
  </si>
  <si>
    <t>Seekonk, Town of/36 Maple Street</t>
  </si>
  <si>
    <t>Brownfields Remediation for Seekonk, Town of/36 Maple Street</t>
  </si>
  <si>
    <t>Seekonk</t>
  </si>
  <si>
    <t>Brownfields Site Assessment</t>
  </si>
  <si>
    <t>David J.Lynch/790 West Chestnut Street</t>
  </si>
  <si>
    <t>Brownfields Site Assessment for David J.Lynch/790 West Chestnut Street</t>
  </si>
  <si>
    <t>Lawrence CommunityWorks/610 Broadway</t>
  </si>
  <si>
    <t>Brownfields Site Assessment for Lawrence CommunityWorks/610 Broadway</t>
  </si>
  <si>
    <t>North Shore Community Development Coalition/9 Peabody Street; 73,75 &amp; 83-85 Lafayette Street</t>
  </si>
  <si>
    <t>Brownfields Site Assessment for North Shore Community Development Coalition/9 Peabody Street; 73,75 &amp; 83-85 Lafayette Street</t>
  </si>
  <si>
    <t>CC MPZ School Street LLC/16 School Street</t>
  </si>
  <si>
    <t>Brownfields Site Assessment for CC MPZ School Street LLC/16 School Street</t>
  </si>
  <si>
    <t>Templeton</t>
  </si>
  <si>
    <t>Brownfields Site Assessment/Remediation</t>
  </si>
  <si>
    <t>Codman Square Neighborhood Development Corporation/270 Talbot Avenue</t>
  </si>
  <si>
    <t>Brownfields Site Assessment/Remediation for Codman Square Neighborhood Development Corporation/270 Talbot Avenue</t>
  </si>
  <si>
    <t>Madison Park Development Corporation/75-81 Dudley Street</t>
  </si>
  <si>
    <t>Brownfields Site Assessment/Remediation for Madison Park Development Corporation/75-81 Dudley Street</t>
  </si>
  <si>
    <t>William Stanley Business Park/Site 9</t>
  </si>
  <si>
    <t>Brownfields Site Assessment/Remediation for William Stanley Business Park/Site 9</t>
  </si>
  <si>
    <t>Pittsfield</t>
  </si>
  <si>
    <t>Springfield, City of/846 &amp; 876 Bay Street</t>
  </si>
  <si>
    <t>Brownfields Site Assessment/Remediation for Springfield/846 &amp; 876 Bay Street</t>
  </si>
  <si>
    <t>Winchendon, Town of/4 Summer Drive</t>
  </si>
  <si>
    <t>Brownfields Site Assessment/Remediation for Winchendon/4 Summer Drive</t>
  </si>
  <si>
    <t>Winchendon</t>
  </si>
  <si>
    <t>Main South Community Development Corporation/92 Grand Street</t>
  </si>
  <si>
    <t>Brownfields Site Assessment/Remediation for Main South Community Development Corporation/92 Grand Street</t>
  </si>
  <si>
    <t>Capital Improvements</t>
  </si>
  <si>
    <t>New Bedford State Pier</t>
  </si>
  <si>
    <t>Capital Improvements for New Bedford State Pier</t>
  </si>
  <si>
    <t>New Bedford</t>
  </si>
  <si>
    <t xml:space="preserve">Commonwealth Places </t>
  </si>
  <si>
    <t>Amesbury Chamber of Commerce</t>
  </si>
  <si>
    <t>Commonwealth Places  for Amesbury Chamber of Commerce</t>
  </si>
  <si>
    <t>Amesbury</t>
  </si>
  <si>
    <t>Amherst Area Chamber of Commerce</t>
  </si>
  <si>
    <t>Commonwealth Places  for Amherst Area Chamber of Commerce</t>
  </si>
  <si>
    <t>Amherst</t>
  </si>
  <si>
    <t xml:space="preserve">Attleboro Arts Museum </t>
  </si>
  <si>
    <t xml:space="preserve">Commonwealth Places  for Attleboro Arts Museum </t>
  </si>
  <si>
    <t>Attleboro</t>
  </si>
  <si>
    <t>Hyannis Main Street BID</t>
  </si>
  <si>
    <t>Commonwealth Places  for Hyannis Main Street BID</t>
  </si>
  <si>
    <t>Barnstable</t>
  </si>
  <si>
    <t>Hyannis Main Street Business Improvement District</t>
  </si>
  <si>
    <t>Commonwealth Places  for Hyannis Main Street Business Improvement District</t>
  </si>
  <si>
    <t>The Cape Cod Toy Library</t>
  </si>
  <si>
    <t>Commonwealth Places  for The Cape Cod Toy Library</t>
  </si>
  <si>
    <t>Beverly Main Streets</t>
  </si>
  <si>
    <t>Commonwealth Places  for Beverly Main Streets</t>
  </si>
  <si>
    <t>Beverly</t>
  </si>
  <si>
    <t>Egleston Square Main Street</t>
  </si>
  <si>
    <t>Commonwealth Places  for Egleston Square Main Street</t>
  </si>
  <si>
    <t>Fairmount Greenway Task Force</t>
  </si>
  <si>
    <t>Commonwealth Places  for Fairmount Greenway Task Force</t>
  </si>
  <si>
    <t>Nuestra Comunidad Development Corporation</t>
  </si>
  <si>
    <t>Commonwealth Places  for Nuestra Comunidad Development Corporation</t>
  </si>
  <si>
    <t>The Greenway</t>
  </si>
  <si>
    <t>Commonwealth Places  for The Greenway</t>
  </si>
  <si>
    <t xml:space="preserve">Central Square Business Improvement District </t>
  </si>
  <si>
    <t xml:space="preserve">Commonwealth Places  for Central Square Business Improvement District </t>
  </si>
  <si>
    <t>Beyond Walls</t>
  </si>
  <si>
    <t>Commonwealth Places  for Beyond Walls</t>
  </si>
  <si>
    <t>Chelsea</t>
  </si>
  <si>
    <t>Chicopee Chamber of Commerce</t>
  </si>
  <si>
    <t>Commonwealth Places  for Chicopee Chamber of Commerce</t>
  </si>
  <si>
    <t>Chicopee</t>
  </si>
  <si>
    <t>Bristol County Chamber Foundation</t>
  </si>
  <si>
    <t>Commonwealth Places  for Bristol County Chamber Foundation</t>
  </si>
  <si>
    <t>Fall River</t>
  </si>
  <si>
    <t>ReImagine North of Main</t>
  </si>
  <si>
    <t>Commonwealth Places  for ReImagine North of Main</t>
  </si>
  <si>
    <t>Downtown Framingham, Inc.</t>
  </si>
  <si>
    <t>Commonwealth Places  for Downtown Framingham, Inc.</t>
  </si>
  <si>
    <t>Framingham</t>
  </si>
  <si>
    <t>Greenfield Business Association</t>
  </si>
  <si>
    <t>Commonwealth Places  for Greenfield Business Association</t>
  </si>
  <si>
    <t>Greenfield</t>
  </si>
  <si>
    <t>Greater Haverhill Chamber of Commerce</t>
  </si>
  <si>
    <t>Commonwealth Places  for Greater Haverhill Chamber of Commerce</t>
  </si>
  <si>
    <t>Haverhill</t>
  </si>
  <si>
    <t>Frankie's Ristorante Italiano</t>
  </si>
  <si>
    <t>Commonwealth Places  for Frankie's Ristorante Italiano</t>
  </si>
  <si>
    <t>Lenox</t>
  </si>
  <si>
    <t>Do-it-Yourself Lowell</t>
  </si>
  <si>
    <t>Commonwealth Places  for Do-it-Yourself Lowell</t>
  </si>
  <si>
    <t>UTEC</t>
  </si>
  <si>
    <t>Commonwealth Places  for UTEC</t>
  </si>
  <si>
    <t>Tia Cole/Lynn Main Streets</t>
  </si>
  <si>
    <t>Commonwealth Places  for Tia Cole/Lynn Main Streets</t>
  </si>
  <si>
    <t>ArtSpace Maynard</t>
  </si>
  <si>
    <t>Commonwealth Places  for ArtSpace Maynard</t>
  </si>
  <si>
    <t>Maynard</t>
  </si>
  <si>
    <t>The Brick House Community Resource Center</t>
  </si>
  <si>
    <t>Commonwealth Places  for The Brick House Community Resource Center</t>
  </si>
  <si>
    <t>Montague</t>
  </si>
  <si>
    <t>Turners Falls Cultural District</t>
  </si>
  <si>
    <t>Commonwealth Places  for Turners Falls Cultural District</t>
  </si>
  <si>
    <t>Massachusetts College of Art and Design</t>
  </si>
  <si>
    <t>Commonwealth Places  for Massachusetts College of Art and Design</t>
  </si>
  <si>
    <t>North Adams Chamber of Commerce</t>
  </si>
  <si>
    <t>Commonwealth Places  for North Adams Chamber of Commerce</t>
  </si>
  <si>
    <t>North Adams</t>
  </si>
  <si>
    <t>The Friends of the Town House</t>
  </si>
  <si>
    <t>Commonwealth Places  for The Friends of the Town House</t>
  </si>
  <si>
    <t>North Brookfield</t>
  </si>
  <si>
    <t>Orleans Chamber of Commerce</t>
  </si>
  <si>
    <t>Commonwealth Places  for Orleans Chamber of Commerce</t>
  </si>
  <si>
    <t>Orleans</t>
  </si>
  <si>
    <t>Downtown Pittsfield, Inc.</t>
  </si>
  <si>
    <t>Commonwealth Places  for Downtown Pittsfield, Inc.</t>
  </si>
  <si>
    <t>Roots Rising</t>
  </si>
  <si>
    <t>Commonwealth Places  for Roots Rising</t>
  </si>
  <si>
    <t>North Shore Community Development Coalition</t>
  </si>
  <si>
    <t>Commonwealth Places  for North Shore Community Development Coalition</t>
  </si>
  <si>
    <t>Blues to Green</t>
  </si>
  <si>
    <t>Commonwealth Places  for Blues to Green</t>
  </si>
  <si>
    <t>Common Wealth Murals</t>
  </si>
  <si>
    <t>Commonwealth Places  for Common Wealth Murals</t>
  </si>
  <si>
    <t>Stockbridge Library, Museum &amp; Archives</t>
  </si>
  <si>
    <t>Commonwealth Places  for Stockbridge Library, Museum &amp; Archives</t>
  </si>
  <si>
    <t>Stockbridge</t>
  </si>
  <si>
    <t>Creative Hub Worcester</t>
  </si>
  <si>
    <t>Commonwealth Places  for Creative Hub Worcester</t>
  </si>
  <si>
    <t>Community Health Center Grant</t>
  </si>
  <si>
    <t>DotHouse Health</t>
  </si>
  <si>
    <t>Community Health Center Grant for DotHouse Health</t>
  </si>
  <si>
    <t xml:space="preserve">Whittier Street Health Center </t>
  </si>
  <si>
    <t xml:space="preserve">Community Health Center Grant for Whittier Street Health Center </t>
  </si>
  <si>
    <t xml:space="preserve">Outer Cape Health Services </t>
  </si>
  <si>
    <t xml:space="preserve">Community Health Center Grant for Outer Cape Health Services </t>
  </si>
  <si>
    <t>Harwich</t>
  </si>
  <si>
    <t>Lowell Community Health Center</t>
  </si>
  <si>
    <t>Community Health Center Grant for Lowell Community Health Center</t>
  </si>
  <si>
    <t>Caring Health Center</t>
  </si>
  <si>
    <t>Community Health Center Grant for Caring Health Center</t>
  </si>
  <si>
    <t>Family Health Center of Worcester</t>
  </si>
  <si>
    <t>Community Health Center Grant for Family Health Center of Worcester</t>
  </si>
  <si>
    <t>CoWork Grant</t>
  </si>
  <si>
    <t>Artisan's Asylum</t>
  </si>
  <si>
    <t>CoWork Grant for Artisan's Asylum</t>
  </si>
  <si>
    <t>GrubStreet</t>
  </si>
  <si>
    <t>CoWork Grant for GrubStreet</t>
  </si>
  <si>
    <t>The Record Co.</t>
  </si>
  <si>
    <t>CoWork Grant for The Record Co.</t>
  </si>
  <si>
    <t>Cambridge Innovation Center</t>
  </si>
  <si>
    <t>CoWork Grant for Cambridge Innovation Center</t>
  </si>
  <si>
    <t>LabCentral</t>
  </si>
  <si>
    <t>CoWork Grant for LabCentral</t>
  </si>
  <si>
    <t>Falmouth ShareSpace</t>
  </si>
  <si>
    <t>CoWork Grant for Falmouth ShareSpace</t>
  </si>
  <si>
    <t>Falmouth</t>
  </si>
  <si>
    <t xml:space="preserve">Wheelhouse Cowork </t>
  </si>
  <si>
    <t xml:space="preserve">CoWork Grant for Wheelhouse Cowork </t>
  </si>
  <si>
    <t>Gloucester</t>
  </si>
  <si>
    <t>Western Massachusetts Food Processing Center</t>
  </si>
  <si>
    <t>CoWork Grant for Western Massachusetts Food Processing Center</t>
  </si>
  <si>
    <t>Cubit Coworks</t>
  </si>
  <si>
    <t>CoWork Grant for Cubit Coworks</t>
  </si>
  <si>
    <t>Holyoke</t>
  </si>
  <si>
    <t>Nuestras Raíces Farm/La Finca</t>
  </si>
  <si>
    <t>CoWork Grant for Nuestras Raíces Farm/La Finca</t>
  </si>
  <si>
    <t>599 Studios</t>
  </si>
  <si>
    <t>CoWork Grant for 599 Studios</t>
  </si>
  <si>
    <t>The WorcShop</t>
  </si>
  <si>
    <t>CoWork Grant for The WorcShop</t>
  </si>
  <si>
    <t>Leicester</t>
  </si>
  <si>
    <t>Lowell Makes</t>
  </si>
  <si>
    <t>CoWork Grant for Lowell Makes</t>
  </si>
  <si>
    <t>Nova Labs</t>
  </si>
  <si>
    <t>CoWork Grant for Nova Labs</t>
  </si>
  <si>
    <t xml:space="preserve">Groundwork </t>
  </si>
  <si>
    <t xml:space="preserve">CoWork Grant for Groundwork </t>
  </si>
  <si>
    <t>South Coast Surface Design</t>
  </si>
  <si>
    <t>CoWork Grant for South Coast Surface Design</t>
  </si>
  <si>
    <t>Berkshire Innovation Center</t>
  </si>
  <si>
    <t>CoWork Grant for Berkshire Innovation Center</t>
  </si>
  <si>
    <t>Greentown Labs</t>
  </si>
  <si>
    <t>CoWork Grant for Greentown Labs</t>
  </si>
  <si>
    <t>Urban Artisan Farms</t>
  </si>
  <si>
    <t>CoWork Grant for Urban Artisan Farms</t>
  </si>
  <si>
    <t>MBI StartUp &amp; ScaleUp Centers</t>
  </si>
  <si>
    <t>CoWork Grant for MBI StartUp &amp; ScaleUp Centers</t>
  </si>
  <si>
    <t>Technocopia</t>
  </si>
  <si>
    <t>CoWork Grant for Technocopia</t>
  </si>
  <si>
    <t>Worcester Idea Lab &amp; Accelerator</t>
  </si>
  <si>
    <t>CoWork Grant for Worcester Idea Lab &amp; Accelerator</t>
  </si>
  <si>
    <t>Worcester Regional Food Hub</t>
  </si>
  <si>
    <t>CoWork Grant for Worcester Regional Food Hub</t>
  </si>
  <si>
    <t>WorcLab</t>
  </si>
  <si>
    <t>CoWork Grant for WorcLab</t>
  </si>
  <si>
    <t>Cultural Facilities Fund Capital Grant</t>
  </si>
  <si>
    <t xml:space="preserve">Discovery Museum </t>
  </si>
  <si>
    <t xml:space="preserve">Cultural Facilities Fund Capital Grant for Discovery Museum </t>
  </si>
  <si>
    <t>Acton</t>
  </si>
  <si>
    <t>Amesbury Carriage Museum</t>
  </si>
  <si>
    <t>Cultural Facilities Fund Capital Grant for Amesbury Carriage Museum</t>
  </si>
  <si>
    <t xml:space="preserve">Amherst Cinema </t>
  </si>
  <si>
    <t xml:space="preserve">Cultural Facilities Fund Capital Grant for Amherst Cinema </t>
  </si>
  <si>
    <t>Hitchcock Center for the Environment</t>
  </si>
  <si>
    <t>Cultural Facilities Fund Capital Grant for Hitchcock Center for the Environment</t>
  </si>
  <si>
    <t>Valley Light Opera</t>
  </si>
  <si>
    <t>Cultural Facilities Fund Capital Grant for Valley Light Opera</t>
  </si>
  <si>
    <t>Aquinnah Wampanoag Indian Museum</t>
  </si>
  <si>
    <t>Cultural Facilities Fund Capital Grant for Aquinnah Wampanoag Indian Museum</t>
  </si>
  <si>
    <t>Aquinnah</t>
  </si>
  <si>
    <t xml:space="preserve">Jacob's Pillow </t>
  </si>
  <si>
    <t xml:space="preserve">Cultural Facilities Fund Capital Grant for Jacob's Pillow </t>
  </si>
  <si>
    <t>Becket</t>
  </si>
  <si>
    <t>Historical Society of Blandford</t>
  </si>
  <si>
    <t>Cultural Facilities Fund Capital Grant for Historical Society of Blandford</t>
  </si>
  <si>
    <t>Blandford</t>
  </si>
  <si>
    <t>Footlight Club</t>
  </si>
  <si>
    <t>Cultural Facilities Fund Capital Grant for Footlight Club</t>
  </si>
  <si>
    <t>Cultural Facilities Fund Capital Grant for GrubStreet</t>
  </si>
  <si>
    <t>Huntington Theatre Company</t>
  </si>
  <si>
    <t>Cultural Facilities Fund Capital Grant for Huntington Theatre Company</t>
  </si>
  <si>
    <t>MassArt</t>
  </si>
  <si>
    <t>Cultural Facilities Fund Capital Grant for MassArt</t>
  </si>
  <si>
    <t>Museum of Science</t>
  </si>
  <si>
    <t>Cultural Facilities Fund Capital Grant for Museum of Science</t>
  </si>
  <si>
    <t>Revolutionary Spaces</t>
  </si>
  <si>
    <t>Cultural Facilities Fund Capital Grant for Revolutionary Spaces</t>
  </si>
  <si>
    <t>Sociedad Latina</t>
  </si>
  <si>
    <t>Cultural Facilities Fund Capital Grant for Sociedad Latina</t>
  </si>
  <si>
    <t>The Clubhouse Network, Inc.</t>
  </si>
  <si>
    <t>Cultural Facilities Fund Capital Grant for The Clubhouse Network, Inc.</t>
  </si>
  <si>
    <t>Cultural Facilities Fund Capital Grant for The Greenway</t>
  </si>
  <si>
    <t>The Institute of Contemporary Art</t>
  </si>
  <si>
    <t>Cultural Facilities Fund Capital Grant for The Institute of Contemporary Art</t>
  </si>
  <si>
    <t>The Vilna Shul</t>
  </si>
  <si>
    <t>Cultural Facilities Fund Capital Grant for The Vilna Shul</t>
  </si>
  <si>
    <t>Tower Hill Botanic Garden</t>
  </si>
  <si>
    <t>Cultural Facilities Fund Capital Grant for Tower Hill Botanic Garden</t>
  </si>
  <si>
    <t>Boylston</t>
  </si>
  <si>
    <t>Cape Rep Theatre</t>
  </si>
  <si>
    <t>Cultural Facilities Fund Capital Grant for Cape Rep Theatre</t>
  </si>
  <si>
    <t>Brewster</t>
  </si>
  <si>
    <t>Fuller Craft Museum</t>
  </si>
  <si>
    <t>Cultural Facilities Fund Capital Grant for Fuller Craft Museum</t>
  </si>
  <si>
    <t>Coolidge Corner Theatre</t>
  </si>
  <si>
    <t>Cultural Facilities Fund Capital Grant for Coolidge Corner Theatre</t>
  </si>
  <si>
    <t>Puppet Showplace Theater</t>
  </si>
  <si>
    <t>Cultural Facilities Fund Capital Grant for Puppet Showplace Theater</t>
  </si>
  <si>
    <t>Concord Antiquarian Society</t>
  </si>
  <si>
    <t>Cultural Facilities Fund Capital Grant for Concord Antiquarian Society</t>
  </si>
  <si>
    <t>Concord</t>
  </si>
  <si>
    <t xml:space="preserve">Emerson Umbrella Center For The Arts </t>
  </si>
  <si>
    <t xml:space="preserve">Cultural Facilities Fund Capital Grant for Emerson Umbrella Center For The Arts </t>
  </si>
  <si>
    <t>Historic Deerfield</t>
  </si>
  <si>
    <t>Cultural Facilities Fund Capital Grant for Historic Deerfield</t>
  </si>
  <si>
    <t>Deerfield</t>
  </si>
  <si>
    <t>Friends of Nobska Light</t>
  </si>
  <si>
    <t>Cultural Facilities Fund Capital Grant for Friends of Nobska Light</t>
  </si>
  <si>
    <t>The College Light Opera Company</t>
  </si>
  <si>
    <t>Cultural Facilities Fund Capital Grant for The College Light Opera Company</t>
  </si>
  <si>
    <t>Hammond Castle Museum</t>
  </si>
  <si>
    <t>Cultural Facilities Fund Capital Grant for Hammond Castle Museum</t>
  </si>
  <si>
    <t>Community Access to the Arts</t>
  </si>
  <si>
    <t>Cultural Facilities Fund Capital Grant for Community Access to the Arts</t>
  </si>
  <si>
    <t>Great Barrington</t>
  </si>
  <si>
    <t>The Porter-Phelps-Huntington House Museum</t>
  </si>
  <si>
    <t>Cultural Facilities Fund Capital Grant for The Porter-Phelps-Huntington House Museum</t>
  </si>
  <si>
    <t>Hadley</t>
  </si>
  <si>
    <t>Holyoke, City of</t>
  </si>
  <si>
    <t>Cultural Facilities Fund Capital Grant for Holyoke</t>
  </si>
  <si>
    <t>Hopkinton Center For The Arts</t>
  </si>
  <si>
    <t>Cultural Facilities Fund Capital Grant for Hopkinton Center For The Arts</t>
  </si>
  <si>
    <t>Hopkinton</t>
  </si>
  <si>
    <t>Massachusetts Audubon Society</t>
  </si>
  <si>
    <t>Cultural Facilities Fund Capital Grant for Massachusetts Audubon Society</t>
  </si>
  <si>
    <t>Lexington, Town of</t>
  </si>
  <si>
    <t>Cultural Facilities Fund Capital Grant for Lexington</t>
  </si>
  <si>
    <t>Lexington</t>
  </si>
  <si>
    <t>Cultural Facilities Fund Capital Grant for Lowell Makes</t>
  </si>
  <si>
    <t xml:space="preserve">Lynn, City of </t>
  </si>
  <si>
    <t xml:space="preserve">Cultural Facilities Fund Capital Grant for Lynn, City of </t>
  </si>
  <si>
    <t>Raw Art Works</t>
  </si>
  <si>
    <t>Cultural Facilities Fund Capital Grant for Raw Art Works</t>
  </si>
  <si>
    <t>Marblehead Little Theatre</t>
  </si>
  <si>
    <t>Cultural Facilities Fund Capital Grant for Marblehead Little Theatre</t>
  </si>
  <si>
    <t>Marblehead</t>
  </si>
  <si>
    <t>Follow Your Art Community Studios</t>
  </si>
  <si>
    <t>Cultural Facilities Fund Capital Grant for Follow Your Art Community Studios</t>
  </si>
  <si>
    <t>Melrose</t>
  </si>
  <si>
    <t>Middleborough, Town of</t>
  </si>
  <si>
    <t>Cultural Facilities Fund Capital Grant for Middleborough</t>
  </si>
  <si>
    <t>Middleborough</t>
  </si>
  <si>
    <t>Nantucket Historical Association</t>
  </si>
  <si>
    <t>Cultural Facilities Fund Capital Grant for Nantucket Historical Association</t>
  </si>
  <si>
    <t>Nantucket</t>
  </si>
  <si>
    <t>Waterfront Historic Area League of New Bedford</t>
  </si>
  <si>
    <t>Cultural Facilities Fund Capital Grant for Waterfront Historic Area League of New Bedford</t>
  </si>
  <si>
    <t>Theater in the Open</t>
  </si>
  <si>
    <t>Cultural Facilities Fund Capital Grant for Theater in the Open</t>
  </si>
  <si>
    <t>Newburyport</t>
  </si>
  <si>
    <t>Academy of Music</t>
  </si>
  <si>
    <t>Cultural Facilities Fund Capital Grant for Academy of Music</t>
  </si>
  <si>
    <t>Northampton</t>
  </si>
  <si>
    <t>Northampton Community Arts Trust</t>
  </si>
  <si>
    <t>Cultural Facilities Fund Capital Grant for Northampton Community Arts Trust</t>
  </si>
  <si>
    <t>Norwood Historical Society</t>
  </si>
  <si>
    <t>Cultural Facilities Fund Capital Grant for Norwood Historical Society</t>
  </si>
  <si>
    <t>Norwood</t>
  </si>
  <si>
    <t xml:space="preserve">Orleans Historical Society </t>
  </si>
  <si>
    <t xml:space="preserve">Cultural Facilities Fund Capital Grant for Orleans Historical Society </t>
  </si>
  <si>
    <t>Barrington Stage Company</t>
  </si>
  <si>
    <t>Cultural Facilities Fund Capital Grant for Barrington Stage Company</t>
  </si>
  <si>
    <t>Manomet</t>
  </si>
  <si>
    <t>Cultural Facilities Fund Capital Grant for Manomet</t>
  </si>
  <si>
    <t>Plymouth</t>
  </si>
  <si>
    <t>Plymouth Center for the Arts</t>
  </si>
  <si>
    <t>Cultural Facilities Fund Capital Grant for Plymouth Center for the Arts</t>
  </si>
  <si>
    <t xml:space="preserve">Fine Arts Work Center </t>
  </si>
  <si>
    <t xml:space="preserve">Cultural Facilities Fund Capital Grant for Fine Arts Work Center </t>
  </si>
  <si>
    <t>Provincetown</t>
  </si>
  <si>
    <t>Peabody Essex Museum</t>
  </si>
  <si>
    <t>Cultural Facilities Fund Capital Grant for Peabody Essex Museum</t>
  </si>
  <si>
    <t>Heritage Museums &amp; Gardens</t>
  </si>
  <si>
    <t>Cultural Facilities Fund Capital Grant for Heritage Museums &amp; Gardens</t>
  </si>
  <si>
    <t>Sandwich</t>
  </si>
  <si>
    <t>Arts At The Armory</t>
  </si>
  <si>
    <t>Cultural Facilities Fund Capital Grant for Arts At The Armory</t>
  </si>
  <si>
    <t>Springfield Museums Corporation</t>
  </si>
  <si>
    <t>Cultural Facilities Fund Capital Grant for Springfield Museums Corporation</t>
  </si>
  <si>
    <t>National Trust for Historic Preservation</t>
  </si>
  <si>
    <t>Cultural Facilities Fund Capital Grant for National Trust for Historic Preservation</t>
  </si>
  <si>
    <t>Truro Center For The Arts At Castle Hill</t>
  </si>
  <si>
    <t>Cultural Facilities Fund Capital Grant for Truro Center For The Arts At Castle Hill</t>
  </si>
  <si>
    <t>Truro</t>
  </si>
  <si>
    <t>Truro Historical Society</t>
  </si>
  <si>
    <t>Cultural Facilities Fund Capital Grant for Truro Historical Society</t>
  </si>
  <si>
    <t>Snow Farm - The New England Craft Program</t>
  </si>
  <si>
    <t>Cultural Facilities Fund Capital Grant for Snow Farm - The New England Craft Program</t>
  </si>
  <si>
    <t>Williamsburg</t>
  </si>
  <si>
    <t>Sterling and Francine Clark Art Institute</t>
  </si>
  <si>
    <t>Cultural Facilities Fund Capital Grant for Sterling and Francine Clark Art Institute</t>
  </si>
  <si>
    <t>Williamstown</t>
  </si>
  <si>
    <t>Arts &amp; Business Council of Greater Boston</t>
  </si>
  <si>
    <t>Cultural Facilities Fund Capital Grant for Arts &amp; Business Council of Greater Boston</t>
  </si>
  <si>
    <t>Cultural Facilities Fund -Capital Grant</t>
  </si>
  <si>
    <t xml:space="preserve">Worcester Art Museum </t>
  </si>
  <si>
    <t xml:space="preserve">Cultural Facilities Fund -Capital Grant for Worcester Art Museum </t>
  </si>
  <si>
    <t>Cultural Facilities Fund Feasibility/Technical Grant</t>
  </si>
  <si>
    <t xml:space="preserve">826 Boston </t>
  </si>
  <si>
    <t xml:space="preserve">Cultural Facilities Fund Feasibility/Technical Grant for 826 Boston </t>
  </si>
  <si>
    <t>Boston Youth Symphony Orchestras</t>
  </si>
  <si>
    <t>Cultural Facilities Fund Feasibility/Technical Grant for Boston Youth Symphony Orchestras</t>
  </si>
  <si>
    <t>Community Music Center of Boston</t>
  </si>
  <si>
    <t>Cultural Facilities Fund Feasibility/Technical Grant for Community Music Center of Boston</t>
  </si>
  <si>
    <t>The Celebrity Series of Boston</t>
  </si>
  <si>
    <t>Cultural Facilities Fund Feasibility/Technical Grant for The Celebrity Series of Boston</t>
  </si>
  <si>
    <t>The Theater Offensive</t>
  </si>
  <si>
    <t>Cultural Facilities Fund Feasibility/Technical Grant for The Theater Offensive</t>
  </si>
  <si>
    <t>Canton, Town of</t>
  </si>
  <si>
    <t>Cultural Facilities Fund Feasibility/Technical Grant for Canton</t>
  </si>
  <si>
    <t>Canton</t>
  </si>
  <si>
    <t>Lower Cape TV</t>
  </si>
  <si>
    <t>Cultural Facilities Fund Feasibility/Technical Grant for Lower Cape TV</t>
  </si>
  <si>
    <t>Eastham</t>
  </si>
  <si>
    <t>Framingham History Center</t>
  </si>
  <si>
    <t>Cultural Facilities Fund Feasibility/Technical Grant for Framingham History Center</t>
  </si>
  <si>
    <t xml:space="preserve">Hull Artists </t>
  </si>
  <si>
    <t xml:space="preserve">Cultural Facilities Fund Feasibility/Technical Grant for Hull Artists </t>
  </si>
  <si>
    <t>Hull</t>
  </si>
  <si>
    <t>Old Indian Meeting House</t>
  </si>
  <si>
    <t>Cultural Facilities Fund Feasibility/Technical Grant for Old Indian Meeting House</t>
  </si>
  <si>
    <t>Mashpee</t>
  </si>
  <si>
    <t>New Bedford Art Museum</t>
  </si>
  <si>
    <t>Cultural Facilities Fund Feasibility/Technical Grant for New Bedford Art Museum</t>
  </si>
  <si>
    <t>Berkshire Botanical Garden</t>
  </si>
  <si>
    <t>Cultural Facilities Fund Feasibility/Technical Grant for Berkshire Botanical Garden</t>
  </si>
  <si>
    <t>Brandeis University</t>
  </si>
  <si>
    <t>Cultural Facilities Fund Feasibility/Technical Grant for Brandeis University</t>
  </si>
  <si>
    <t>Waltham</t>
  </si>
  <si>
    <t>The Dorothy and Charles Mosesian Center for the Arts</t>
  </si>
  <si>
    <t>Cultural Facilities Fund Feasibility/Technical Grant for The Dorothy and Charles Mosesian Center for the Arts</t>
  </si>
  <si>
    <t>Watertown</t>
  </si>
  <si>
    <t xml:space="preserve">Cultural Facilities Fund Systems Replacement Plan Grant </t>
  </si>
  <si>
    <t>Falmouth Art Center</t>
  </si>
  <si>
    <t>Cultural Facilities Fund Systems Replacement Plan Grant  for Falmouth Art Center</t>
  </si>
  <si>
    <t>Woods Hole Public Library</t>
  </si>
  <si>
    <t>Cultural Facilities Fund Systems Replacement Plan Grant  for Woods Hole Public Library</t>
  </si>
  <si>
    <t>Native Plant Trust, Inc.</t>
  </si>
  <si>
    <t>Cultural Facilities Fund Systems Replacement Plan Grant  for Native Plant Trust, Inc.</t>
  </si>
  <si>
    <t>Cultural Facilities Fund Systems Replacement Plan Grant  for Community Access to the Arts</t>
  </si>
  <si>
    <t>The Mount</t>
  </si>
  <si>
    <t>Cultural Facilities Fund Systems Replacement Plan Grant  for The Mount</t>
  </si>
  <si>
    <t>The Drama Studio</t>
  </si>
  <si>
    <t>Cultural Facilities Fund Systems Replacement Plan Grant  for The Drama Studio</t>
  </si>
  <si>
    <t>IS183 Art School</t>
  </si>
  <si>
    <t>Cultural Facilities Fund Systems Replacement Plan Grant  for IS183 Art School</t>
  </si>
  <si>
    <t>Industrial Development Bond</t>
  </si>
  <si>
    <t>Eric Properties</t>
  </si>
  <si>
    <t>Industrial Development Bond for Eric Properties</t>
  </si>
  <si>
    <t>FM Holdings</t>
  </si>
  <si>
    <t>Industrial Development Bond for FM Holdings</t>
  </si>
  <si>
    <t>Innovation Voucher Fund</t>
  </si>
  <si>
    <t xml:space="preserve">University of Massachusetts  </t>
  </si>
  <si>
    <t xml:space="preserve">Innovation Voucher Fund for University of Massachusetts  </t>
  </si>
  <si>
    <t>Jodrey Management Fee</t>
  </si>
  <si>
    <t xml:space="preserve">Cape Ann Fisheries Development Corporation </t>
  </si>
  <si>
    <t xml:space="preserve">Jodrey Management Fee for Cape Ann Fisheries Development Corporation </t>
  </si>
  <si>
    <t>MDFA Unreimbursed Admin Cost</t>
  </si>
  <si>
    <t>Fall River State Pier</t>
  </si>
  <si>
    <t>MDFA Unreimbursed Admin Cost for Fall River State Pier</t>
  </si>
  <si>
    <t>MDFA Unreimbursed Admin Cost for New Bedford State Pier</t>
  </si>
  <si>
    <t>Site Readiness Program</t>
  </si>
  <si>
    <t>Carriage Grove Power Plant</t>
  </si>
  <si>
    <t>Site Readiness Program for Carriage Grove Power Plant</t>
  </si>
  <si>
    <t>Belchertown</t>
  </si>
  <si>
    <t>Frederick Douglass Avenue</t>
  </si>
  <si>
    <t>Site Readiness Program for Frederick Douglass Avenue</t>
  </si>
  <si>
    <t xml:space="preserve">Burlington Mall Road </t>
  </si>
  <si>
    <t xml:space="preserve">Site Readiness Program for Burlington Mall Road </t>
  </si>
  <si>
    <t>Burlington</t>
  </si>
  <si>
    <t xml:space="preserve">Route 6 / Route 240 </t>
  </si>
  <si>
    <t xml:space="preserve">Site Readiness Program for Route 6 / Route 240 </t>
  </si>
  <si>
    <t>Fairhaven</t>
  </si>
  <si>
    <t>Waterfront Redevelopment</t>
  </si>
  <si>
    <t>Site Readiness Program for Waterfront Redevelopment</t>
  </si>
  <si>
    <t xml:space="preserve">Marriner Building </t>
  </si>
  <si>
    <t xml:space="preserve">Site Readiness Program for Marriner Building </t>
  </si>
  <si>
    <t xml:space="preserve">Church Street Bridge </t>
  </si>
  <si>
    <t xml:space="preserve">Site Readiness Program for Church Street Bridge </t>
  </si>
  <si>
    <t>Palmer</t>
  </si>
  <si>
    <t>Site 9/William Stanley Business Park</t>
  </si>
  <si>
    <t>Site Readiness Program for Site 9/William Stanley Business Park</t>
  </si>
  <si>
    <t>Hudson Drive/Sam West Road Industrial Park</t>
  </si>
  <si>
    <t>Site Readiness Program for Hudson Drive/Sam West Road Industrial Park</t>
  </si>
  <si>
    <t>Southwick</t>
  </si>
  <si>
    <t>Tax-Exempt Bond</t>
  </si>
  <si>
    <t>CREST Collaborative</t>
  </si>
  <si>
    <t>Tax-Exempt Bond for CREST Collaborative</t>
  </si>
  <si>
    <t>Andover</t>
  </si>
  <si>
    <t>Phillips Andover Academy</t>
  </si>
  <si>
    <t>Tax-Exempt Bond for Phillips Andover Academy</t>
  </si>
  <si>
    <t>Robbins Children's Programs</t>
  </si>
  <si>
    <t>Tax-Exempt Bond for Robbins Children's Programs</t>
  </si>
  <si>
    <t xml:space="preserve">Cape Cod Healthcare </t>
  </si>
  <si>
    <t xml:space="preserve">Tax-Exempt Bond for Cape Cod Healthcare </t>
  </si>
  <si>
    <t>Cabot Street YMCA</t>
  </si>
  <si>
    <t>Tax-Exempt Bond for Cabot Street YMCA</t>
  </si>
  <si>
    <t>Boston Collegiate Charter School</t>
  </si>
  <si>
    <t>Tax-Exempt Bond for Boston Collegiate Charter School</t>
  </si>
  <si>
    <t xml:space="preserve">Dudley Terrace Apartments </t>
  </si>
  <si>
    <t xml:space="preserve">Tax-Exempt Bond for Dudley Terrace Apartments </t>
  </si>
  <si>
    <t>Northeastern University</t>
  </si>
  <si>
    <t>Tax-Exempt Bond for Northeastern University</t>
  </si>
  <si>
    <t>Suffolk University</t>
  </si>
  <si>
    <t>Tax-Exempt Bond for Suffolk University</t>
  </si>
  <si>
    <t>Cardinal Spellman High School</t>
  </si>
  <si>
    <t>Tax-Exempt Bond for Cardinal Spellman High School</t>
  </si>
  <si>
    <t>Wellforce</t>
  </si>
  <si>
    <t>Tax-Exempt Bond for Wellforce</t>
  </si>
  <si>
    <t>Chabad Lubavitch of Cambridge</t>
  </si>
  <si>
    <t>Tax-Exempt Bond for Chabad Lubavitch of Cambridge</t>
  </si>
  <si>
    <t>The Guild for Human Services</t>
  </si>
  <si>
    <t>Tax-Exempt Bond for The Guild for Human Services</t>
  </si>
  <si>
    <t>St. John's Preparatory School</t>
  </si>
  <si>
    <t>Tax-Exempt Bond for St. John's Preparatory School</t>
  </si>
  <si>
    <t>Danvers</t>
  </si>
  <si>
    <t>Animal Rescue League of Boston</t>
  </si>
  <si>
    <t>Tax-Exempt Bond for Animal Rescue League of Boston</t>
  </si>
  <si>
    <t>Dedham</t>
  </si>
  <si>
    <t>Deerfield Academy</t>
  </si>
  <si>
    <t>Tax-Exempt Bond for Deerfield Academy</t>
  </si>
  <si>
    <t>Nichols College</t>
  </si>
  <si>
    <t>Tax-Exempt Bond for Nichols College</t>
  </si>
  <si>
    <t>Dudley</t>
  </si>
  <si>
    <t>South Middlesex Opportunity Council</t>
  </si>
  <si>
    <t>Tax-Exempt Bond for South Middlesex Opportunity Council</t>
  </si>
  <si>
    <t>Amego, Inc.</t>
  </si>
  <si>
    <t>Tax-Exempt Bond for Amego, Inc.</t>
  </si>
  <si>
    <t>Franklin</t>
  </si>
  <si>
    <t>Perkins</t>
  </si>
  <si>
    <t>Tax-Exempt Bond for Perkins</t>
  </si>
  <si>
    <t>Lancaster</t>
  </si>
  <si>
    <t>Malden Catholic High School</t>
  </si>
  <si>
    <t>Tax-Exempt Bond for Malden Catholic High School</t>
  </si>
  <si>
    <t>Malden</t>
  </si>
  <si>
    <t>Milford Regional Medical Center</t>
  </si>
  <si>
    <t>Tax-Exempt Bond for Milford Regional Medical Center</t>
  </si>
  <si>
    <t>Milford</t>
  </si>
  <si>
    <t>Labouré College of Healthcare</t>
  </si>
  <si>
    <t>Tax-Exempt Bond for Labouré College of Healthcare</t>
  </si>
  <si>
    <t>Milton</t>
  </si>
  <si>
    <t>Southcoast Hospitals Group</t>
  </si>
  <si>
    <t>Tax-Exempt Bond for Southcoast Hospitals Group</t>
  </si>
  <si>
    <t>Turning Point</t>
  </si>
  <si>
    <t>Tax-Exempt Bond for Turning Point</t>
  </si>
  <si>
    <t>Boston College</t>
  </si>
  <si>
    <t>Tax-Exempt Bond for Boston College</t>
  </si>
  <si>
    <t>Newton</t>
  </si>
  <si>
    <t>Brimmer</t>
  </si>
  <si>
    <t>Tax-Exempt Bond for Brimmer</t>
  </si>
  <si>
    <t>Lasell University</t>
  </si>
  <si>
    <t>Tax-Exempt Bond for Lasell University</t>
  </si>
  <si>
    <t>William James College</t>
  </si>
  <si>
    <t>Tax-Exempt Bond for William James College</t>
  </si>
  <si>
    <t>Merrimack College</t>
  </si>
  <si>
    <t>Tax-Exempt Bond for Merrimack College</t>
  </si>
  <si>
    <t>North Andover</t>
  </si>
  <si>
    <t>Hockomock Area YMCA</t>
  </si>
  <si>
    <t>Tax-Exempt Bond for Hockomock Area YMCA</t>
  </si>
  <si>
    <t>North Attleboro</t>
  </si>
  <si>
    <t>Wheaton College</t>
  </si>
  <si>
    <t>Tax-Exempt Bond for Wheaton College</t>
  </si>
  <si>
    <t>Norton</t>
  </si>
  <si>
    <t xml:space="preserve">St. Mark's School </t>
  </si>
  <si>
    <t xml:space="preserve">Tax-Exempt Bond for St. Mark's School </t>
  </si>
  <si>
    <t>Southborough</t>
  </si>
  <si>
    <t>Tax-Exempt Bond for Caring Health Center</t>
  </si>
  <si>
    <t>Friends of Springfield Preparatory Charter School</t>
  </si>
  <si>
    <t>Tax-Exempt Bond for Friends of Springfield Preparatory Charter School</t>
  </si>
  <si>
    <t xml:space="preserve">CIL Realty of Massachusetts </t>
  </si>
  <si>
    <t xml:space="preserve">Tax-Exempt Bond for CIL Realty of Massachusetts </t>
  </si>
  <si>
    <t>Statewide</t>
  </si>
  <si>
    <t>Buckingham Browne &amp; Nichols</t>
  </si>
  <si>
    <t>Tax-Exempt Bond for Buckingham Browne &amp; Nichols</t>
  </si>
  <si>
    <t xml:space="preserve">Gordon College </t>
  </si>
  <si>
    <t xml:space="preserve">Tax-Exempt Bond for Gordon College </t>
  </si>
  <si>
    <t>Wenham</t>
  </si>
  <si>
    <t>Hampden Charter School of Science West</t>
  </si>
  <si>
    <t>Tax-Exempt Bond for Hampden Charter School of Science West</t>
  </si>
  <si>
    <t>West Springfield</t>
  </si>
  <si>
    <t>South Shore Hospital</t>
  </si>
  <si>
    <t>Tax-Exempt Bond for South Shore Hospital</t>
  </si>
  <si>
    <t>Weymouth</t>
  </si>
  <si>
    <t>Williams College</t>
  </si>
  <si>
    <t>Tax-Exempt Bond for Williams College</t>
  </si>
  <si>
    <t>Notre Dame Health Care</t>
  </si>
  <si>
    <t>Tax-Exempt Bond for Notre Dame Health Care</t>
  </si>
  <si>
    <t>Tax-Exempt Special Obligation Bond</t>
  </si>
  <si>
    <t>Commonwealth of Massachusetts Infrastructure</t>
  </si>
  <si>
    <t>Tax-Exempt Special Obligation Bond for Commonwealth of Massachusetts Infrastructure</t>
  </si>
  <si>
    <t>Taxi/Livery Grant</t>
  </si>
  <si>
    <t>Boston Chauffeur Service</t>
  </si>
  <si>
    <t>Taxi/Livery Grant for Boston Chauffeur Service</t>
  </si>
  <si>
    <t>2H Cab</t>
  </si>
  <si>
    <t>Taxi/Livery Grant for 2H Cab</t>
  </si>
  <si>
    <t>Addis Ababa</t>
  </si>
  <si>
    <t>Taxi/Livery Grant for Addis Ababa</t>
  </si>
  <si>
    <t>Agaro Taxi</t>
  </si>
  <si>
    <t>Taxi/Livery Grant for Agaro Taxi</t>
  </si>
  <si>
    <t>Amanuel Transport</t>
  </si>
  <si>
    <t>Taxi/Livery Grant for Amanuel Transport</t>
  </si>
  <si>
    <t>Betty and Matty Cab</t>
  </si>
  <si>
    <t>Taxi/Livery Grant for Betty and Matty Cab</t>
  </si>
  <si>
    <t>Charlbett Cab</t>
  </si>
  <si>
    <t>Taxi/Livery Grant for Charlbett Cab</t>
  </si>
  <si>
    <t>DA &amp; MU Cab</t>
  </si>
  <si>
    <t>Taxi/Livery Grant for DA &amp; MU Cab</t>
  </si>
  <si>
    <t>Dafin</t>
  </si>
  <si>
    <t>Taxi/Livery Grant for Dafin</t>
  </si>
  <si>
    <t>Delta Cab</t>
  </si>
  <si>
    <t>Taxi/Livery Grant for Delta Cab</t>
  </si>
  <si>
    <t>Emmanuel's Limousine Services</t>
  </si>
  <si>
    <t>Taxi/Livery Grant for Emmanuel's Limousine Services</t>
  </si>
  <si>
    <t>Flying Carpet Cab</t>
  </si>
  <si>
    <t>Taxi/Livery Grant for Flying Carpet Cab</t>
  </si>
  <si>
    <t>Jo G Cab</t>
  </si>
  <si>
    <t>Taxi/Livery Grant for Jo G Cab</t>
  </si>
  <si>
    <t xml:space="preserve">M1 Airport Livery </t>
  </si>
  <si>
    <t xml:space="preserve">Taxi/Livery Grant for M1 Airport Livery </t>
  </si>
  <si>
    <t>Melissa Cab</t>
  </si>
  <si>
    <t>Taxi/Livery Grant for Melissa Cab</t>
  </si>
  <si>
    <t>Meshualekia</t>
  </si>
  <si>
    <t>Taxi/Livery Grant for Meshualekia</t>
  </si>
  <si>
    <t>Mesi and Solo</t>
  </si>
  <si>
    <t>Taxi/Livery Grant for Mesi and Solo</t>
  </si>
  <si>
    <t>Metropolitan Area Planning Council</t>
  </si>
  <si>
    <t>Taxi/Livery Grant for Metropolitan Area Planning Council</t>
  </si>
  <si>
    <t>MIC-Paul Taxi</t>
  </si>
  <si>
    <t>Taxi/Livery Grant for MIC-Paul Taxi</t>
  </si>
  <si>
    <t>Mirka</t>
  </si>
  <si>
    <t>Taxi/Livery Grant for Mirka</t>
  </si>
  <si>
    <t>Next Cab</t>
  </si>
  <si>
    <t>Taxi/Livery Grant for Next Cab</t>
  </si>
  <si>
    <t>Raneem Trans</t>
  </si>
  <si>
    <t>Taxi/Livery Grant for Raneem Trans</t>
  </si>
  <si>
    <t>Samuel Transportation</t>
  </si>
  <si>
    <t>Taxi/Livery Grant for Samuel Transportation</t>
  </si>
  <si>
    <t>Selam Corporation</t>
  </si>
  <si>
    <t>Taxi/Livery Grant for Selam Corporation</t>
  </si>
  <si>
    <t>Space Cab</t>
  </si>
  <si>
    <t>Taxi/Livery Grant for Space Cab</t>
  </si>
  <si>
    <t>Tee Flow Taxi Corp</t>
  </si>
  <si>
    <t>Taxi/Livery Grant for Tee Flow Taxi Corp</t>
  </si>
  <si>
    <t>Tremont Street Taxi</t>
  </si>
  <si>
    <t>Taxi/Livery Grant for Tremont Street Taxi</t>
  </si>
  <si>
    <t>Tudor Cab</t>
  </si>
  <si>
    <t>Taxi/Livery Grant for Tudor Cab</t>
  </si>
  <si>
    <t>United Private Car</t>
  </si>
  <si>
    <t>Taxi/Livery Grant for United Private Car</t>
  </si>
  <si>
    <t>Victorian Taxi</t>
  </si>
  <si>
    <t>Taxi/Livery Grant for Victorian Taxi</t>
  </si>
  <si>
    <t>Bill's Taxi Service</t>
  </si>
  <si>
    <t>Taxi/Livery Grant for Bill's Taxi Service</t>
  </si>
  <si>
    <t>Bridgewater</t>
  </si>
  <si>
    <t>Abyssinia Coach</t>
  </si>
  <si>
    <t>Taxi/Livery Grant for Abyssinia Coach</t>
  </si>
  <si>
    <t>Met Boston Limo</t>
  </si>
  <si>
    <t>Taxi/Livery Grant for Met Boston Limo</t>
  </si>
  <si>
    <t>Prime Limo Services</t>
  </si>
  <si>
    <t>Taxi/Livery Grant for Prime Limo Services</t>
  </si>
  <si>
    <t>ACC Transportation Group</t>
  </si>
  <si>
    <t>Taxi/Livery Grant for ACC Transportation Group</t>
  </si>
  <si>
    <t xml:space="preserve">Annex Transit </t>
  </si>
  <si>
    <t xml:space="preserve">Taxi/Livery Grant for Annex Transit </t>
  </si>
  <si>
    <t>Chelmsford</t>
  </si>
  <si>
    <t xml:space="preserve">Careplus Medical Transport </t>
  </si>
  <si>
    <t xml:space="preserve">Taxi/Livery Grant for Careplus Medical Transport </t>
  </si>
  <si>
    <t>Rollo Limousine Services</t>
  </si>
  <si>
    <t>Taxi/Livery Grant for Rollo Limousine Services</t>
  </si>
  <si>
    <t>DPV Transportation</t>
  </si>
  <si>
    <t>Taxi/Livery Grant for DPV Transportation</t>
  </si>
  <si>
    <t>The Drivers Transportation</t>
  </si>
  <si>
    <t>Taxi/Livery Grant for The Drivers Transportation</t>
  </si>
  <si>
    <t xml:space="preserve">Tommy's Taxi </t>
  </si>
  <si>
    <t xml:space="preserve">Taxi/Livery Grant for Tommy's Taxi </t>
  </si>
  <si>
    <t xml:space="preserve">Town Livery </t>
  </si>
  <si>
    <t xml:space="preserve">Taxi/Livery Grant for Town Livery </t>
  </si>
  <si>
    <t>Everett Car Service</t>
  </si>
  <si>
    <t>Taxi/Livery Grant for Everett Car Service</t>
  </si>
  <si>
    <t>Joseph's Transportation</t>
  </si>
  <si>
    <t>Taxi/Livery Grant for Joseph's Transportation</t>
  </si>
  <si>
    <t>Medford</t>
  </si>
  <si>
    <t>ASLK Corporation</t>
  </si>
  <si>
    <t>Taxi/Livery Grant for ASLK Corporation</t>
  </si>
  <si>
    <t>Laramee &amp; Calley</t>
  </si>
  <si>
    <t>Taxi/Livery Grant for Laramee &amp; Calley</t>
  </si>
  <si>
    <t>Millbury</t>
  </si>
  <si>
    <t>Nicholas Transportation</t>
  </si>
  <si>
    <t>Taxi/Livery Grant for Nicholas Transportation</t>
  </si>
  <si>
    <t>Places To Go</t>
  </si>
  <si>
    <t>Taxi/Livery Grant for Places To Go</t>
  </si>
  <si>
    <t>Dadoo Cab</t>
  </si>
  <si>
    <t>Taxi/Livery Grant for Dadoo Cab</t>
  </si>
  <si>
    <t>I&amp;V Cab</t>
  </si>
  <si>
    <t>Taxi/Livery Grant for I&amp;V Cab</t>
  </si>
  <si>
    <t>LAVB Cab</t>
  </si>
  <si>
    <t>Taxi/Livery Grant for LAVB Cab</t>
  </si>
  <si>
    <t>MIR Taxi</t>
  </si>
  <si>
    <t>Taxi/Livery Grant for MIR Taxi</t>
  </si>
  <si>
    <t>Michael's Limousine Co.</t>
  </si>
  <si>
    <t>Taxi/Livery Grant for Michael's Limousine Co.</t>
  </si>
  <si>
    <t>Peabody</t>
  </si>
  <si>
    <t>Roman Limousine</t>
  </si>
  <si>
    <t>Taxi/Livery Grant for Roman Limousine</t>
  </si>
  <si>
    <t xml:space="preserve">Total Praise Services </t>
  </si>
  <si>
    <t xml:space="preserve">Taxi/Livery Grant for Total Praise Services </t>
  </si>
  <si>
    <t xml:space="preserve">Shore Transit </t>
  </si>
  <si>
    <t xml:space="preserve">Taxi/Livery Grant for Shore Transit </t>
  </si>
  <si>
    <t>Quincy</t>
  </si>
  <si>
    <t>Really Robin's Transportation</t>
  </si>
  <si>
    <t>Taxi/Livery Grant for Really Robin's Transportation</t>
  </si>
  <si>
    <t>Raynham</t>
  </si>
  <si>
    <t>One Transportation Group</t>
  </si>
  <si>
    <t>Taxi/Livery Grant for One Transportation Group</t>
  </si>
  <si>
    <t>Revere</t>
  </si>
  <si>
    <t>Four Star Limousine</t>
  </si>
  <si>
    <t>Taxi/Livery Grant for Four Star Limousine</t>
  </si>
  <si>
    <t>Salisbury</t>
  </si>
  <si>
    <t>Limo Dave</t>
  </si>
  <si>
    <t>Taxi/Livery Grant for Limo Dave</t>
  </si>
  <si>
    <t>Green Cab Co.</t>
  </si>
  <si>
    <t>Taxi/Livery Grant for Green Cab Co.</t>
  </si>
  <si>
    <t>Mt. Pleasant Taxi</t>
  </si>
  <si>
    <t>Taxi/Livery Grant for Mt. Pleasant Taxi</t>
  </si>
  <si>
    <t>New England Livery Association</t>
  </si>
  <si>
    <t>Taxi/Livery Grant for New England Livery Association</t>
  </si>
  <si>
    <t>The Transportation Alliance</t>
  </si>
  <si>
    <t>Taxi/Livery Grant for The Transportation Alliance</t>
  </si>
  <si>
    <t>D and P Community Transportation</t>
  </si>
  <si>
    <t>Taxi/Livery Grant for D and P Community Transportation</t>
  </si>
  <si>
    <t>Taunton</t>
  </si>
  <si>
    <t>Mercedes Cab Company</t>
  </si>
  <si>
    <t>Taxi/Livery Grant for Mercedes Cab Company</t>
  </si>
  <si>
    <t>Blackstone Valley Livery, LLC</t>
  </si>
  <si>
    <t>Taxi/Livery Grant for Blackstone Valley Livery, LLC</t>
  </si>
  <si>
    <t>Uxbridge</t>
  </si>
  <si>
    <t>Airport Coach LTD</t>
  </si>
  <si>
    <t>Taxi/Livery Grant for Airport Coach LTD</t>
  </si>
  <si>
    <t>C&amp;L Air Limo</t>
  </si>
  <si>
    <t>Taxi/Livery Grant for C&amp;L Air Limo</t>
  </si>
  <si>
    <t>Westford</t>
  </si>
  <si>
    <t>Rides By Joanne</t>
  </si>
  <si>
    <t>Taxi/Livery Grant for Rides By Joanne</t>
  </si>
  <si>
    <t>RAZ</t>
  </si>
  <si>
    <t>Taxi/Livery Grant for RAZ</t>
  </si>
  <si>
    <t>PJM Executive Car Service</t>
  </si>
  <si>
    <t>Taxi/Livery Grant for PJM Executive Car Service</t>
  </si>
  <si>
    <t>Winthrop</t>
  </si>
  <si>
    <t>Safeway Luxury Transportation</t>
  </si>
  <si>
    <t>Taxi/Livery Grant for Safeway Luxury Transportation</t>
  </si>
  <si>
    <t>Youth On The Move</t>
  </si>
  <si>
    <t>Taxi/Livery Grant for Youth On The Move</t>
  </si>
  <si>
    <t>TDI Challenge Grant</t>
  </si>
  <si>
    <t>Attleboro, City of</t>
  </si>
  <si>
    <t>TDI Challenge Grant for Attleboro</t>
  </si>
  <si>
    <t>Brockton, City of</t>
  </si>
  <si>
    <t>TDI Challenge Grant for Brockton</t>
  </si>
  <si>
    <t>Chelsea, City of</t>
  </si>
  <si>
    <t>TDI Challenge Grant for Chelsea</t>
  </si>
  <si>
    <t>Fall River, City of</t>
  </si>
  <si>
    <t>TDI Challenge Grant for Fall River</t>
  </si>
  <si>
    <t>Fitchburg, City of</t>
  </si>
  <si>
    <t>TDI Challenge Grant for Fitchburg</t>
  </si>
  <si>
    <t>TDI Cohort Project</t>
  </si>
  <si>
    <t xml:space="preserve">Downtown Beautification </t>
  </si>
  <si>
    <t xml:space="preserve">TDI Cohort Project for Downtown Beautification </t>
  </si>
  <si>
    <t>Circles and Artists' Residencies</t>
  </si>
  <si>
    <t>TDI Cohort Project for Circles and Artists' Residencies</t>
  </si>
  <si>
    <t>Black Owned Brockton Organizational Support</t>
  </si>
  <si>
    <t>TDI Cohort Project for Black Owned Brockton Organizational Support</t>
  </si>
  <si>
    <t>Chicopee Wayfinding Production</t>
  </si>
  <si>
    <t>TDI Cohort Project for Chicopee Wayfinding Production</t>
  </si>
  <si>
    <t xml:space="preserve">South Main Business Incubator </t>
  </si>
  <si>
    <t xml:space="preserve">TDI Cohort Project for South Main Business Incubator </t>
  </si>
  <si>
    <t xml:space="preserve">TDI Cohort Project </t>
  </si>
  <si>
    <t>Chicopee Center Park Design and Program Work</t>
  </si>
  <si>
    <t>TDI Cohort Project  for Chicopee Center Park Design and Program Work</t>
  </si>
  <si>
    <t>TDI Creative Catalyst Grant</t>
  </si>
  <si>
    <t>Lawrence Art Collective</t>
  </si>
  <si>
    <t>TDI Creative Catalyst Grant for Lawrence Art Collective</t>
  </si>
  <si>
    <t>RAW Art Works</t>
  </si>
  <si>
    <t>TDI Creative Catalyst Grant for RAW Art Works</t>
  </si>
  <si>
    <t>Granite Coast Brewing</t>
  </si>
  <si>
    <t>TDI Creative Catalyst Grant for Granite Coast Brewing</t>
  </si>
  <si>
    <t>Gio's Ollie Session</t>
  </si>
  <si>
    <t>TDI Creative Catalyst Grant for Gio's Ollie Session</t>
  </si>
  <si>
    <t>Rooted Essence Dance Mecca</t>
  </si>
  <si>
    <t>TDI Creative Catalyst Grant for Rooted Essence Dance Mecca</t>
  </si>
  <si>
    <t>TDI Equity Investment</t>
  </si>
  <si>
    <t xml:space="preserve">526 Main Street </t>
  </si>
  <si>
    <t xml:space="preserve">TDI Equity Investment for 526 Main Street </t>
  </si>
  <si>
    <t>TDI Local</t>
  </si>
  <si>
    <t xml:space="preserve">Attleboro Small Business Pandemic Relief </t>
  </si>
  <si>
    <t xml:space="preserve">TDI Local for Attleboro Small Business Pandemic Relief </t>
  </si>
  <si>
    <t>TDI Local for Attleboro</t>
  </si>
  <si>
    <t xml:space="preserve">Barnstable Small Business Pandemic Relief </t>
  </si>
  <si>
    <t xml:space="preserve">TDI Local for Barnstable Small Business Pandemic Relief </t>
  </si>
  <si>
    <t>Brockton Small Business Pandemic Relief Emergency Funding</t>
  </si>
  <si>
    <t>TDI Local for Brockton Small Business Pandemic Relief Emergency Funding</t>
  </si>
  <si>
    <t>TDI Local for Brockton</t>
  </si>
  <si>
    <t>Chelsea Small Business Pandemic Relief Emergency Funding</t>
  </si>
  <si>
    <t>TDI Local for Chelsea Small Business Pandemic Relief Emergency Funding</t>
  </si>
  <si>
    <t>Chicopee Small Business Pandemic Relief Emergency Funding</t>
  </si>
  <si>
    <t>TDI Local for Chicopee Small Business Pandemic Relief Emergency Funding</t>
  </si>
  <si>
    <t>Chicopee, City of</t>
  </si>
  <si>
    <t>TDI Local for Chicopee</t>
  </si>
  <si>
    <t>Fall River Small Business Pandemic Relief Emergency Funding</t>
  </si>
  <si>
    <t>TDI Local for Fall River Small Business Pandemic Relief Emergency Funding</t>
  </si>
  <si>
    <t>TDI Local for Fall River</t>
  </si>
  <si>
    <t>Fitchburg Small Business Pandemic Relief Emergency Funding</t>
  </si>
  <si>
    <t>TDI Local for Fitchburg Small Business Pandemic Relief Emergency Funding</t>
  </si>
  <si>
    <t>TDI Local for Fitchburg</t>
  </si>
  <si>
    <t>Lawrence Small Business Pandemic Relief Emergency Funding</t>
  </si>
  <si>
    <t>TDI Local for Lawrence Small Business Pandemic Relief Emergency Funding</t>
  </si>
  <si>
    <t>Lawrence, City of</t>
  </si>
  <si>
    <t>TDI Local for Lawrence</t>
  </si>
  <si>
    <t>Springfield Small Business Pandemic Relief Emergency Funding</t>
  </si>
  <si>
    <t>TDI Local for Springfield Small Business Pandemic Relief Emergency Funding</t>
  </si>
  <si>
    <t>Springfield, City of</t>
  </si>
  <si>
    <t>TDI Local for Springfield</t>
  </si>
  <si>
    <t>Main South Community Development Corporation</t>
  </si>
  <si>
    <t>TDI Local for Main South Community Development Corporation</t>
  </si>
  <si>
    <t>Worcester Small Business Pandemic Relief Emergency Funding</t>
  </si>
  <si>
    <t>TDI Local for Worcester Small Business Pandemic Relief Emergency Funding</t>
  </si>
  <si>
    <t>TDI/Barr Creative Economy Initiative</t>
  </si>
  <si>
    <t>TDI Creative Cities Pilot</t>
  </si>
  <si>
    <t>TDI/Barr Creative Economy Initiative for TDI Creative Cities Pilot</t>
  </si>
  <si>
    <t xml:space="preserve">Verdean Veterans Memorial Foundation </t>
  </si>
  <si>
    <t xml:space="preserve">TDI/Barr Creative Economy Initiative for Verdean Veterans Memorial Foundation </t>
  </si>
  <si>
    <t>Technical Assistance PROVIDED BY THE AGENCY 
DURING FISCAL YEAR 2021</t>
  </si>
  <si>
    <t>Please provide details on Technical Assistance provided by the agency during fiscal year 2021.</t>
  </si>
  <si>
    <t>TDI Technical Assistance</t>
  </si>
  <si>
    <t>TDI Technical Assistance for Attleboro</t>
  </si>
  <si>
    <t>Barnstable, City of</t>
  </si>
  <si>
    <t>TDI Technical Assistance for Barnstable</t>
  </si>
  <si>
    <t>TDI Technical Assistance for Brockton</t>
  </si>
  <si>
    <t>TDI Technical Assistance for Chelsea</t>
  </si>
  <si>
    <t>TDI Technical Assistance for Chicopee</t>
  </si>
  <si>
    <t>TDI Technical Assistance for Fall River</t>
  </si>
  <si>
    <t>TDI Technical Assistance for Fitchburg</t>
  </si>
  <si>
    <t>TDI Technical Assistance for Lawrence</t>
  </si>
  <si>
    <t>TDI Emerging Developers Workshops</t>
  </si>
  <si>
    <t>TDI Technical Assistance for TDI Emerging Developers Workshops</t>
  </si>
  <si>
    <t>Worcester, City of</t>
  </si>
  <si>
    <t>TDI Technical Assistance for Worcester</t>
  </si>
  <si>
    <t>LOANS, REAL ESTATE LOANS, WORKING CAPITAL LOANS AND GUARANTEES DURING FISCAL YEAR 2021</t>
  </si>
  <si>
    <t>Please provide details on loans and guarantees awarded or provided by the agency during fiscal year 2021.</t>
  </si>
  <si>
    <t xml:space="preserve">CARES RLF Loan </t>
  </si>
  <si>
    <t>Brockton Beer Company</t>
  </si>
  <si>
    <t>CARES RLF Loan  for Brockton Beer Company</t>
  </si>
  <si>
    <t>CARES RLF Loan  for Waterfront Historic Area League of New Bedford</t>
  </si>
  <si>
    <t>Clark School</t>
  </si>
  <si>
    <t>CARES RLF Loan  for Clark School</t>
  </si>
  <si>
    <t>Rowley</t>
  </si>
  <si>
    <t>Charter School Loan</t>
  </si>
  <si>
    <t>Charter School Loan for Friends of Springfield Preparatory Charter School</t>
  </si>
  <si>
    <t>Charter School Loan for Hampden Charter School of Science West</t>
  </si>
  <si>
    <t>Commercial Loan</t>
  </si>
  <si>
    <t>27 Washington Street LLC</t>
  </si>
  <si>
    <t>Commercial Loan for 27 Washington Street LLC</t>
  </si>
  <si>
    <t xml:space="preserve">Eagle Mill Redevelopment </t>
  </si>
  <si>
    <t xml:space="preserve">Commercial Loan for Eagle Mill Redevelopment </t>
  </si>
  <si>
    <t>Lee</t>
  </si>
  <si>
    <t>Dav-Tech Plating</t>
  </si>
  <si>
    <t>Commercial Loan for Dav-Tech Plating</t>
  </si>
  <si>
    <t>Marlborough</t>
  </si>
  <si>
    <t>Desforges, Peter A. &amp; Deborah</t>
  </si>
  <si>
    <t>Commercial Loan for Desforges, Peter A. &amp; Deborah</t>
  </si>
  <si>
    <t>Southbridge</t>
  </si>
  <si>
    <t>Emerging Technology Fund Loan</t>
  </si>
  <si>
    <t>Intigua</t>
  </si>
  <si>
    <t>Emerging Technology Fund Loan for Intigua</t>
  </si>
  <si>
    <t xml:space="preserve">XRHealth </t>
  </si>
  <si>
    <t xml:space="preserve">Emerging Technology Fund Loan for XRHealth </t>
  </si>
  <si>
    <t>Beeken Biomedical</t>
  </si>
  <si>
    <t>Emerging Technology Fund Loan for Beeken Biomedical</t>
  </si>
  <si>
    <t>Stoughton</t>
  </si>
  <si>
    <t>Equipment Loan</t>
  </si>
  <si>
    <t>Merrow Manufacturing</t>
  </si>
  <si>
    <t>Equipment Loan for Merrow Manufacturing</t>
  </si>
  <si>
    <t xml:space="preserve">River Styx Brewing </t>
  </si>
  <si>
    <t xml:space="preserve">Equipment Loan for River Styx Brewing </t>
  </si>
  <si>
    <t>Idle Hands Craft Ales</t>
  </si>
  <si>
    <t>Equipment Loan for Idle Hands Craft Ales</t>
  </si>
  <si>
    <t>East Coast Seafood</t>
  </si>
  <si>
    <t>Equipment Loan for East Coast Seafood</t>
  </si>
  <si>
    <t>Export Loan Guarantee</t>
  </si>
  <si>
    <t>River Styx Brewing</t>
  </si>
  <si>
    <t>Export Loan Guarantee for River Styx Brewing</t>
  </si>
  <si>
    <t>Fleet Machine</t>
  </si>
  <si>
    <t>Export Loan Guarantee for Fleet Machine</t>
  </si>
  <si>
    <t>Gloucester Revolving Loan Fund</t>
  </si>
  <si>
    <t>Gloucester Revolving Loan Fund for Fleet Machine</t>
  </si>
  <si>
    <t>O'Keefe, Timothy G.</t>
  </si>
  <si>
    <t>Gloucester Revolving Loan Fund for O'Keefe, Timothy G.</t>
  </si>
  <si>
    <t>Mortgage Insurance Guarantee</t>
  </si>
  <si>
    <t>Mortgage Insurance Guarantee for CREST Collaborative</t>
  </si>
  <si>
    <t>CapeBuilt Development</t>
  </si>
  <si>
    <t>Mortgage Insurance Guarantee for CapeBuilt Development</t>
  </si>
  <si>
    <t>Children's Services of Roxbury</t>
  </si>
  <si>
    <t>Mortgage Insurance Guarantee for Children's Services of Roxbury</t>
  </si>
  <si>
    <t>64 Durfee, LLC</t>
  </si>
  <si>
    <t>Mortgage Insurance Guarantee for 64 Durfee, LLC</t>
  </si>
  <si>
    <t>St. Joseph's Schoolhouse LLC</t>
  </si>
  <si>
    <t>Mortgage Insurance Guarantee for St. Joseph's Schoolhouse LLC</t>
  </si>
  <si>
    <t>Mortgage Insurance Guarantee for Eric Properties</t>
  </si>
  <si>
    <t>Telegram &amp; Gazette Building</t>
  </si>
  <si>
    <t>Mortgage Insurance Guarantee for Telegram &amp; Gazette Building</t>
  </si>
  <si>
    <t>Real Estate Loan</t>
  </si>
  <si>
    <t>Real Estate Loan for CapeBuilt Development</t>
  </si>
  <si>
    <t>Crescent Street Development</t>
  </si>
  <si>
    <t>Real Estate Loan for Crescent Street Development</t>
  </si>
  <si>
    <t>FSU Foundation Supporting Organization</t>
  </si>
  <si>
    <t>Real Estate Loan for FSU Foundation Supporting Organization</t>
  </si>
  <si>
    <t>87 Washington LLC</t>
  </si>
  <si>
    <t>Real Estate Loan for 87 Washington LLC</t>
  </si>
  <si>
    <t>Real Estate Loan for St. Joseph's Schoolhouse LLC</t>
  </si>
  <si>
    <t>EB Associates LLC</t>
  </si>
  <si>
    <t>Real Estate Loan for EB Associates LLC</t>
  </si>
  <si>
    <t>Methuen Street Realty</t>
  </si>
  <si>
    <t>Real Estate Loan for Methuen Street Realty</t>
  </si>
  <si>
    <t>Summer Street Apartments</t>
  </si>
  <si>
    <t>Real Estate Loan for Summer Street Apartments</t>
  </si>
  <si>
    <t>Leominster</t>
  </si>
  <si>
    <t>ARC Realty Management LLC</t>
  </si>
  <si>
    <t>Real Estate Loan for ARC Realty Management LLC</t>
  </si>
  <si>
    <t xml:space="preserve">Northgate Meadows </t>
  </si>
  <si>
    <t xml:space="preserve">Real Estate Loan for Northgate Meadows </t>
  </si>
  <si>
    <t>Sterling</t>
  </si>
  <si>
    <t xml:space="preserve">180 Main Street Associates </t>
  </si>
  <si>
    <t xml:space="preserve">Real Estate Loan for 180 Main Street Associates </t>
  </si>
  <si>
    <t>Condron Worcester Realty LLC</t>
  </si>
  <si>
    <t>Real Estate Loan for Condron Worcester Realty LLC</t>
  </si>
  <si>
    <t>New Garden Park</t>
  </si>
  <si>
    <t>Real Estate Loan for New Garden Park</t>
  </si>
  <si>
    <t>OTHER FINANCIAL ASSISTANCE PROVIDED</t>
  </si>
  <si>
    <t>Please provide details on any other financial assistance provided by the agency during fiscal year 2021.</t>
  </si>
  <si>
    <t>N/A</t>
  </si>
  <si>
    <t>PATENTS &amp; PRODUCTS RESULTING FROM AGENCY-FUNDED  ACTIVITIES DURING FISCAL YEAR 2021</t>
  </si>
  <si>
    <t>Please provide details on patents &amp; products awarded or provided by the agency during fiscal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</si>
</sst>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2"/>
      <name val="Franklin Gothic Book"/>
      <family val="2"/>
    </font>
    <font>
      <sz val="8"/>
      <name val="Arial Narrow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2" fontId="11" fillId="0" borderId="1" xfId="3" applyNumberFormat="1" applyFont="1" applyBorder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2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/>
    <xf numFmtId="0" fontId="4" fillId="2" borderId="0" xfId="3" applyFont="1" applyFill="1" applyAlignment="1"/>
    <xf numFmtId="0" fontId="11" fillId="0" borderId="4" xfId="3" applyFont="1" applyFill="1" applyBorder="1" applyAlignment="1" applyProtection="1">
      <alignment horizontal="left" vertical="top" wrapText="1"/>
      <protection locked="0"/>
    </xf>
    <xf numFmtId="2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11" fillId="2" borderId="7" xfId="3" applyFill="1" applyBorder="1" applyAlignment="1">
      <alignment horizontal="left" vertical="top" wrapText="1"/>
    </xf>
    <xf numFmtId="0" fontId="11" fillId="2" borderId="9" xfId="3" applyFill="1" applyBorder="1" applyAlignment="1">
      <alignment horizontal="left" vertical="top" wrapText="1"/>
    </xf>
    <xf numFmtId="0" fontId="12" fillId="5" borderId="10" xfId="3" applyFont="1" applyFill="1" applyBorder="1" applyAlignment="1">
      <alignment horizontal="center" vertical="top" wrapText="1"/>
    </xf>
    <xf numFmtId="0" fontId="12" fillId="5" borderId="5" xfId="3" applyFont="1" applyFill="1" applyBorder="1" applyAlignment="1">
      <alignment horizontal="center" vertical="top" wrapText="1"/>
    </xf>
    <xf numFmtId="0" fontId="12" fillId="5" borderId="11" xfId="3" applyFont="1" applyFill="1" applyBorder="1" applyAlignment="1">
      <alignment horizontal="center" vertical="top" wrapText="1"/>
    </xf>
    <xf numFmtId="0" fontId="11" fillId="2" borderId="9" xfId="3" applyFill="1" applyBorder="1" applyAlignment="1">
      <alignment vertical="top"/>
    </xf>
    <xf numFmtId="0" fontId="11" fillId="2" borderId="9" xfId="3" applyFill="1" applyBorder="1" applyAlignment="1">
      <alignment vertical="center"/>
    </xf>
    <xf numFmtId="0" fontId="11" fillId="2" borderId="16" xfId="3" applyFill="1" applyBorder="1"/>
    <xf numFmtId="0" fontId="11" fillId="2" borderId="0" xfId="3" applyFill="1" applyBorder="1"/>
    <xf numFmtId="0" fontId="11" fillId="2" borderId="9" xfId="3" applyFill="1" applyBorder="1"/>
    <xf numFmtId="0" fontId="3" fillId="2" borderId="9" xfId="3" applyFont="1" applyFill="1" applyBorder="1" applyAlignment="1">
      <alignment vertical="top"/>
    </xf>
    <xf numFmtId="0" fontId="12" fillId="5" borderId="8" xfId="3" applyFont="1" applyFill="1" applyBorder="1" applyAlignment="1">
      <alignment horizontal="center" vertical="top" wrapText="1"/>
    </xf>
    <xf numFmtId="0" fontId="11" fillId="2" borderId="17" xfId="3" applyFill="1" applyBorder="1"/>
    <xf numFmtId="0" fontId="11" fillId="2" borderId="18" xfId="3" applyFill="1" applyBorder="1"/>
    <xf numFmtId="0" fontId="11" fillId="2" borderId="19" xfId="3" applyFill="1" applyBorder="1"/>
    <xf numFmtId="0" fontId="9" fillId="6" borderId="12" xfId="3" applyFont="1" applyFill="1" applyBorder="1" applyAlignment="1">
      <alignment horizontal="left" vertical="center" wrapText="1"/>
    </xf>
    <xf numFmtId="0" fontId="9" fillId="6" borderId="20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1" fillId="2" borderId="0" xfId="3" applyNumberFormat="1" applyFill="1" applyBorder="1"/>
    <xf numFmtId="164" fontId="12" fillId="5" borderId="5" xfId="3" applyNumberFormat="1" applyFont="1" applyFill="1" applyBorder="1" applyAlignment="1">
      <alignment horizontal="center" vertical="top" wrapText="1"/>
    </xf>
    <xf numFmtId="0" fontId="11" fillId="2" borderId="0" xfId="3" applyFill="1" applyAlignment="1">
      <alignment wrapText="1"/>
    </xf>
    <xf numFmtId="0" fontId="11" fillId="2" borderId="21" xfId="3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vertical="center"/>
    </xf>
    <xf numFmtId="44" fontId="14" fillId="0" borderId="1" xfId="8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16" fillId="0" borderId="1" xfId="0" applyFont="1" applyBorder="1"/>
    <xf numFmtId="0" fontId="16" fillId="0" borderId="1" xfId="0" applyFont="1" applyFill="1" applyBorder="1" applyAlignment="1">
      <alignment horizontal="left" wrapText="1"/>
    </xf>
    <xf numFmtId="44" fontId="16" fillId="0" borderId="1" xfId="8" applyFont="1" applyFill="1" applyBorder="1" applyAlignment="1">
      <alignment horizontal="left" vertical="center"/>
    </xf>
    <xf numFmtId="44" fontId="16" fillId="0" borderId="1" xfId="8" applyFont="1" applyFill="1" applyBorder="1" applyAlignment="1">
      <alignment horizontal="left" wrapText="1" indent="1"/>
    </xf>
    <xf numFmtId="0" fontId="15" fillId="0" borderId="1" xfId="0" applyFont="1" applyFill="1" applyBorder="1" applyAlignment="1">
      <alignment horizontal="left" wrapText="1"/>
    </xf>
    <xf numFmtId="44" fontId="15" fillId="0" borderId="1" xfId="8" applyFont="1" applyFill="1" applyBorder="1" applyAlignment="1">
      <alignment horizontal="left"/>
    </xf>
    <xf numFmtId="0" fontId="16" fillId="0" borderId="1" xfId="0" applyFont="1" applyFill="1" applyBorder="1"/>
    <xf numFmtId="0" fontId="16" fillId="0" borderId="1" xfId="0" applyFont="1" applyFill="1" applyBorder="1" applyAlignment="1">
      <alignment wrapText="1"/>
    </xf>
    <xf numFmtId="44" fontId="16" fillId="0" borderId="1" xfId="8" applyFont="1" applyFill="1" applyBorder="1"/>
    <xf numFmtId="44" fontId="15" fillId="0" borderId="1" xfId="8" applyFont="1" applyBorder="1"/>
    <xf numFmtId="0" fontId="15" fillId="0" borderId="1" xfId="0" applyFont="1" applyBorder="1"/>
    <xf numFmtId="0" fontId="15" fillId="0" borderId="1" xfId="0" applyFont="1" applyFill="1" applyBorder="1"/>
    <xf numFmtId="44" fontId="15" fillId="0" borderId="1" xfId="8" applyFont="1" applyFill="1" applyBorder="1"/>
    <xf numFmtId="0" fontId="15" fillId="2" borderId="1" xfId="0" applyFont="1" applyFill="1" applyBorder="1"/>
    <xf numFmtId="0" fontId="14" fillId="0" borderId="1" xfId="0" applyNumberFormat="1" applyFont="1" applyFill="1" applyBorder="1" applyAlignment="1">
      <alignment horizontal="left" vertical="top" wrapText="1"/>
    </xf>
    <xf numFmtId="44" fontId="14" fillId="0" borderId="1" xfId="8" applyFont="1" applyFill="1" applyBorder="1" applyAlignment="1">
      <alignment horizontal="left" vertical="top" wrapText="1"/>
    </xf>
    <xf numFmtId="0" fontId="14" fillId="0" borderId="1" xfId="0" applyFont="1" applyBorder="1"/>
    <xf numFmtId="0" fontId="14" fillId="0" borderId="1" xfId="0" applyFont="1" applyFill="1" applyBorder="1" applyAlignment="1">
      <alignment horizontal="left" vertical="top"/>
    </xf>
    <xf numFmtId="0" fontId="15" fillId="2" borderId="9" xfId="3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44" fontId="14" fillId="0" borderId="1" xfId="8" applyFont="1" applyFill="1" applyBorder="1" applyAlignment="1">
      <alignment vertical="top"/>
    </xf>
    <xf numFmtId="0" fontId="15" fillId="2" borderId="0" xfId="3" applyFont="1" applyFill="1" applyAlignment="1">
      <alignment horizontal="left" vertical="top" wrapText="1"/>
    </xf>
    <xf numFmtId="0" fontId="15" fillId="2" borderId="7" xfId="3" applyFont="1" applyFill="1" applyBorder="1" applyAlignment="1">
      <alignment horizontal="left" vertical="top" wrapText="1"/>
    </xf>
    <xf numFmtId="0" fontId="0" fillId="0" borderId="1" xfId="3" applyFont="1" applyFill="1" applyBorder="1" applyAlignment="1" applyProtection="1">
      <alignment horizontal="left" vertical="top" wrapText="1"/>
      <protection locked="0"/>
    </xf>
    <xf numFmtId="0" fontId="10" fillId="2" borderId="0" xfId="3" applyFont="1" applyFill="1" applyBorder="1" applyAlignment="1">
      <alignment horizontal="left" vertical="center" wrapText="1"/>
    </xf>
    <xf numFmtId="0" fontId="10" fillId="2" borderId="16" xfId="3" applyFont="1" applyFill="1" applyBorder="1" applyAlignment="1">
      <alignment horizontal="left" vertical="center" wrapText="1"/>
    </xf>
    <xf numFmtId="0" fontId="8" fillId="3" borderId="19" xfId="3" applyFont="1" applyFill="1" applyBorder="1" applyAlignment="1">
      <alignment horizontal="center"/>
    </xf>
    <xf numFmtId="0" fontId="8" fillId="3" borderId="18" xfId="3" applyFont="1" applyFill="1" applyBorder="1" applyAlignment="1">
      <alignment horizontal="center"/>
    </xf>
    <xf numFmtId="0" fontId="8" fillId="3" borderId="17" xfId="3" applyFont="1" applyFill="1" applyBorder="1" applyAlignment="1">
      <alignment horizontal="center"/>
    </xf>
    <xf numFmtId="0" fontId="7" fillId="3" borderId="9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center" vertical="top"/>
    </xf>
    <xf numFmtId="0" fontId="7" fillId="3" borderId="16" xfId="3" applyFont="1" applyFill="1" applyBorder="1" applyAlignment="1">
      <alignment horizontal="center" vertical="top"/>
    </xf>
    <xf numFmtId="0" fontId="9" fillId="4" borderId="15" xfId="3" applyFont="1" applyFill="1" applyBorder="1" applyAlignment="1">
      <alignment horizontal="left" vertical="top"/>
    </xf>
    <xf numFmtId="0" fontId="9" fillId="4" borderId="13" xfId="3" applyFont="1" applyFill="1" applyBorder="1" applyAlignment="1">
      <alignment horizontal="left" vertical="top"/>
    </xf>
    <xf numFmtId="0" fontId="9" fillId="4" borderId="14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9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16" xfId="3" applyFont="1" applyFill="1" applyBorder="1" applyAlignment="1">
      <alignment horizontal="center"/>
    </xf>
  </cellXfs>
  <cellStyles count="9">
    <cellStyle name="Currency" xfId="8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3" xfId="5" xr:uid="{00000000-0005-0000-0000-000004000000}"/>
    <cellStyle name="Normal 3" xfId="2" xr:uid="{00000000-0005-0000-0000-000005000000}"/>
    <cellStyle name="Normal 3 2" xfId="7" xr:uid="{00000000-0005-0000-0000-000006000000}"/>
    <cellStyle name="Normal 4" xfId="4" xr:uid="{00000000-0005-0000-0000-000007000000}"/>
    <cellStyle name="Normal 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374"/>
  <sheetViews>
    <sheetView tabSelected="1" zoomScaleNormal="100" workbookViewId="0">
      <pane xSplit="1" ySplit="7" topLeftCell="B8" activePane="bottomRight" state="frozen"/>
      <selection pane="bottomRight" activeCell="A372" sqref="A372:XFD372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4" width="20.6640625" style="1" customWidth="1"/>
    <col min="5" max="5" width="20.6640625" style="35" customWidth="1"/>
    <col min="6" max="6" width="20.6640625" style="1" customWidth="1"/>
    <col min="7" max="16384" width="8.88671875" style="1"/>
  </cols>
  <sheetData>
    <row r="1" spans="1:32" ht="17.100000000000001" thickBot="1"/>
    <row r="2" spans="1:32" s="13" customFormat="1" ht="18">
      <c r="A2" s="71" t="s">
        <v>0</v>
      </c>
      <c r="B2" s="72"/>
      <c r="C2" s="72"/>
      <c r="D2" s="72"/>
      <c r="E2" s="72"/>
      <c r="F2" s="7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18">
      <c r="A3" s="74" t="s">
        <v>1</v>
      </c>
      <c r="B3" s="75"/>
      <c r="C3" s="75"/>
      <c r="D3" s="75"/>
      <c r="E3" s="75"/>
      <c r="F3" s="7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18">
      <c r="A4" s="28"/>
      <c r="B4" s="69" t="s">
        <v>2</v>
      </c>
      <c r="C4" s="69"/>
      <c r="D4" s="69"/>
      <c r="E4" s="69"/>
      <c r="F4" s="7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17.100000000000001" thickBot="1">
      <c r="A5" s="27"/>
      <c r="B5" s="26"/>
      <c r="C5" s="26"/>
      <c r="D5" s="26"/>
      <c r="E5" s="36"/>
      <c r="F5" s="25"/>
    </row>
    <row r="6" spans="1:32" s="10" customFormat="1">
      <c r="A6" s="24"/>
      <c r="B6" s="77" t="s">
        <v>3</v>
      </c>
      <c r="C6" s="78"/>
      <c r="D6" s="78"/>
      <c r="E6" s="79"/>
      <c r="F6" s="33"/>
    </row>
    <row r="7" spans="1:32" s="8" customFormat="1" ht="68.099999999999994">
      <c r="A7" s="23"/>
      <c r="B7" s="22" t="s">
        <v>4</v>
      </c>
      <c r="C7" s="21" t="s">
        <v>5</v>
      </c>
      <c r="D7" s="21" t="s">
        <v>6</v>
      </c>
      <c r="E7" s="37" t="s">
        <v>7</v>
      </c>
      <c r="F7" s="20" t="s">
        <v>8</v>
      </c>
    </row>
    <row r="8" spans="1:32" s="2" customFormat="1">
      <c r="A8" s="19"/>
      <c r="B8" s="40" t="s">
        <v>9</v>
      </c>
      <c r="C8" s="40" t="s">
        <v>10</v>
      </c>
      <c r="D8" s="40" t="s">
        <v>11</v>
      </c>
      <c r="E8" s="41">
        <v>750000</v>
      </c>
      <c r="F8" s="42" t="s">
        <v>12</v>
      </c>
    </row>
    <row r="9" spans="1:32" s="2" customFormat="1">
      <c r="A9" s="19"/>
      <c r="B9" s="40" t="s">
        <v>9</v>
      </c>
      <c r="C9" s="40" t="s">
        <v>13</v>
      </c>
      <c r="D9" s="40" t="s">
        <v>14</v>
      </c>
      <c r="E9" s="41">
        <v>17200000</v>
      </c>
      <c r="F9" s="42" t="s">
        <v>12</v>
      </c>
    </row>
    <row r="10" spans="1:32" s="2" customFormat="1">
      <c r="A10" s="19"/>
      <c r="B10" s="40" t="s">
        <v>9</v>
      </c>
      <c r="C10" s="40" t="s">
        <v>15</v>
      </c>
      <c r="D10" s="40" t="s">
        <v>16</v>
      </c>
      <c r="E10" s="41">
        <v>6400000</v>
      </c>
      <c r="F10" s="42" t="s">
        <v>12</v>
      </c>
    </row>
    <row r="11" spans="1:32" s="2" customFormat="1">
      <c r="A11" s="19"/>
      <c r="B11" s="40" t="s">
        <v>9</v>
      </c>
      <c r="C11" s="40" t="s">
        <v>17</v>
      </c>
      <c r="D11" s="40" t="s">
        <v>18</v>
      </c>
      <c r="E11" s="41">
        <v>7498000</v>
      </c>
      <c r="F11" s="42" t="s">
        <v>19</v>
      </c>
    </row>
    <row r="12" spans="1:32" s="2" customFormat="1">
      <c r="A12" s="19"/>
      <c r="B12" s="40" t="s">
        <v>9</v>
      </c>
      <c r="C12" s="40" t="s">
        <v>17</v>
      </c>
      <c r="D12" s="40" t="s">
        <v>18</v>
      </c>
      <c r="E12" s="41">
        <v>15000000</v>
      </c>
      <c r="F12" s="42" t="s">
        <v>19</v>
      </c>
    </row>
    <row r="13" spans="1:32" s="2" customFormat="1">
      <c r="A13" s="19"/>
      <c r="B13" s="40" t="s">
        <v>9</v>
      </c>
      <c r="C13" s="40" t="s">
        <v>20</v>
      </c>
      <c r="D13" s="40" t="s">
        <v>21</v>
      </c>
      <c r="E13" s="41">
        <v>18700000</v>
      </c>
      <c r="F13" s="42" t="s">
        <v>22</v>
      </c>
    </row>
    <row r="14" spans="1:32" s="2" customFormat="1">
      <c r="A14" s="19"/>
      <c r="B14" s="40" t="s">
        <v>9</v>
      </c>
      <c r="C14" s="40" t="s">
        <v>23</v>
      </c>
      <c r="D14" s="40" t="s">
        <v>24</v>
      </c>
      <c r="E14" s="41">
        <v>9143000</v>
      </c>
      <c r="F14" s="42" t="s">
        <v>25</v>
      </c>
    </row>
    <row r="15" spans="1:32" s="2" customFormat="1">
      <c r="A15" s="19"/>
      <c r="B15" s="40" t="s">
        <v>9</v>
      </c>
      <c r="C15" s="40" t="s">
        <v>26</v>
      </c>
      <c r="D15" s="40" t="s">
        <v>27</v>
      </c>
      <c r="E15" s="41">
        <v>8000000</v>
      </c>
      <c r="F15" s="42" t="s">
        <v>28</v>
      </c>
    </row>
    <row r="16" spans="1:32" s="2" customFormat="1">
      <c r="A16" s="19"/>
      <c r="B16" s="40" t="s">
        <v>9</v>
      </c>
      <c r="C16" s="40" t="s">
        <v>29</v>
      </c>
      <c r="D16" s="40" t="s">
        <v>30</v>
      </c>
      <c r="E16" s="41">
        <v>7695000</v>
      </c>
      <c r="F16" s="42" t="s">
        <v>31</v>
      </c>
    </row>
    <row r="17" spans="1:6" s="2" customFormat="1">
      <c r="A17" s="39"/>
      <c r="B17" s="40" t="s">
        <v>9</v>
      </c>
      <c r="C17" s="40" t="s">
        <v>32</v>
      </c>
      <c r="D17" s="40" t="s">
        <v>33</v>
      </c>
      <c r="E17" s="41">
        <v>55000000</v>
      </c>
      <c r="F17" s="42" t="s">
        <v>34</v>
      </c>
    </row>
    <row r="18" spans="1:6" s="2" customFormat="1">
      <c r="B18" s="40" t="s">
        <v>9</v>
      </c>
      <c r="C18" s="40" t="s">
        <v>35</v>
      </c>
      <c r="D18" s="40" t="s">
        <v>36</v>
      </c>
      <c r="E18" s="41">
        <v>11444274</v>
      </c>
      <c r="F18" s="42" t="s">
        <v>37</v>
      </c>
    </row>
    <row r="19" spans="1:6" s="2" customFormat="1">
      <c r="B19" s="46" t="s">
        <v>38</v>
      </c>
      <c r="C19" s="46" t="s">
        <v>39</v>
      </c>
      <c r="D19" s="40" t="s">
        <v>40</v>
      </c>
      <c r="E19" s="47">
        <v>2023088</v>
      </c>
      <c r="F19" s="46" t="s">
        <v>41</v>
      </c>
    </row>
    <row r="20" spans="1:6" s="2" customFormat="1">
      <c r="B20" s="46" t="s">
        <v>38</v>
      </c>
      <c r="C20" s="46" t="s">
        <v>42</v>
      </c>
      <c r="D20" s="40" t="s">
        <v>43</v>
      </c>
      <c r="E20" s="47">
        <v>20400</v>
      </c>
      <c r="F20" s="46" t="s">
        <v>44</v>
      </c>
    </row>
    <row r="21" spans="1:6" s="2" customFormat="1">
      <c r="B21" s="46" t="s">
        <v>45</v>
      </c>
      <c r="C21" s="46" t="s">
        <v>46</v>
      </c>
      <c r="D21" s="40" t="s">
        <v>47</v>
      </c>
      <c r="E21" s="48">
        <v>836698</v>
      </c>
      <c r="F21" s="46" t="s">
        <v>48</v>
      </c>
    </row>
    <row r="22" spans="1:6" s="2" customFormat="1">
      <c r="B22" s="40" t="s">
        <v>49</v>
      </c>
      <c r="C22" s="40" t="s">
        <v>50</v>
      </c>
      <c r="D22" s="40" t="s">
        <v>51</v>
      </c>
      <c r="E22" s="41">
        <v>250000</v>
      </c>
      <c r="F22" s="42" t="s">
        <v>52</v>
      </c>
    </row>
    <row r="23" spans="1:6" s="2" customFormat="1">
      <c r="B23" s="40" t="s">
        <v>49</v>
      </c>
      <c r="C23" s="40" t="s">
        <v>53</v>
      </c>
      <c r="D23" s="40" t="s">
        <v>54</v>
      </c>
      <c r="E23" s="41">
        <v>500000</v>
      </c>
      <c r="F23" s="42" t="s">
        <v>55</v>
      </c>
    </row>
    <row r="24" spans="1:6" s="2" customFormat="1">
      <c r="B24" s="40" t="s">
        <v>49</v>
      </c>
      <c r="C24" s="40" t="s">
        <v>56</v>
      </c>
      <c r="D24" s="40" t="s">
        <v>57</v>
      </c>
      <c r="E24" s="41">
        <v>275000</v>
      </c>
      <c r="F24" s="42" t="s">
        <v>55</v>
      </c>
    </row>
    <row r="25" spans="1:6" s="2" customFormat="1">
      <c r="B25" s="40" t="s">
        <v>49</v>
      </c>
      <c r="C25" s="40" t="s">
        <v>58</v>
      </c>
      <c r="D25" s="40" t="s">
        <v>59</v>
      </c>
      <c r="E25" s="41">
        <v>100500</v>
      </c>
      <c r="F25" s="42" t="s">
        <v>60</v>
      </c>
    </row>
    <row r="26" spans="1:6" s="2" customFormat="1">
      <c r="B26" s="40" t="s">
        <v>49</v>
      </c>
      <c r="C26" s="40" t="s">
        <v>61</v>
      </c>
      <c r="D26" s="40" t="s">
        <v>62</v>
      </c>
      <c r="E26" s="41">
        <v>130000</v>
      </c>
      <c r="F26" s="42" t="s">
        <v>63</v>
      </c>
    </row>
    <row r="27" spans="1:6" s="2" customFormat="1">
      <c r="B27" s="40" t="s">
        <v>49</v>
      </c>
      <c r="C27" s="40" t="s">
        <v>64</v>
      </c>
      <c r="D27" s="40" t="s">
        <v>65</v>
      </c>
      <c r="E27" s="41">
        <v>250000</v>
      </c>
      <c r="F27" s="42" t="s">
        <v>63</v>
      </c>
    </row>
    <row r="28" spans="1:6" s="2" customFormat="1">
      <c r="B28" s="40" t="s">
        <v>49</v>
      </c>
      <c r="C28" s="40" t="s">
        <v>66</v>
      </c>
      <c r="D28" s="40" t="s">
        <v>67</v>
      </c>
      <c r="E28" s="41">
        <v>170000</v>
      </c>
      <c r="F28" s="42" t="s">
        <v>34</v>
      </c>
    </row>
    <row r="29" spans="1:6" s="2" customFormat="1">
      <c r="B29" s="40" t="s">
        <v>49</v>
      </c>
      <c r="C29" s="40" t="s">
        <v>68</v>
      </c>
      <c r="D29" s="40" t="s">
        <v>69</v>
      </c>
      <c r="E29" s="41">
        <v>250000</v>
      </c>
      <c r="F29" s="42" t="s">
        <v>70</v>
      </c>
    </row>
    <row r="30" spans="1:6" s="2" customFormat="1">
      <c r="B30" s="40" t="s">
        <v>71</v>
      </c>
      <c r="C30" s="40" t="s">
        <v>72</v>
      </c>
      <c r="D30" s="40" t="s">
        <v>73</v>
      </c>
      <c r="E30" s="41">
        <v>61000</v>
      </c>
      <c r="F30" s="42" t="s">
        <v>52</v>
      </c>
    </row>
    <row r="31" spans="1:6" s="2" customFormat="1">
      <c r="B31" s="40" t="s">
        <v>71</v>
      </c>
      <c r="C31" s="40" t="s">
        <v>74</v>
      </c>
      <c r="D31" s="40" t="s">
        <v>75</v>
      </c>
      <c r="E31" s="41">
        <v>88940</v>
      </c>
      <c r="F31" s="42" t="s">
        <v>60</v>
      </c>
    </row>
    <row r="32" spans="1:6" s="2" customFormat="1">
      <c r="B32" s="40" t="s">
        <v>71</v>
      </c>
      <c r="C32" s="40" t="s">
        <v>76</v>
      </c>
      <c r="D32" s="40" t="s">
        <v>77</v>
      </c>
      <c r="E32" s="41">
        <v>80500</v>
      </c>
      <c r="F32" s="42" t="s">
        <v>34</v>
      </c>
    </row>
    <row r="33" spans="2:6" s="2" customFormat="1">
      <c r="B33" s="40" t="s">
        <v>71</v>
      </c>
      <c r="C33" s="40" t="s">
        <v>78</v>
      </c>
      <c r="D33" s="40" t="s">
        <v>79</v>
      </c>
      <c r="E33" s="41">
        <v>50036</v>
      </c>
      <c r="F33" s="42" t="s">
        <v>80</v>
      </c>
    </row>
    <row r="34" spans="2:6" s="2" customFormat="1">
      <c r="B34" s="40" t="s">
        <v>81</v>
      </c>
      <c r="C34" s="40" t="s">
        <v>82</v>
      </c>
      <c r="D34" s="40" t="s">
        <v>83</v>
      </c>
      <c r="E34" s="41">
        <v>88000</v>
      </c>
      <c r="F34" s="42" t="s">
        <v>12</v>
      </c>
    </row>
    <row r="35" spans="2:6" s="2" customFormat="1">
      <c r="B35" s="40" t="s">
        <v>81</v>
      </c>
      <c r="C35" s="40" t="s">
        <v>84</v>
      </c>
      <c r="D35" s="40" t="s">
        <v>85</v>
      </c>
      <c r="E35" s="41">
        <v>500000</v>
      </c>
      <c r="F35" s="42" t="s">
        <v>12</v>
      </c>
    </row>
    <row r="36" spans="2:6" s="2" customFormat="1">
      <c r="B36" s="40" t="s">
        <v>81</v>
      </c>
      <c r="C36" s="40" t="s">
        <v>86</v>
      </c>
      <c r="D36" s="40" t="s">
        <v>87</v>
      </c>
      <c r="E36" s="41">
        <v>264000</v>
      </c>
      <c r="F36" s="42" t="s">
        <v>88</v>
      </c>
    </row>
    <row r="37" spans="2:6" s="2" customFormat="1">
      <c r="B37" s="40" t="s">
        <v>81</v>
      </c>
      <c r="C37" s="40" t="s">
        <v>89</v>
      </c>
      <c r="D37" s="40" t="s">
        <v>90</v>
      </c>
      <c r="E37" s="41">
        <v>250000</v>
      </c>
      <c r="F37" s="42" t="s">
        <v>41</v>
      </c>
    </row>
    <row r="38" spans="2:6" s="2" customFormat="1">
      <c r="B38" s="40" t="s">
        <v>81</v>
      </c>
      <c r="C38" s="40" t="s">
        <v>91</v>
      </c>
      <c r="D38" s="40" t="s">
        <v>92</v>
      </c>
      <c r="E38" s="41">
        <v>150200</v>
      </c>
      <c r="F38" s="42" t="s">
        <v>93</v>
      </c>
    </row>
    <row r="39" spans="2:6" s="2" customFormat="1">
      <c r="B39" s="40" t="s">
        <v>81</v>
      </c>
      <c r="C39" s="40" t="s">
        <v>94</v>
      </c>
      <c r="D39" s="40" t="s">
        <v>95</v>
      </c>
      <c r="E39" s="41">
        <v>257800</v>
      </c>
      <c r="F39" s="42" t="s">
        <v>44</v>
      </c>
    </row>
    <row r="40" spans="2:6" s="2" customFormat="1">
      <c r="B40" s="49" t="s">
        <v>96</v>
      </c>
      <c r="C40" s="49" t="s">
        <v>97</v>
      </c>
      <c r="D40" s="40" t="s">
        <v>98</v>
      </c>
      <c r="E40" s="50">
        <v>201231</v>
      </c>
      <c r="F40" s="49" t="s">
        <v>99</v>
      </c>
    </row>
    <row r="41" spans="2:6" s="2" customFormat="1">
      <c r="B41" s="51" t="s">
        <v>100</v>
      </c>
      <c r="C41" s="52" t="s">
        <v>101</v>
      </c>
      <c r="D41" s="40" t="s">
        <v>102</v>
      </c>
      <c r="E41" s="53">
        <v>8450</v>
      </c>
      <c r="F41" s="51" t="s">
        <v>103</v>
      </c>
    </row>
    <row r="42" spans="2:6" s="2" customFormat="1">
      <c r="B42" s="51" t="s">
        <v>100</v>
      </c>
      <c r="C42" s="52" t="s">
        <v>101</v>
      </c>
      <c r="D42" s="40" t="s">
        <v>102</v>
      </c>
      <c r="E42" s="54">
        <v>16000</v>
      </c>
      <c r="F42" s="51" t="s">
        <v>103</v>
      </c>
    </row>
    <row r="43" spans="2:6" s="2" customFormat="1">
      <c r="B43" s="51" t="s">
        <v>100</v>
      </c>
      <c r="C43" s="52" t="s">
        <v>104</v>
      </c>
      <c r="D43" s="40" t="s">
        <v>105</v>
      </c>
      <c r="E43" s="53">
        <v>10000</v>
      </c>
      <c r="F43" s="51" t="s">
        <v>106</v>
      </c>
    </row>
    <row r="44" spans="2:6" s="2" customFormat="1">
      <c r="B44" s="51" t="s">
        <v>100</v>
      </c>
      <c r="C44" s="52" t="s">
        <v>107</v>
      </c>
      <c r="D44" s="40" t="s">
        <v>108</v>
      </c>
      <c r="E44" s="53">
        <v>9700</v>
      </c>
      <c r="F44" s="51" t="s">
        <v>109</v>
      </c>
    </row>
    <row r="45" spans="2:6" s="2" customFormat="1">
      <c r="B45" s="51" t="s">
        <v>100</v>
      </c>
      <c r="C45" s="52" t="s">
        <v>110</v>
      </c>
      <c r="D45" s="40" t="s">
        <v>111</v>
      </c>
      <c r="E45" s="53">
        <v>10000</v>
      </c>
      <c r="F45" s="51" t="s">
        <v>112</v>
      </c>
    </row>
    <row r="46" spans="2:6" s="2" customFormat="1">
      <c r="B46" s="51" t="s">
        <v>100</v>
      </c>
      <c r="C46" s="52" t="s">
        <v>113</v>
      </c>
      <c r="D46" s="40" t="s">
        <v>114</v>
      </c>
      <c r="E46" s="53">
        <v>19500</v>
      </c>
      <c r="F46" s="51" t="s">
        <v>112</v>
      </c>
    </row>
    <row r="47" spans="2:6" s="2" customFormat="1">
      <c r="B47" s="51" t="s">
        <v>100</v>
      </c>
      <c r="C47" s="52" t="s">
        <v>115</v>
      </c>
      <c r="D47" s="40" t="s">
        <v>116</v>
      </c>
      <c r="E47" s="54">
        <v>50000</v>
      </c>
      <c r="F47" s="51" t="s">
        <v>112</v>
      </c>
    </row>
    <row r="48" spans="2:6" s="2" customFormat="1">
      <c r="B48" s="51" t="s">
        <v>100</v>
      </c>
      <c r="C48" s="52" t="s">
        <v>117</v>
      </c>
      <c r="D48" s="40" t="s">
        <v>118</v>
      </c>
      <c r="E48" s="53">
        <v>6825</v>
      </c>
      <c r="F48" s="51" t="s">
        <v>119</v>
      </c>
    </row>
    <row r="49" spans="2:6" s="2" customFormat="1">
      <c r="B49" s="51" t="s">
        <v>100</v>
      </c>
      <c r="C49" s="52" t="s">
        <v>120</v>
      </c>
      <c r="D49" s="40" t="s">
        <v>121</v>
      </c>
      <c r="E49" s="53">
        <v>15000</v>
      </c>
      <c r="F49" s="51" t="s">
        <v>12</v>
      </c>
    </row>
    <row r="50" spans="2:6" s="2" customFormat="1">
      <c r="B50" s="51" t="s">
        <v>100</v>
      </c>
      <c r="C50" s="52" t="s">
        <v>122</v>
      </c>
      <c r="D50" s="40" t="s">
        <v>123</v>
      </c>
      <c r="E50" s="54">
        <v>18000</v>
      </c>
      <c r="F50" s="51" t="s">
        <v>12</v>
      </c>
    </row>
    <row r="51" spans="2:6" s="2" customFormat="1">
      <c r="B51" s="51" t="s">
        <v>100</v>
      </c>
      <c r="C51" s="52" t="s">
        <v>124</v>
      </c>
      <c r="D51" s="40" t="s">
        <v>125</v>
      </c>
      <c r="E51" s="53">
        <v>10000</v>
      </c>
      <c r="F51" s="51" t="s">
        <v>12</v>
      </c>
    </row>
    <row r="52" spans="2:6" s="2" customFormat="1">
      <c r="B52" s="51" t="s">
        <v>100</v>
      </c>
      <c r="C52" s="52" t="s">
        <v>126</v>
      </c>
      <c r="D52" s="40" t="s">
        <v>127</v>
      </c>
      <c r="E52" s="54">
        <v>50000</v>
      </c>
      <c r="F52" s="51" t="s">
        <v>12</v>
      </c>
    </row>
    <row r="53" spans="2:6" s="2" customFormat="1">
      <c r="B53" s="51" t="s">
        <v>100</v>
      </c>
      <c r="C53" s="55" t="s">
        <v>128</v>
      </c>
      <c r="D53" s="40" t="s">
        <v>129</v>
      </c>
      <c r="E53" s="53">
        <v>10000</v>
      </c>
      <c r="F53" s="51" t="s">
        <v>22</v>
      </c>
    </row>
    <row r="54" spans="2:6" s="2" customFormat="1">
      <c r="B54" s="51" t="s">
        <v>100</v>
      </c>
      <c r="C54" s="52" t="s">
        <v>130</v>
      </c>
      <c r="D54" s="40" t="s">
        <v>131</v>
      </c>
      <c r="E54" s="54">
        <v>50000</v>
      </c>
      <c r="F54" s="51" t="s">
        <v>132</v>
      </c>
    </row>
    <row r="55" spans="2:6" s="2" customFormat="1">
      <c r="B55" s="51" t="s">
        <v>100</v>
      </c>
      <c r="C55" s="52" t="s">
        <v>133</v>
      </c>
      <c r="D55" s="40" t="s">
        <v>134</v>
      </c>
      <c r="E55" s="53">
        <v>10000</v>
      </c>
      <c r="F55" s="51" t="s">
        <v>135</v>
      </c>
    </row>
    <row r="56" spans="2:6" s="2" customFormat="1">
      <c r="B56" s="51" t="s">
        <v>100</v>
      </c>
      <c r="C56" s="52" t="s">
        <v>133</v>
      </c>
      <c r="D56" s="40" t="s">
        <v>134</v>
      </c>
      <c r="E56" s="54">
        <v>23000</v>
      </c>
      <c r="F56" s="51" t="s">
        <v>135</v>
      </c>
    </row>
    <row r="57" spans="2:6" s="2" customFormat="1">
      <c r="B57" s="51" t="s">
        <v>100</v>
      </c>
      <c r="C57" s="52" t="s">
        <v>136</v>
      </c>
      <c r="D57" s="40" t="s">
        <v>137</v>
      </c>
      <c r="E57" s="53">
        <v>10000</v>
      </c>
      <c r="F57" s="51" t="s">
        <v>138</v>
      </c>
    </row>
    <row r="58" spans="2:6" s="2" customFormat="1">
      <c r="B58" s="51" t="s">
        <v>100</v>
      </c>
      <c r="C58" s="52" t="s">
        <v>139</v>
      </c>
      <c r="D58" s="40" t="s">
        <v>140</v>
      </c>
      <c r="E58" s="53">
        <v>10000</v>
      </c>
      <c r="F58" s="51" t="s">
        <v>55</v>
      </c>
    </row>
    <row r="59" spans="2:6" s="2" customFormat="1">
      <c r="B59" s="51" t="s">
        <v>100</v>
      </c>
      <c r="C59" s="52" t="s">
        <v>141</v>
      </c>
      <c r="D59" s="40" t="s">
        <v>142</v>
      </c>
      <c r="E59" s="53">
        <v>10000</v>
      </c>
      <c r="F59" s="51" t="s">
        <v>143</v>
      </c>
    </row>
    <row r="60" spans="2:6" s="2" customFormat="1">
      <c r="B60" s="51" t="s">
        <v>100</v>
      </c>
      <c r="C60" s="52" t="s">
        <v>144</v>
      </c>
      <c r="D60" s="40" t="s">
        <v>145</v>
      </c>
      <c r="E60" s="53">
        <v>15000</v>
      </c>
      <c r="F60" s="51" t="s">
        <v>146</v>
      </c>
    </row>
    <row r="61" spans="2:6" s="2" customFormat="1">
      <c r="B61" s="51" t="s">
        <v>100</v>
      </c>
      <c r="C61" s="52" t="s">
        <v>147</v>
      </c>
      <c r="D61" s="40" t="s">
        <v>148</v>
      </c>
      <c r="E61" s="53">
        <v>25000</v>
      </c>
      <c r="F61" s="51" t="s">
        <v>149</v>
      </c>
    </row>
    <row r="62" spans="2:6" s="2" customFormat="1">
      <c r="B62" s="51" t="s">
        <v>100</v>
      </c>
      <c r="C62" s="52" t="s">
        <v>150</v>
      </c>
      <c r="D62" s="40" t="s">
        <v>151</v>
      </c>
      <c r="E62" s="53">
        <v>7675</v>
      </c>
      <c r="F62" s="51" t="s">
        <v>152</v>
      </c>
    </row>
    <row r="63" spans="2:6" s="2" customFormat="1">
      <c r="B63" s="51" t="s">
        <v>100</v>
      </c>
      <c r="C63" s="52" t="s">
        <v>153</v>
      </c>
      <c r="D63" s="40" t="s">
        <v>154</v>
      </c>
      <c r="E63" s="53">
        <v>10000</v>
      </c>
      <c r="F63" s="51" t="s">
        <v>31</v>
      </c>
    </row>
    <row r="64" spans="2:6" s="2" customFormat="1">
      <c r="B64" s="51" t="s">
        <v>100</v>
      </c>
      <c r="C64" s="52" t="s">
        <v>155</v>
      </c>
      <c r="D64" s="40" t="s">
        <v>156</v>
      </c>
      <c r="E64" s="54">
        <v>50000</v>
      </c>
      <c r="F64" s="51" t="s">
        <v>31</v>
      </c>
    </row>
    <row r="65" spans="2:6" s="2" customFormat="1">
      <c r="B65" s="51" t="s">
        <v>100</v>
      </c>
      <c r="C65" s="52" t="s">
        <v>130</v>
      </c>
      <c r="D65" s="40" t="s">
        <v>131</v>
      </c>
      <c r="E65" s="53">
        <v>4250</v>
      </c>
      <c r="F65" s="51" t="s">
        <v>63</v>
      </c>
    </row>
    <row r="66" spans="2:6" s="2" customFormat="1">
      <c r="B66" s="51" t="s">
        <v>100</v>
      </c>
      <c r="C66" s="52" t="s">
        <v>157</v>
      </c>
      <c r="D66" s="40" t="s">
        <v>158</v>
      </c>
      <c r="E66" s="53">
        <v>15000</v>
      </c>
      <c r="F66" s="51" t="s">
        <v>63</v>
      </c>
    </row>
    <row r="67" spans="2:6" s="2" customFormat="1">
      <c r="B67" s="51" t="s">
        <v>100</v>
      </c>
      <c r="C67" s="52" t="s">
        <v>159</v>
      </c>
      <c r="D67" s="40" t="s">
        <v>160</v>
      </c>
      <c r="E67" s="53">
        <v>10000</v>
      </c>
      <c r="F67" s="51" t="s">
        <v>161</v>
      </c>
    </row>
    <row r="68" spans="2:6" s="2" customFormat="1">
      <c r="B68" s="51" t="s">
        <v>100</v>
      </c>
      <c r="C68" s="52" t="s">
        <v>162</v>
      </c>
      <c r="D68" s="40" t="s">
        <v>163</v>
      </c>
      <c r="E68" s="54">
        <v>9880</v>
      </c>
      <c r="F68" s="51" t="s">
        <v>164</v>
      </c>
    </row>
    <row r="69" spans="2:6" s="2" customFormat="1">
      <c r="B69" s="51" t="s">
        <v>100</v>
      </c>
      <c r="C69" s="52" t="s">
        <v>165</v>
      </c>
      <c r="D69" s="40" t="s">
        <v>166</v>
      </c>
      <c r="E69" s="53">
        <v>6400</v>
      </c>
      <c r="F69" s="51" t="s">
        <v>164</v>
      </c>
    </row>
    <row r="70" spans="2:6" s="2" customFormat="1">
      <c r="B70" s="51" t="s">
        <v>100</v>
      </c>
      <c r="C70" s="52" t="s">
        <v>167</v>
      </c>
      <c r="D70" s="40" t="s">
        <v>168</v>
      </c>
      <c r="E70" s="54">
        <v>25000</v>
      </c>
      <c r="F70" s="51" t="s">
        <v>99</v>
      </c>
    </row>
    <row r="71" spans="2:6" s="2" customFormat="1">
      <c r="B71" s="51" t="s">
        <v>100</v>
      </c>
      <c r="C71" s="52" t="s">
        <v>169</v>
      </c>
      <c r="D71" s="40" t="s">
        <v>170</v>
      </c>
      <c r="E71" s="54">
        <v>17850</v>
      </c>
      <c r="F71" s="51" t="s">
        <v>171</v>
      </c>
    </row>
    <row r="72" spans="2:6" s="2" customFormat="1">
      <c r="B72" s="51" t="s">
        <v>100</v>
      </c>
      <c r="C72" s="52" t="s">
        <v>172</v>
      </c>
      <c r="D72" s="40" t="s">
        <v>173</v>
      </c>
      <c r="E72" s="53">
        <v>9450</v>
      </c>
      <c r="F72" s="51" t="s">
        <v>174</v>
      </c>
    </row>
    <row r="73" spans="2:6" s="2" customFormat="1">
      <c r="B73" s="51" t="s">
        <v>100</v>
      </c>
      <c r="C73" s="52" t="s">
        <v>175</v>
      </c>
      <c r="D73" s="40" t="s">
        <v>176</v>
      </c>
      <c r="E73" s="54">
        <v>12750</v>
      </c>
      <c r="F73" s="51" t="s">
        <v>177</v>
      </c>
    </row>
    <row r="74" spans="2:6" s="2" customFormat="1">
      <c r="B74" s="51" t="s">
        <v>100</v>
      </c>
      <c r="C74" s="52" t="s">
        <v>178</v>
      </c>
      <c r="D74" s="40" t="s">
        <v>179</v>
      </c>
      <c r="E74" s="54">
        <v>39000</v>
      </c>
      <c r="F74" s="51" t="s">
        <v>88</v>
      </c>
    </row>
    <row r="75" spans="2:6" s="2" customFormat="1">
      <c r="B75" s="51" t="s">
        <v>100</v>
      </c>
      <c r="C75" s="52" t="s">
        <v>180</v>
      </c>
      <c r="D75" s="40" t="s">
        <v>181</v>
      </c>
      <c r="E75" s="54">
        <v>7500</v>
      </c>
      <c r="F75" s="51" t="s">
        <v>88</v>
      </c>
    </row>
    <row r="76" spans="2:6" s="2" customFormat="1">
      <c r="B76" s="51" t="s">
        <v>100</v>
      </c>
      <c r="C76" s="52" t="s">
        <v>182</v>
      </c>
      <c r="D76" s="40" t="s">
        <v>183</v>
      </c>
      <c r="E76" s="53">
        <v>10000</v>
      </c>
      <c r="F76" s="51" t="s">
        <v>34</v>
      </c>
    </row>
    <row r="77" spans="2:6" s="2" customFormat="1">
      <c r="B77" s="51" t="s">
        <v>100</v>
      </c>
      <c r="C77" s="52" t="s">
        <v>184</v>
      </c>
      <c r="D77" s="40" t="s">
        <v>185</v>
      </c>
      <c r="E77" s="54">
        <v>50000</v>
      </c>
      <c r="F77" s="51" t="s">
        <v>41</v>
      </c>
    </row>
    <row r="78" spans="2:6" s="2" customFormat="1">
      <c r="B78" s="51" t="s">
        <v>100</v>
      </c>
      <c r="C78" s="52" t="s">
        <v>186</v>
      </c>
      <c r="D78" s="40" t="s">
        <v>187</v>
      </c>
      <c r="E78" s="54">
        <v>7500</v>
      </c>
      <c r="F78" s="51" t="s">
        <v>41</v>
      </c>
    </row>
    <row r="79" spans="2:6" s="2" customFormat="1">
      <c r="B79" s="51" t="s">
        <v>100</v>
      </c>
      <c r="C79" s="52" t="s">
        <v>188</v>
      </c>
      <c r="D79" s="40" t="s">
        <v>189</v>
      </c>
      <c r="E79" s="53">
        <v>7200</v>
      </c>
      <c r="F79" s="51" t="s">
        <v>190</v>
      </c>
    </row>
    <row r="80" spans="2:6" s="2" customFormat="1">
      <c r="B80" s="51" t="s">
        <v>100</v>
      </c>
      <c r="C80" s="52" t="s">
        <v>191</v>
      </c>
      <c r="D80" s="40" t="s">
        <v>192</v>
      </c>
      <c r="E80" s="53">
        <v>5515</v>
      </c>
      <c r="F80" s="51" t="s">
        <v>44</v>
      </c>
    </row>
    <row r="81" spans="2:6" s="2" customFormat="1">
      <c r="B81" s="40" t="s">
        <v>193</v>
      </c>
      <c r="C81" s="40" t="s">
        <v>194</v>
      </c>
      <c r="D81" s="40" t="s">
        <v>195</v>
      </c>
      <c r="E81" s="41">
        <v>50000</v>
      </c>
      <c r="F81" s="42" t="s">
        <v>12</v>
      </c>
    </row>
    <row r="82" spans="2:6" s="2" customFormat="1">
      <c r="B82" s="40" t="s">
        <v>193</v>
      </c>
      <c r="C82" s="40" t="s">
        <v>196</v>
      </c>
      <c r="D82" s="40" t="s">
        <v>197</v>
      </c>
      <c r="E82" s="41">
        <v>50000</v>
      </c>
      <c r="F82" s="42" t="s">
        <v>12</v>
      </c>
    </row>
    <row r="83" spans="2:6" s="2" customFormat="1">
      <c r="B83" s="40" t="s">
        <v>193</v>
      </c>
      <c r="C83" s="40" t="s">
        <v>198</v>
      </c>
      <c r="D83" s="40" t="s">
        <v>199</v>
      </c>
      <c r="E83" s="41">
        <v>50000</v>
      </c>
      <c r="F83" s="42" t="s">
        <v>200</v>
      </c>
    </row>
    <row r="84" spans="2:6" s="2" customFormat="1">
      <c r="B84" s="40" t="s">
        <v>193</v>
      </c>
      <c r="C84" s="40" t="s">
        <v>201</v>
      </c>
      <c r="D84" s="40" t="s">
        <v>202</v>
      </c>
      <c r="E84" s="41">
        <v>50000</v>
      </c>
      <c r="F84" s="42" t="s">
        <v>31</v>
      </c>
    </row>
    <row r="85" spans="2:6" s="2" customFormat="1">
      <c r="B85" s="40" t="s">
        <v>193</v>
      </c>
      <c r="C85" s="40" t="s">
        <v>203</v>
      </c>
      <c r="D85" s="40" t="s">
        <v>204</v>
      </c>
      <c r="E85" s="41">
        <v>50000</v>
      </c>
      <c r="F85" s="42" t="s">
        <v>41</v>
      </c>
    </row>
    <row r="86" spans="2:6" s="2" customFormat="1">
      <c r="B86" s="40" t="s">
        <v>193</v>
      </c>
      <c r="C86" s="40" t="s">
        <v>205</v>
      </c>
      <c r="D86" s="40" t="s">
        <v>206</v>
      </c>
      <c r="E86" s="41">
        <v>23488</v>
      </c>
      <c r="F86" s="42" t="s">
        <v>44</v>
      </c>
    </row>
    <row r="87" spans="2:6" s="2" customFormat="1">
      <c r="B87" s="40" t="s">
        <v>207</v>
      </c>
      <c r="C87" s="40" t="s">
        <v>208</v>
      </c>
      <c r="D87" s="40" t="s">
        <v>209</v>
      </c>
      <c r="E87" s="41">
        <v>100000</v>
      </c>
      <c r="F87" s="42" t="s">
        <v>12</v>
      </c>
    </row>
    <row r="88" spans="2:6" s="2" customFormat="1">
      <c r="B88" s="40" t="s">
        <v>207</v>
      </c>
      <c r="C88" s="40" t="s">
        <v>210</v>
      </c>
      <c r="D88" s="40" t="s">
        <v>211</v>
      </c>
      <c r="E88" s="41">
        <v>25000</v>
      </c>
      <c r="F88" s="42" t="s">
        <v>12</v>
      </c>
    </row>
    <row r="89" spans="2:6" s="2" customFormat="1">
      <c r="B89" s="40" t="s">
        <v>207</v>
      </c>
      <c r="C89" s="40" t="s">
        <v>212</v>
      </c>
      <c r="D89" s="40" t="s">
        <v>213</v>
      </c>
      <c r="E89" s="41">
        <v>50000</v>
      </c>
      <c r="F89" s="42" t="s">
        <v>12</v>
      </c>
    </row>
    <row r="90" spans="2:6" s="2" customFormat="1">
      <c r="B90" s="40" t="s">
        <v>207</v>
      </c>
      <c r="C90" s="40" t="s">
        <v>214</v>
      </c>
      <c r="D90" s="40" t="s">
        <v>215</v>
      </c>
      <c r="E90" s="41">
        <v>50000</v>
      </c>
      <c r="F90" s="42" t="s">
        <v>22</v>
      </c>
    </row>
    <row r="91" spans="2:6" s="2" customFormat="1">
      <c r="B91" s="40" t="s">
        <v>207</v>
      </c>
      <c r="C91" s="40" t="s">
        <v>216</v>
      </c>
      <c r="D91" s="40" t="s">
        <v>217</v>
      </c>
      <c r="E91" s="41">
        <v>40000</v>
      </c>
      <c r="F91" s="42" t="s">
        <v>22</v>
      </c>
    </row>
    <row r="92" spans="2:6" s="2" customFormat="1">
      <c r="B92" s="40" t="s">
        <v>207</v>
      </c>
      <c r="C92" s="40" t="s">
        <v>218</v>
      </c>
      <c r="D92" s="40" t="s">
        <v>219</v>
      </c>
      <c r="E92" s="41">
        <v>10471</v>
      </c>
      <c r="F92" s="42" t="s">
        <v>220</v>
      </c>
    </row>
    <row r="93" spans="2:6" s="2" customFormat="1">
      <c r="B93" s="40" t="s">
        <v>207</v>
      </c>
      <c r="C93" s="40" t="s">
        <v>221</v>
      </c>
      <c r="D93" s="40" t="s">
        <v>222</v>
      </c>
      <c r="E93" s="41">
        <v>65000</v>
      </c>
      <c r="F93" s="42" t="s">
        <v>223</v>
      </c>
    </row>
    <row r="94" spans="2:6" s="2" customFormat="1">
      <c r="B94" s="40" t="s">
        <v>207</v>
      </c>
      <c r="C94" s="40" t="s">
        <v>224</v>
      </c>
      <c r="D94" s="40" t="s">
        <v>225</v>
      </c>
      <c r="E94" s="41">
        <v>61000</v>
      </c>
      <c r="F94" s="42" t="s">
        <v>146</v>
      </c>
    </row>
    <row r="95" spans="2:6" s="2" customFormat="1">
      <c r="B95" s="40" t="s">
        <v>207</v>
      </c>
      <c r="C95" s="40" t="s">
        <v>226</v>
      </c>
      <c r="D95" s="40" t="s">
        <v>227</v>
      </c>
      <c r="E95" s="41">
        <v>27315</v>
      </c>
      <c r="F95" s="42" t="s">
        <v>228</v>
      </c>
    </row>
    <row r="96" spans="2:6" s="2" customFormat="1">
      <c r="B96" s="40" t="s">
        <v>207</v>
      </c>
      <c r="C96" s="40" t="s">
        <v>229</v>
      </c>
      <c r="D96" s="40" t="s">
        <v>230</v>
      </c>
      <c r="E96" s="41">
        <v>55000</v>
      </c>
      <c r="F96" s="42" t="s">
        <v>228</v>
      </c>
    </row>
    <row r="97" spans="2:6" s="2" customFormat="1">
      <c r="B97" s="40" t="s">
        <v>207</v>
      </c>
      <c r="C97" s="40" t="s">
        <v>231</v>
      </c>
      <c r="D97" s="40" t="s">
        <v>232</v>
      </c>
      <c r="E97" s="41">
        <v>50000</v>
      </c>
      <c r="F97" s="42" t="s">
        <v>60</v>
      </c>
    </row>
    <row r="98" spans="2:6" s="2" customFormat="1">
      <c r="B98" s="40" t="s">
        <v>207</v>
      </c>
      <c r="C98" s="40" t="s">
        <v>233</v>
      </c>
      <c r="D98" s="40" t="s">
        <v>234</v>
      </c>
      <c r="E98" s="41">
        <v>65000</v>
      </c>
      <c r="F98" s="42" t="s">
        <v>235</v>
      </c>
    </row>
    <row r="99" spans="2:6" s="2" customFormat="1">
      <c r="B99" s="40" t="s">
        <v>207</v>
      </c>
      <c r="C99" s="40" t="s">
        <v>236</v>
      </c>
      <c r="D99" s="40" t="s">
        <v>237</v>
      </c>
      <c r="E99" s="41">
        <v>90000</v>
      </c>
      <c r="F99" s="42" t="s">
        <v>31</v>
      </c>
    </row>
    <row r="100" spans="2:6" s="2" customFormat="1">
      <c r="B100" s="40" t="s">
        <v>207</v>
      </c>
      <c r="C100" s="40" t="s">
        <v>238</v>
      </c>
      <c r="D100" s="40" t="s">
        <v>239</v>
      </c>
      <c r="E100" s="41">
        <v>30000</v>
      </c>
      <c r="F100" s="42" t="s">
        <v>164</v>
      </c>
    </row>
    <row r="101" spans="2:6" s="2" customFormat="1">
      <c r="B101" s="40" t="s">
        <v>207</v>
      </c>
      <c r="C101" s="40" t="s">
        <v>240</v>
      </c>
      <c r="D101" s="40" t="s">
        <v>241</v>
      </c>
      <c r="E101" s="41">
        <v>7790</v>
      </c>
      <c r="F101" s="42" t="s">
        <v>99</v>
      </c>
    </row>
    <row r="102" spans="2:6" s="2" customFormat="1">
      <c r="B102" s="40" t="s">
        <v>207</v>
      </c>
      <c r="C102" s="40" t="s">
        <v>242</v>
      </c>
      <c r="D102" s="40" t="s">
        <v>243</v>
      </c>
      <c r="E102" s="41">
        <v>5000</v>
      </c>
      <c r="F102" s="42" t="s">
        <v>99</v>
      </c>
    </row>
    <row r="103" spans="2:6" s="2" customFormat="1">
      <c r="B103" s="40" t="s">
        <v>207</v>
      </c>
      <c r="C103" s="40" t="s">
        <v>244</v>
      </c>
      <c r="D103" s="40" t="s">
        <v>245</v>
      </c>
      <c r="E103" s="41">
        <v>14435</v>
      </c>
      <c r="F103" s="42" t="s">
        <v>88</v>
      </c>
    </row>
    <row r="104" spans="2:6" s="2" customFormat="1">
      <c r="B104" s="40" t="s">
        <v>207</v>
      </c>
      <c r="C104" s="40" t="s">
        <v>246</v>
      </c>
      <c r="D104" s="40" t="s">
        <v>247</v>
      </c>
      <c r="E104" s="41">
        <v>70000</v>
      </c>
      <c r="F104" s="42" t="s">
        <v>37</v>
      </c>
    </row>
    <row r="105" spans="2:6" s="2" customFormat="1">
      <c r="B105" s="40" t="s">
        <v>207</v>
      </c>
      <c r="C105" s="40" t="s">
        <v>248</v>
      </c>
      <c r="D105" s="40" t="s">
        <v>249</v>
      </c>
      <c r="E105" s="41">
        <v>50000</v>
      </c>
      <c r="F105" s="42" t="s">
        <v>41</v>
      </c>
    </row>
    <row r="106" spans="2:6" s="2" customFormat="1">
      <c r="B106" s="40" t="s">
        <v>207</v>
      </c>
      <c r="C106" s="40" t="s">
        <v>250</v>
      </c>
      <c r="D106" s="40" t="s">
        <v>251</v>
      </c>
      <c r="E106" s="41">
        <v>45000</v>
      </c>
      <c r="F106" s="42" t="s">
        <v>44</v>
      </c>
    </row>
    <row r="107" spans="2:6" s="2" customFormat="1">
      <c r="B107" s="40" t="s">
        <v>207</v>
      </c>
      <c r="C107" s="40" t="s">
        <v>252</v>
      </c>
      <c r="D107" s="40" t="s">
        <v>253</v>
      </c>
      <c r="E107" s="41">
        <v>45000</v>
      </c>
      <c r="F107" s="42" t="s">
        <v>44</v>
      </c>
    </row>
    <row r="108" spans="2:6" s="2" customFormat="1">
      <c r="B108" s="40" t="s">
        <v>207</v>
      </c>
      <c r="C108" s="40" t="s">
        <v>254</v>
      </c>
      <c r="D108" s="40" t="s">
        <v>255</v>
      </c>
      <c r="E108" s="41">
        <v>1855</v>
      </c>
      <c r="F108" s="42" t="s">
        <v>44</v>
      </c>
    </row>
    <row r="109" spans="2:6" s="2" customFormat="1">
      <c r="B109" s="40" t="s">
        <v>207</v>
      </c>
      <c r="C109" s="40" t="s">
        <v>256</v>
      </c>
      <c r="D109" s="40" t="s">
        <v>257</v>
      </c>
      <c r="E109" s="41">
        <v>100000</v>
      </c>
      <c r="F109" s="42" t="s">
        <v>44</v>
      </c>
    </row>
    <row r="110" spans="2:6" s="2" customFormat="1">
      <c r="B110" s="40" t="s">
        <v>207</v>
      </c>
      <c r="C110" s="40" t="s">
        <v>258</v>
      </c>
      <c r="D110" s="40" t="s">
        <v>259</v>
      </c>
      <c r="E110" s="41">
        <v>22134</v>
      </c>
      <c r="F110" s="42" t="s">
        <v>44</v>
      </c>
    </row>
    <row r="111" spans="2:6" s="2" customFormat="1">
      <c r="B111" s="40" t="s">
        <v>260</v>
      </c>
      <c r="C111" s="40" t="s">
        <v>261</v>
      </c>
      <c r="D111" s="40" t="s">
        <v>262</v>
      </c>
      <c r="E111" s="41">
        <v>200000</v>
      </c>
      <c r="F111" s="42" t="s">
        <v>263</v>
      </c>
    </row>
    <row r="112" spans="2:6" s="2" customFormat="1">
      <c r="B112" s="40" t="s">
        <v>260</v>
      </c>
      <c r="C112" s="40" t="s">
        <v>264</v>
      </c>
      <c r="D112" s="40" t="s">
        <v>265</v>
      </c>
      <c r="E112" s="41">
        <v>120000</v>
      </c>
      <c r="F112" s="42" t="s">
        <v>103</v>
      </c>
    </row>
    <row r="113" spans="2:6" s="2" customFormat="1">
      <c r="B113" s="40" t="s">
        <v>260</v>
      </c>
      <c r="C113" s="40" t="s">
        <v>266</v>
      </c>
      <c r="D113" s="40" t="s">
        <v>267</v>
      </c>
      <c r="E113" s="41">
        <v>90000</v>
      </c>
      <c r="F113" s="42" t="s">
        <v>106</v>
      </c>
    </row>
    <row r="114" spans="2:6" s="2" customFormat="1">
      <c r="B114" s="40" t="s">
        <v>260</v>
      </c>
      <c r="C114" s="40" t="s">
        <v>268</v>
      </c>
      <c r="D114" s="40" t="s">
        <v>269</v>
      </c>
      <c r="E114" s="41">
        <v>75000</v>
      </c>
      <c r="F114" s="42" t="s">
        <v>106</v>
      </c>
    </row>
    <row r="115" spans="2:6" s="2" customFormat="1">
      <c r="B115" s="40" t="s">
        <v>260</v>
      </c>
      <c r="C115" s="40" t="s">
        <v>270</v>
      </c>
      <c r="D115" s="40" t="s">
        <v>271</v>
      </c>
      <c r="E115" s="41">
        <v>16000</v>
      </c>
      <c r="F115" s="42" t="s">
        <v>106</v>
      </c>
    </row>
    <row r="116" spans="2:6" s="2" customFormat="1">
      <c r="B116" s="40" t="s">
        <v>260</v>
      </c>
      <c r="C116" s="40" t="s">
        <v>272</v>
      </c>
      <c r="D116" s="40" t="s">
        <v>273</v>
      </c>
      <c r="E116" s="41">
        <v>64000</v>
      </c>
      <c r="F116" s="42" t="s">
        <v>274</v>
      </c>
    </row>
    <row r="117" spans="2:6" s="2" customFormat="1">
      <c r="B117" s="40" t="s">
        <v>260</v>
      </c>
      <c r="C117" s="40" t="s">
        <v>275</v>
      </c>
      <c r="D117" s="40" t="s">
        <v>276</v>
      </c>
      <c r="E117" s="41">
        <v>200000</v>
      </c>
      <c r="F117" s="42" t="s">
        <v>277</v>
      </c>
    </row>
    <row r="118" spans="2:6" s="2" customFormat="1">
      <c r="B118" s="40" t="s">
        <v>260</v>
      </c>
      <c r="C118" s="40" t="s">
        <v>278</v>
      </c>
      <c r="D118" s="40" t="s">
        <v>279</v>
      </c>
      <c r="E118" s="41">
        <v>95000</v>
      </c>
      <c r="F118" s="42" t="s">
        <v>280</v>
      </c>
    </row>
    <row r="119" spans="2:6" s="2" customFormat="1">
      <c r="B119" s="40" t="s">
        <v>260</v>
      </c>
      <c r="C119" s="40" t="s">
        <v>281</v>
      </c>
      <c r="D119" s="40" t="s">
        <v>282</v>
      </c>
      <c r="E119" s="41">
        <v>190000</v>
      </c>
      <c r="F119" s="42" t="s">
        <v>12</v>
      </c>
    </row>
    <row r="120" spans="2:6" s="2" customFormat="1">
      <c r="B120" s="40" t="s">
        <v>260</v>
      </c>
      <c r="C120" s="40" t="s">
        <v>210</v>
      </c>
      <c r="D120" s="40" t="s">
        <v>283</v>
      </c>
      <c r="E120" s="41">
        <v>200000</v>
      </c>
      <c r="F120" s="42" t="s">
        <v>12</v>
      </c>
    </row>
    <row r="121" spans="2:6" s="2" customFormat="1">
      <c r="B121" s="40" t="s">
        <v>260</v>
      </c>
      <c r="C121" s="40" t="s">
        <v>284</v>
      </c>
      <c r="D121" s="40" t="s">
        <v>285</v>
      </c>
      <c r="E121" s="41">
        <v>200000</v>
      </c>
      <c r="F121" s="42" t="s">
        <v>12</v>
      </c>
    </row>
    <row r="122" spans="2:6" s="2" customFormat="1">
      <c r="B122" s="40" t="s">
        <v>260</v>
      </c>
      <c r="C122" s="40" t="s">
        <v>286</v>
      </c>
      <c r="D122" s="40" t="s">
        <v>287</v>
      </c>
      <c r="E122" s="41">
        <v>225000</v>
      </c>
      <c r="F122" s="42" t="s">
        <v>12</v>
      </c>
    </row>
    <row r="123" spans="2:6" s="2" customFormat="1">
      <c r="B123" s="40" t="s">
        <v>260</v>
      </c>
      <c r="C123" s="40" t="s">
        <v>288</v>
      </c>
      <c r="D123" s="40" t="s">
        <v>289</v>
      </c>
      <c r="E123" s="41">
        <v>200000</v>
      </c>
      <c r="F123" s="42" t="s">
        <v>12</v>
      </c>
    </row>
    <row r="124" spans="2:6" s="2" customFormat="1">
      <c r="B124" s="40" t="s">
        <v>260</v>
      </c>
      <c r="C124" s="40" t="s">
        <v>290</v>
      </c>
      <c r="D124" s="40" t="s">
        <v>291</v>
      </c>
      <c r="E124" s="41">
        <v>200000</v>
      </c>
      <c r="F124" s="42" t="s">
        <v>12</v>
      </c>
    </row>
    <row r="125" spans="2:6" s="2" customFormat="1">
      <c r="B125" s="40" t="s">
        <v>260</v>
      </c>
      <c r="C125" s="40" t="s">
        <v>292</v>
      </c>
      <c r="D125" s="40" t="s">
        <v>293</v>
      </c>
      <c r="E125" s="41">
        <v>200000</v>
      </c>
      <c r="F125" s="42" t="s">
        <v>12</v>
      </c>
    </row>
    <row r="126" spans="2:6" s="2" customFormat="1">
      <c r="B126" s="40" t="s">
        <v>260</v>
      </c>
      <c r="C126" s="40" t="s">
        <v>294</v>
      </c>
      <c r="D126" s="40" t="s">
        <v>295</v>
      </c>
      <c r="E126" s="41">
        <v>50000</v>
      </c>
      <c r="F126" s="42" t="s">
        <v>12</v>
      </c>
    </row>
    <row r="127" spans="2:6" s="2" customFormat="1">
      <c r="B127" s="40" t="s">
        <v>260</v>
      </c>
      <c r="C127" s="40" t="s">
        <v>126</v>
      </c>
      <c r="D127" s="40" t="s">
        <v>296</v>
      </c>
      <c r="E127" s="41">
        <v>190000</v>
      </c>
      <c r="F127" s="42" t="s">
        <v>12</v>
      </c>
    </row>
    <row r="128" spans="2:6" s="2" customFormat="1">
      <c r="B128" s="40" t="s">
        <v>260</v>
      </c>
      <c r="C128" s="40" t="s">
        <v>297</v>
      </c>
      <c r="D128" s="40" t="s">
        <v>298</v>
      </c>
      <c r="E128" s="41">
        <v>120000</v>
      </c>
      <c r="F128" s="42" t="s">
        <v>12</v>
      </c>
    </row>
    <row r="129" spans="2:6" s="2" customFormat="1">
      <c r="B129" s="40" t="s">
        <v>260</v>
      </c>
      <c r="C129" s="40" t="s">
        <v>299</v>
      </c>
      <c r="D129" s="40" t="s">
        <v>300</v>
      </c>
      <c r="E129" s="41">
        <v>200000</v>
      </c>
      <c r="F129" s="42" t="s">
        <v>12</v>
      </c>
    </row>
    <row r="130" spans="2:6" s="2" customFormat="1">
      <c r="B130" s="40" t="s">
        <v>260</v>
      </c>
      <c r="C130" s="40" t="s">
        <v>301</v>
      </c>
      <c r="D130" s="40" t="s">
        <v>302</v>
      </c>
      <c r="E130" s="41">
        <v>200000</v>
      </c>
      <c r="F130" s="42" t="s">
        <v>303</v>
      </c>
    </row>
    <row r="131" spans="2:6" s="2" customFormat="1">
      <c r="B131" s="40" t="s">
        <v>260</v>
      </c>
      <c r="C131" s="40" t="s">
        <v>304</v>
      </c>
      <c r="D131" s="40" t="s">
        <v>305</v>
      </c>
      <c r="E131" s="41">
        <v>200000</v>
      </c>
      <c r="F131" s="42" t="s">
        <v>306</v>
      </c>
    </row>
    <row r="132" spans="2:6" s="2" customFormat="1">
      <c r="B132" s="40" t="s">
        <v>260</v>
      </c>
      <c r="C132" s="40" t="s">
        <v>307</v>
      </c>
      <c r="D132" s="40" t="s">
        <v>308</v>
      </c>
      <c r="E132" s="41">
        <v>140000</v>
      </c>
      <c r="F132" s="42" t="s">
        <v>52</v>
      </c>
    </row>
    <row r="133" spans="2:6" s="2" customFormat="1">
      <c r="B133" s="40" t="s">
        <v>260</v>
      </c>
      <c r="C133" s="40" t="s">
        <v>309</v>
      </c>
      <c r="D133" s="40" t="s">
        <v>310</v>
      </c>
      <c r="E133" s="41">
        <v>200000</v>
      </c>
      <c r="F133" s="42" t="s">
        <v>19</v>
      </c>
    </row>
    <row r="134" spans="2:6" s="2" customFormat="1">
      <c r="B134" s="40" t="s">
        <v>260</v>
      </c>
      <c r="C134" s="40" t="s">
        <v>311</v>
      </c>
      <c r="D134" s="40" t="s">
        <v>312</v>
      </c>
      <c r="E134" s="41">
        <v>20000</v>
      </c>
      <c r="F134" s="42" t="s">
        <v>19</v>
      </c>
    </row>
    <row r="135" spans="2:6" s="2" customFormat="1">
      <c r="B135" s="40" t="s">
        <v>260</v>
      </c>
      <c r="C135" s="40" t="s">
        <v>313</v>
      </c>
      <c r="D135" s="40" t="s">
        <v>314</v>
      </c>
      <c r="E135" s="41">
        <v>200000</v>
      </c>
      <c r="F135" s="42" t="s">
        <v>315</v>
      </c>
    </row>
    <row r="136" spans="2:6" s="2" customFormat="1">
      <c r="B136" s="40" t="s">
        <v>260</v>
      </c>
      <c r="C136" s="40" t="s">
        <v>316</v>
      </c>
      <c r="D136" s="40" t="s">
        <v>317</v>
      </c>
      <c r="E136" s="41">
        <v>100000</v>
      </c>
      <c r="F136" s="42" t="s">
        <v>315</v>
      </c>
    </row>
    <row r="137" spans="2:6" s="2" customFormat="1">
      <c r="B137" s="40" t="s">
        <v>260</v>
      </c>
      <c r="C137" s="40" t="s">
        <v>318</v>
      </c>
      <c r="D137" s="40" t="s">
        <v>319</v>
      </c>
      <c r="E137" s="41">
        <v>200000</v>
      </c>
      <c r="F137" s="42" t="s">
        <v>320</v>
      </c>
    </row>
    <row r="138" spans="2:6" s="2" customFormat="1">
      <c r="B138" s="40" t="s">
        <v>260</v>
      </c>
      <c r="C138" s="40" t="s">
        <v>321</v>
      </c>
      <c r="D138" s="40" t="s">
        <v>322</v>
      </c>
      <c r="E138" s="41">
        <v>200000</v>
      </c>
      <c r="F138" s="42" t="s">
        <v>220</v>
      </c>
    </row>
    <row r="139" spans="2:6" s="2" customFormat="1">
      <c r="B139" s="40" t="s">
        <v>260</v>
      </c>
      <c r="C139" s="40" t="s">
        <v>323</v>
      </c>
      <c r="D139" s="40" t="s">
        <v>324</v>
      </c>
      <c r="E139" s="41">
        <v>200000</v>
      </c>
      <c r="F139" s="42" t="s">
        <v>220</v>
      </c>
    </row>
    <row r="140" spans="2:6" s="2" customFormat="1">
      <c r="B140" s="40" t="s">
        <v>260</v>
      </c>
      <c r="C140" s="40" t="s">
        <v>325</v>
      </c>
      <c r="D140" s="40" t="s">
        <v>326</v>
      </c>
      <c r="E140" s="41">
        <v>100000</v>
      </c>
      <c r="F140" s="42" t="s">
        <v>223</v>
      </c>
    </row>
    <row r="141" spans="2:6" s="2" customFormat="1">
      <c r="B141" s="40" t="s">
        <v>260</v>
      </c>
      <c r="C141" s="40" t="s">
        <v>327</v>
      </c>
      <c r="D141" s="40" t="s">
        <v>328</v>
      </c>
      <c r="E141" s="41">
        <v>200000</v>
      </c>
      <c r="F141" s="42" t="s">
        <v>329</v>
      </c>
    </row>
    <row r="142" spans="2:6" s="2" customFormat="1">
      <c r="B142" s="40" t="s">
        <v>260</v>
      </c>
      <c r="C142" s="40" t="s">
        <v>330</v>
      </c>
      <c r="D142" s="40" t="s">
        <v>331</v>
      </c>
      <c r="E142" s="41">
        <v>16000</v>
      </c>
      <c r="F142" s="42" t="s">
        <v>332</v>
      </c>
    </row>
    <row r="143" spans="2:6" s="2" customFormat="1">
      <c r="B143" s="40" t="s">
        <v>260</v>
      </c>
      <c r="C143" s="40" t="s">
        <v>333</v>
      </c>
      <c r="D143" s="40" t="s">
        <v>334</v>
      </c>
      <c r="E143" s="41">
        <v>110000</v>
      </c>
      <c r="F143" s="42" t="s">
        <v>228</v>
      </c>
    </row>
    <row r="144" spans="2:6" s="2" customFormat="1">
      <c r="B144" s="40" t="s">
        <v>260</v>
      </c>
      <c r="C144" s="40" t="s">
        <v>335</v>
      </c>
      <c r="D144" s="40" t="s">
        <v>336</v>
      </c>
      <c r="E144" s="41">
        <v>180000</v>
      </c>
      <c r="F144" s="42" t="s">
        <v>337</v>
      </c>
    </row>
    <row r="145" spans="2:6" s="2" customFormat="1">
      <c r="B145" s="40" t="s">
        <v>260</v>
      </c>
      <c r="C145" s="40" t="s">
        <v>338</v>
      </c>
      <c r="D145" s="40" t="s">
        <v>339</v>
      </c>
      <c r="E145" s="41">
        <v>200000</v>
      </c>
      <c r="F145" s="42" t="s">
        <v>152</v>
      </c>
    </row>
    <row r="146" spans="2:6" s="2" customFormat="1">
      <c r="B146" s="40" t="s">
        <v>260</v>
      </c>
      <c r="C146" s="40" t="s">
        <v>340</v>
      </c>
      <c r="D146" s="40" t="s">
        <v>341</v>
      </c>
      <c r="E146" s="41">
        <v>200000</v>
      </c>
      <c r="F146" s="42" t="s">
        <v>342</v>
      </c>
    </row>
    <row r="147" spans="2:6" s="2" customFormat="1">
      <c r="B147" s="40" t="s">
        <v>260</v>
      </c>
      <c r="C147" s="40" t="s">
        <v>236</v>
      </c>
      <c r="D147" s="40" t="s">
        <v>343</v>
      </c>
      <c r="E147" s="41">
        <v>76000</v>
      </c>
      <c r="F147" s="42" t="s">
        <v>31</v>
      </c>
    </row>
    <row r="148" spans="2:6" s="2" customFormat="1">
      <c r="B148" s="40" t="s">
        <v>260</v>
      </c>
      <c r="C148" s="40" t="s">
        <v>344</v>
      </c>
      <c r="D148" s="40" t="s">
        <v>345</v>
      </c>
      <c r="E148" s="41">
        <v>160000</v>
      </c>
      <c r="F148" s="42" t="s">
        <v>63</v>
      </c>
    </row>
    <row r="149" spans="2:6" s="2" customFormat="1">
      <c r="B149" s="40" t="s">
        <v>260</v>
      </c>
      <c r="C149" s="40" t="s">
        <v>346</v>
      </c>
      <c r="D149" s="40" t="s">
        <v>347</v>
      </c>
      <c r="E149" s="41">
        <v>154000</v>
      </c>
      <c r="F149" s="42" t="s">
        <v>63</v>
      </c>
    </row>
    <row r="150" spans="2:6" s="2" customFormat="1">
      <c r="B150" s="40" t="s">
        <v>260</v>
      </c>
      <c r="C150" s="40" t="s">
        <v>348</v>
      </c>
      <c r="D150" s="40" t="s">
        <v>349</v>
      </c>
      <c r="E150" s="41">
        <v>70000</v>
      </c>
      <c r="F150" s="42" t="s">
        <v>350</v>
      </c>
    </row>
    <row r="151" spans="2:6" s="2" customFormat="1">
      <c r="B151" s="40" t="s">
        <v>260</v>
      </c>
      <c r="C151" s="40" t="s">
        <v>351</v>
      </c>
      <c r="D151" s="40" t="s">
        <v>352</v>
      </c>
      <c r="E151" s="41">
        <v>100000</v>
      </c>
      <c r="F151" s="42" t="s">
        <v>353</v>
      </c>
    </row>
    <row r="152" spans="2:6" s="2" customFormat="1">
      <c r="B152" s="40" t="s">
        <v>260</v>
      </c>
      <c r="C152" s="40" t="s">
        <v>354</v>
      </c>
      <c r="D152" s="40" t="s">
        <v>355</v>
      </c>
      <c r="E152" s="41">
        <v>20000</v>
      </c>
      <c r="F152" s="42" t="s">
        <v>356</v>
      </c>
    </row>
    <row r="153" spans="2:6" s="2" customFormat="1">
      <c r="B153" s="40" t="s">
        <v>260</v>
      </c>
      <c r="C153" s="40" t="s">
        <v>357</v>
      </c>
      <c r="D153" s="40" t="s">
        <v>358</v>
      </c>
      <c r="E153" s="41">
        <v>150000</v>
      </c>
      <c r="F153" s="42" t="s">
        <v>359</v>
      </c>
    </row>
    <row r="154" spans="2:6" s="2" customFormat="1">
      <c r="B154" s="40" t="s">
        <v>260</v>
      </c>
      <c r="C154" s="40" t="s">
        <v>360</v>
      </c>
      <c r="D154" s="40" t="s">
        <v>361</v>
      </c>
      <c r="E154" s="41">
        <v>200000</v>
      </c>
      <c r="F154" s="42" t="s">
        <v>99</v>
      </c>
    </row>
    <row r="155" spans="2:6" s="2" customFormat="1">
      <c r="B155" s="40" t="s">
        <v>260</v>
      </c>
      <c r="C155" s="40" t="s">
        <v>362</v>
      </c>
      <c r="D155" s="40" t="s">
        <v>363</v>
      </c>
      <c r="E155" s="41">
        <v>22000</v>
      </c>
      <c r="F155" s="42" t="s">
        <v>364</v>
      </c>
    </row>
    <row r="156" spans="2:6" s="2" customFormat="1">
      <c r="B156" s="40" t="s">
        <v>260</v>
      </c>
      <c r="C156" s="40" t="s">
        <v>365</v>
      </c>
      <c r="D156" s="40" t="s">
        <v>366</v>
      </c>
      <c r="E156" s="41">
        <v>120000</v>
      </c>
      <c r="F156" s="42" t="s">
        <v>367</v>
      </c>
    </row>
    <row r="157" spans="2:6" s="2" customFormat="1">
      <c r="B157" s="40" t="s">
        <v>260</v>
      </c>
      <c r="C157" s="40" t="s">
        <v>368</v>
      </c>
      <c r="D157" s="40" t="s">
        <v>369</v>
      </c>
      <c r="E157" s="41">
        <v>100000</v>
      </c>
      <c r="F157" s="42" t="s">
        <v>367</v>
      </c>
    </row>
    <row r="158" spans="2:6" s="2" customFormat="1">
      <c r="B158" s="40" t="s">
        <v>260</v>
      </c>
      <c r="C158" s="40" t="s">
        <v>370</v>
      </c>
      <c r="D158" s="40" t="s">
        <v>371</v>
      </c>
      <c r="E158" s="41">
        <v>80000</v>
      </c>
      <c r="F158" s="42" t="s">
        <v>372</v>
      </c>
    </row>
    <row r="159" spans="2:6" s="2" customFormat="1">
      <c r="B159" s="40" t="s">
        <v>260</v>
      </c>
      <c r="C159" s="40" t="s">
        <v>373</v>
      </c>
      <c r="D159" s="40" t="s">
        <v>374</v>
      </c>
      <c r="E159" s="41">
        <v>200000</v>
      </c>
      <c r="F159" s="42" t="s">
        <v>177</v>
      </c>
    </row>
    <row r="160" spans="2:6" s="2" customFormat="1">
      <c r="B160" s="40" t="s">
        <v>260</v>
      </c>
      <c r="C160" s="40" t="s">
        <v>375</v>
      </c>
      <c r="D160" s="40" t="s">
        <v>376</v>
      </c>
      <c r="E160" s="41">
        <v>170000</v>
      </c>
      <c r="F160" s="42" t="s">
        <v>88</v>
      </c>
    </row>
    <row r="161" spans="2:6" s="2" customFormat="1">
      <c r="B161" s="40" t="s">
        <v>260</v>
      </c>
      <c r="C161" s="40" t="s">
        <v>377</v>
      </c>
      <c r="D161" s="40" t="s">
        <v>378</v>
      </c>
      <c r="E161" s="41">
        <v>100000</v>
      </c>
      <c r="F161" s="42" t="s">
        <v>379</v>
      </c>
    </row>
    <row r="162" spans="2:6" s="2" customFormat="1">
      <c r="B162" s="40" t="s">
        <v>260</v>
      </c>
      <c r="C162" s="40" t="s">
        <v>380</v>
      </c>
      <c r="D162" s="40" t="s">
        <v>381</v>
      </c>
      <c r="E162" s="41">
        <v>150000</v>
      </c>
      <c r="F162" s="42" t="s">
        <v>379</v>
      </c>
    </row>
    <row r="163" spans="2:6" s="2" customFormat="1">
      <c r="B163" s="40" t="s">
        <v>260</v>
      </c>
      <c r="C163" s="40" t="s">
        <v>382</v>
      </c>
      <c r="D163" s="40" t="s">
        <v>383</v>
      </c>
      <c r="E163" s="41">
        <v>200000</v>
      </c>
      <c r="F163" s="42" t="s">
        <v>384</v>
      </c>
    </row>
    <row r="164" spans="2:6" s="2" customFormat="1">
      <c r="B164" s="40" t="s">
        <v>260</v>
      </c>
      <c r="C164" s="40" t="s">
        <v>385</v>
      </c>
      <c r="D164" s="40" t="s">
        <v>386</v>
      </c>
      <c r="E164" s="41">
        <v>200000</v>
      </c>
      <c r="F164" s="42" t="s">
        <v>34</v>
      </c>
    </row>
    <row r="165" spans="2:6" s="2" customFormat="1">
      <c r="B165" s="40" t="s">
        <v>260</v>
      </c>
      <c r="C165" s="40" t="s">
        <v>387</v>
      </c>
      <c r="D165" s="40" t="s">
        <v>388</v>
      </c>
      <c r="E165" s="41">
        <v>200000</v>
      </c>
      <c r="F165" s="42" t="s">
        <v>389</v>
      </c>
    </row>
    <row r="166" spans="2:6" s="2" customFormat="1">
      <c r="B166" s="40" t="s">
        <v>260</v>
      </c>
      <c r="C166" s="40" t="s">
        <v>390</v>
      </c>
      <c r="D166" s="40" t="s">
        <v>391</v>
      </c>
      <c r="E166" s="41">
        <v>28000</v>
      </c>
      <c r="F166" s="42" t="s">
        <v>37</v>
      </c>
    </row>
    <row r="167" spans="2:6" s="2" customFormat="1">
      <c r="B167" s="40" t="s">
        <v>260</v>
      </c>
      <c r="C167" s="40" t="s">
        <v>392</v>
      </c>
      <c r="D167" s="40" t="s">
        <v>393</v>
      </c>
      <c r="E167" s="41">
        <v>150000</v>
      </c>
      <c r="F167" s="42" t="s">
        <v>41</v>
      </c>
    </row>
    <row r="168" spans="2:6" s="2" customFormat="1">
      <c r="B168" s="40" t="s">
        <v>260</v>
      </c>
      <c r="C168" s="40" t="s">
        <v>394</v>
      </c>
      <c r="D168" s="40" t="s">
        <v>395</v>
      </c>
      <c r="E168" s="41">
        <v>175000</v>
      </c>
      <c r="F168" s="42" t="s">
        <v>190</v>
      </c>
    </row>
    <row r="169" spans="2:6" s="2" customFormat="1">
      <c r="B169" s="40" t="s">
        <v>260</v>
      </c>
      <c r="C169" s="40" t="s">
        <v>396</v>
      </c>
      <c r="D169" s="40" t="s">
        <v>397</v>
      </c>
      <c r="E169" s="41">
        <v>100000</v>
      </c>
      <c r="F169" s="42" t="s">
        <v>398</v>
      </c>
    </row>
    <row r="170" spans="2:6" s="2" customFormat="1">
      <c r="B170" s="40" t="s">
        <v>260</v>
      </c>
      <c r="C170" s="40" t="s">
        <v>399</v>
      </c>
      <c r="D170" s="40" t="s">
        <v>400</v>
      </c>
      <c r="E170" s="41">
        <v>150000</v>
      </c>
      <c r="F170" s="42" t="s">
        <v>398</v>
      </c>
    </row>
    <row r="171" spans="2:6" s="2" customFormat="1">
      <c r="B171" s="40" t="s">
        <v>260</v>
      </c>
      <c r="C171" s="40" t="s">
        <v>401</v>
      </c>
      <c r="D171" s="40" t="s">
        <v>402</v>
      </c>
      <c r="E171" s="41">
        <v>12000</v>
      </c>
      <c r="F171" s="42" t="s">
        <v>403</v>
      </c>
    </row>
    <row r="172" spans="2:6" s="2" customFormat="1">
      <c r="B172" s="40" t="s">
        <v>260</v>
      </c>
      <c r="C172" s="40" t="s">
        <v>404</v>
      </c>
      <c r="D172" s="40" t="s">
        <v>405</v>
      </c>
      <c r="E172" s="41">
        <v>130000</v>
      </c>
      <c r="F172" s="42" t="s">
        <v>406</v>
      </c>
    </row>
    <row r="173" spans="2:6" s="2" customFormat="1">
      <c r="B173" s="40" t="s">
        <v>260</v>
      </c>
      <c r="C173" s="40" t="s">
        <v>407</v>
      </c>
      <c r="D173" s="40" t="s">
        <v>408</v>
      </c>
      <c r="E173" s="41">
        <v>200000</v>
      </c>
      <c r="F173" s="42" t="s">
        <v>44</v>
      </c>
    </row>
    <row r="174" spans="2:6" s="2" customFormat="1">
      <c r="B174" s="40" t="s">
        <v>409</v>
      </c>
      <c r="C174" s="40" t="s">
        <v>410</v>
      </c>
      <c r="D174" s="40" t="s">
        <v>411</v>
      </c>
      <c r="E174" s="41">
        <v>200000</v>
      </c>
      <c r="F174" s="42" t="s">
        <v>44</v>
      </c>
    </row>
    <row r="175" spans="2:6" s="2" customFormat="1">
      <c r="B175" s="40" t="s">
        <v>412</v>
      </c>
      <c r="C175" s="40" t="s">
        <v>413</v>
      </c>
      <c r="D175" s="40" t="s">
        <v>414</v>
      </c>
      <c r="E175" s="41">
        <v>7500</v>
      </c>
      <c r="F175" s="42" t="s">
        <v>12</v>
      </c>
    </row>
    <row r="176" spans="2:6" s="2" customFormat="1">
      <c r="B176" s="40" t="s">
        <v>412</v>
      </c>
      <c r="C176" s="40" t="s">
        <v>415</v>
      </c>
      <c r="D176" s="40" t="s">
        <v>416</v>
      </c>
      <c r="E176" s="41">
        <v>30000</v>
      </c>
      <c r="F176" s="42" t="s">
        <v>12</v>
      </c>
    </row>
    <row r="177" spans="2:6" s="2" customFormat="1">
      <c r="B177" s="40" t="s">
        <v>412</v>
      </c>
      <c r="C177" s="40" t="s">
        <v>417</v>
      </c>
      <c r="D177" s="40" t="s">
        <v>418</v>
      </c>
      <c r="E177" s="41">
        <v>10000</v>
      </c>
      <c r="F177" s="42" t="s">
        <v>12</v>
      </c>
    </row>
    <row r="178" spans="2:6" s="2" customFormat="1">
      <c r="B178" s="40" t="s">
        <v>412</v>
      </c>
      <c r="C178" s="40" t="s">
        <v>419</v>
      </c>
      <c r="D178" s="40" t="s">
        <v>420</v>
      </c>
      <c r="E178" s="41">
        <v>30000</v>
      </c>
      <c r="F178" s="42" t="s">
        <v>12</v>
      </c>
    </row>
    <row r="179" spans="2:6" s="2" customFormat="1">
      <c r="B179" s="40" t="s">
        <v>412</v>
      </c>
      <c r="C179" s="40" t="s">
        <v>421</v>
      </c>
      <c r="D179" s="40" t="s">
        <v>422</v>
      </c>
      <c r="E179" s="41">
        <v>30000</v>
      </c>
      <c r="F179" s="42" t="s">
        <v>12</v>
      </c>
    </row>
    <row r="180" spans="2:6" s="2" customFormat="1">
      <c r="B180" s="40" t="s">
        <v>412</v>
      </c>
      <c r="C180" s="40" t="s">
        <v>423</v>
      </c>
      <c r="D180" s="40" t="s">
        <v>424</v>
      </c>
      <c r="E180" s="41">
        <v>30000</v>
      </c>
      <c r="F180" s="42" t="s">
        <v>425</v>
      </c>
    </row>
    <row r="181" spans="2:6" s="2" customFormat="1">
      <c r="B181" s="40" t="s">
        <v>412</v>
      </c>
      <c r="C181" s="40" t="s">
        <v>426</v>
      </c>
      <c r="D181" s="40" t="s">
        <v>427</v>
      </c>
      <c r="E181" s="41">
        <v>30000</v>
      </c>
      <c r="F181" s="42" t="s">
        <v>428</v>
      </c>
    </row>
    <row r="182" spans="2:6" s="2" customFormat="1">
      <c r="B182" s="40" t="s">
        <v>412</v>
      </c>
      <c r="C182" s="40" t="s">
        <v>429</v>
      </c>
      <c r="D182" s="40" t="s">
        <v>430</v>
      </c>
      <c r="E182" s="41">
        <v>14000</v>
      </c>
      <c r="F182" s="42" t="s">
        <v>143</v>
      </c>
    </row>
    <row r="183" spans="2:6" s="2" customFormat="1">
      <c r="B183" s="40" t="s">
        <v>412</v>
      </c>
      <c r="C183" s="40" t="s">
        <v>431</v>
      </c>
      <c r="D183" s="40" t="s">
        <v>432</v>
      </c>
      <c r="E183" s="41">
        <v>22000</v>
      </c>
      <c r="F183" s="42" t="s">
        <v>433</v>
      </c>
    </row>
    <row r="184" spans="2:6" s="2" customFormat="1">
      <c r="B184" s="40" t="s">
        <v>412</v>
      </c>
      <c r="C184" s="40" t="s">
        <v>434</v>
      </c>
      <c r="D184" s="40" t="s">
        <v>435</v>
      </c>
      <c r="E184" s="41">
        <v>30000</v>
      </c>
      <c r="F184" s="42" t="s">
        <v>436</v>
      </c>
    </row>
    <row r="185" spans="2:6" s="2" customFormat="1">
      <c r="B185" s="40" t="s">
        <v>412</v>
      </c>
      <c r="C185" s="40" t="s">
        <v>437</v>
      </c>
      <c r="D185" s="40" t="s">
        <v>438</v>
      </c>
      <c r="E185" s="41">
        <v>20000</v>
      </c>
      <c r="F185" s="42" t="s">
        <v>99</v>
      </c>
    </row>
    <row r="186" spans="2:6" s="2" customFormat="1">
      <c r="B186" s="40" t="s">
        <v>412</v>
      </c>
      <c r="C186" s="40" t="s">
        <v>439</v>
      </c>
      <c r="D186" s="40" t="s">
        <v>440</v>
      </c>
      <c r="E186" s="41">
        <v>30000</v>
      </c>
      <c r="F186" s="42" t="s">
        <v>190</v>
      </c>
    </row>
    <row r="187" spans="2:6" s="2" customFormat="1">
      <c r="B187" s="40" t="s">
        <v>412</v>
      </c>
      <c r="C187" s="40" t="s">
        <v>441</v>
      </c>
      <c r="D187" s="40" t="s">
        <v>442</v>
      </c>
      <c r="E187" s="41">
        <v>25000</v>
      </c>
      <c r="F187" s="42" t="s">
        <v>443</v>
      </c>
    </row>
    <row r="188" spans="2:6" s="2" customFormat="1">
      <c r="B188" s="40" t="s">
        <v>412</v>
      </c>
      <c r="C188" s="40" t="s">
        <v>444</v>
      </c>
      <c r="D188" s="40" t="s">
        <v>445</v>
      </c>
      <c r="E188" s="41">
        <v>30000</v>
      </c>
      <c r="F188" s="42" t="s">
        <v>446</v>
      </c>
    </row>
    <row r="189" spans="2:6" s="2" customFormat="1">
      <c r="B189" s="40" t="s">
        <v>447</v>
      </c>
      <c r="C189" s="40" t="s">
        <v>448</v>
      </c>
      <c r="D189" s="40" t="s">
        <v>449</v>
      </c>
      <c r="E189" s="41">
        <v>7000</v>
      </c>
      <c r="F189" s="42" t="s">
        <v>220</v>
      </c>
    </row>
    <row r="190" spans="2:6" s="2" customFormat="1">
      <c r="B190" s="40" t="s">
        <v>447</v>
      </c>
      <c r="C190" s="40" t="s">
        <v>450</v>
      </c>
      <c r="D190" s="40" t="s">
        <v>451</v>
      </c>
      <c r="E190" s="41">
        <v>7000</v>
      </c>
      <c r="F190" s="42" t="s">
        <v>220</v>
      </c>
    </row>
    <row r="191" spans="2:6" s="2" customFormat="1">
      <c r="B191" s="40" t="s">
        <v>447</v>
      </c>
      <c r="C191" s="40" t="s">
        <v>452</v>
      </c>
      <c r="D191" s="40" t="s">
        <v>453</v>
      </c>
      <c r="E191" s="41">
        <v>7000</v>
      </c>
      <c r="F191" s="42" t="s">
        <v>143</v>
      </c>
    </row>
    <row r="192" spans="2:6" s="2" customFormat="1">
      <c r="B192" s="40" t="s">
        <v>447</v>
      </c>
      <c r="C192" s="40" t="s">
        <v>327</v>
      </c>
      <c r="D192" s="40" t="s">
        <v>454</v>
      </c>
      <c r="E192" s="41">
        <v>7000</v>
      </c>
      <c r="F192" s="42" t="s">
        <v>329</v>
      </c>
    </row>
    <row r="193" spans="2:6" s="2" customFormat="1">
      <c r="B193" s="40" t="s">
        <v>447</v>
      </c>
      <c r="C193" s="40" t="s">
        <v>455</v>
      </c>
      <c r="D193" s="40" t="s">
        <v>456</v>
      </c>
      <c r="E193" s="41">
        <v>7000</v>
      </c>
      <c r="F193" s="42" t="s">
        <v>152</v>
      </c>
    </row>
    <row r="194" spans="2:6" s="2" customFormat="1">
      <c r="B194" s="40" t="s">
        <v>447</v>
      </c>
      <c r="C194" s="40" t="s">
        <v>457</v>
      </c>
      <c r="D194" s="40" t="s">
        <v>458</v>
      </c>
      <c r="E194" s="41">
        <v>7000</v>
      </c>
      <c r="F194" s="42" t="s">
        <v>41</v>
      </c>
    </row>
    <row r="195" spans="2:6" s="2" customFormat="1">
      <c r="B195" s="40" t="s">
        <v>447</v>
      </c>
      <c r="C195" s="40" t="s">
        <v>459</v>
      </c>
      <c r="D195" s="40" t="s">
        <v>460</v>
      </c>
      <c r="E195" s="41">
        <v>7000</v>
      </c>
      <c r="F195" s="42" t="s">
        <v>190</v>
      </c>
    </row>
    <row r="196" spans="2:6" s="2" customFormat="1">
      <c r="B196" s="40" t="s">
        <v>461</v>
      </c>
      <c r="C196" s="40" t="s">
        <v>462</v>
      </c>
      <c r="D196" s="40" t="s">
        <v>463</v>
      </c>
      <c r="E196" s="41">
        <v>1798720</v>
      </c>
      <c r="F196" s="42" t="s">
        <v>367</v>
      </c>
    </row>
    <row r="197" spans="2:6" s="2" customFormat="1">
      <c r="B197" s="40" t="s">
        <v>461</v>
      </c>
      <c r="C197" s="40" t="s">
        <v>464</v>
      </c>
      <c r="D197" s="40" t="s">
        <v>465</v>
      </c>
      <c r="E197" s="41">
        <v>3123550</v>
      </c>
      <c r="F197" s="42" t="s">
        <v>41</v>
      </c>
    </row>
    <row r="198" spans="2:6" s="2" customFormat="1">
      <c r="B198" s="40" t="s">
        <v>466</v>
      </c>
      <c r="C198" s="40" t="s">
        <v>467</v>
      </c>
      <c r="D198" s="40" t="s">
        <v>468</v>
      </c>
      <c r="E198" s="41">
        <v>325370</v>
      </c>
      <c r="F198" s="42" t="s">
        <v>106</v>
      </c>
    </row>
    <row r="199" spans="2:6" s="2" customFormat="1">
      <c r="B199" s="40" t="s">
        <v>466</v>
      </c>
      <c r="C199" s="40" t="s">
        <v>467</v>
      </c>
      <c r="D199" s="40" t="s">
        <v>468</v>
      </c>
      <c r="E199" s="41">
        <v>373576</v>
      </c>
      <c r="F199" s="42" t="s">
        <v>106</v>
      </c>
    </row>
    <row r="200" spans="2:6" s="2" customFormat="1">
      <c r="B200" s="40" t="s">
        <v>466</v>
      </c>
      <c r="C200" s="40" t="s">
        <v>467</v>
      </c>
      <c r="D200" s="40" t="s">
        <v>468</v>
      </c>
      <c r="E200" s="41">
        <v>407294</v>
      </c>
      <c r="F200" s="42" t="s">
        <v>106</v>
      </c>
    </row>
    <row r="201" spans="2:6" s="2" customFormat="1">
      <c r="B201" s="40" t="s">
        <v>466</v>
      </c>
      <c r="C201" s="40" t="s">
        <v>467</v>
      </c>
      <c r="D201" s="40" t="s">
        <v>468</v>
      </c>
      <c r="E201" s="41">
        <v>513994</v>
      </c>
      <c r="F201" s="42" t="s">
        <v>106</v>
      </c>
    </row>
    <row r="202" spans="2:6" s="2" customFormat="1">
      <c r="B202" s="40" t="s">
        <v>466</v>
      </c>
      <c r="C202" s="40" t="s">
        <v>467</v>
      </c>
      <c r="D202" s="40" t="s">
        <v>468</v>
      </c>
      <c r="E202" s="41">
        <v>577238</v>
      </c>
      <c r="F202" s="42" t="s">
        <v>106</v>
      </c>
    </row>
    <row r="203" spans="2:6" s="2" customFormat="1">
      <c r="B203" s="46" t="s">
        <v>469</v>
      </c>
      <c r="C203" s="46" t="s">
        <v>470</v>
      </c>
      <c r="D203" s="40" t="s">
        <v>471</v>
      </c>
      <c r="E203" s="47">
        <v>143520</v>
      </c>
      <c r="F203" s="46" t="s">
        <v>223</v>
      </c>
    </row>
    <row r="204" spans="2:6" s="2" customFormat="1">
      <c r="B204" s="49" t="s">
        <v>472</v>
      </c>
      <c r="C204" s="49" t="s">
        <v>473</v>
      </c>
      <c r="D204" s="40" t="s">
        <v>474</v>
      </c>
      <c r="E204" s="50">
        <v>101203</v>
      </c>
      <c r="F204" s="49" t="s">
        <v>138</v>
      </c>
    </row>
    <row r="205" spans="2:6" s="2" customFormat="1">
      <c r="B205" s="49" t="s">
        <v>472</v>
      </c>
      <c r="C205" s="49" t="s">
        <v>97</v>
      </c>
      <c r="D205" s="40" t="s">
        <v>475</v>
      </c>
      <c r="E205" s="50">
        <v>336522</v>
      </c>
      <c r="F205" s="49" t="s">
        <v>99</v>
      </c>
    </row>
    <row r="206" spans="2:6" s="2" customFormat="1">
      <c r="B206" s="56" t="s">
        <v>476</v>
      </c>
      <c r="C206" s="56" t="s">
        <v>477</v>
      </c>
      <c r="D206" s="40" t="s">
        <v>478</v>
      </c>
      <c r="E206" s="57">
        <v>804000</v>
      </c>
      <c r="F206" s="56" t="s">
        <v>479</v>
      </c>
    </row>
    <row r="207" spans="2:6" s="2" customFormat="1">
      <c r="B207" s="56" t="s">
        <v>476</v>
      </c>
      <c r="C207" s="56" t="s">
        <v>480</v>
      </c>
      <c r="D207" s="40" t="s">
        <v>481</v>
      </c>
      <c r="E207" s="57">
        <v>70000</v>
      </c>
      <c r="F207" s="56" t="s">
        <v>52</v>
      </c>
    </row>
    <row r="208" spans="2:6" s="2" customFormat="1">
      <c r="B208" s="56" t="s">
        <v>476</v>
      </c>
      <c r="C208" s="56" t="s">
        <v>482</v>
      </c>
      <c r="D208" s="40" t="s">
        <v>483</v>
      </c>
      <c r="E208" s="57">
        <v>85000</v>
      </c>
      <c r="F208" s="56" t="s">
        <v>484</v>
      </c>
    </row>
    <row r="209" spans="2:6" s="2" customFormat="1">
      <c r="B209" s="56" t="s">
        <v>476</v>
      </c>
      <c r="C209" s="56" t="s">
        <v>485</v>
      </c>
      <c r="D209" s="40" t="s">
        <v>486</v>
      </c>
      <c r="E209" s="57">
        <v>75000</v>
      </c>
      <c r="F209" s="56" t="s">
        <v>487</v>
      </c>
    </row>
    <row r="210" spans="2:6" s="2" customFormat="1">
      <c r="B210" s="56" t="s">
        <v>476</v>
      </c>
      <c r="C210" s="56" t="s">
        <v>488</v>
      </c>
      <c r="D210" s="40" t="s">
        <v>489</v>
      </c>
      <c r="E210" s="57">
        <v>700000</v>
      </c>
      <c r="F210" s="56" t="s">
        <v>223</v>
      </c>
    </row>
    <row r="211" spans="2:6" s="2" customFormat="1">
      <c r="B211" s="56" t="s">
        <v>476</v>
      </c>
      <c r="C211" s="58" t="s">
        <v>490</v>
      </c>
      <c r="D211" s="40" t="s">
        <v>491</v>
      </c>
      <c r="E211" s="57">
        <v>135000</v>
      </c>
      <c r="F211" s="56" t="s">
        <v>60</v>
      </c>
    </row>
    <row r="212" spans="2:6" s="2" customFormat="1">
      <c r="B212" s="56" t="s">
        <v>476</v>
      </c>
      <c r="C212" s="58" t="s">
        <v>492</v>
      </c>
      <c r="D212" s="40" t="s">
        <v>493</v>
      </c>
      <c r="E212" s="57">
        <v>280000</v>
      </c>
      <c r="F212" s="56" t="s">
        <v>494</v>
      </c>
    </row>
    <row r="213" spans="2:6" s="2" customFormat="1">
      <c r="B213" s="56" t="s">
        <v>476</v>
      </c>
      <c r="C213" s="58" t="s">
        <v>495</v>
      </c>
      <c r="D213" s="40" t="s">
        <v>496</v>
      </c>
      <c r="E213" s="57">
        <v>880000</v>
      </c>
      <c r="F213" s="56" t="s">
        <v>88</v>
      </c>
    </row>
    <row r="214" spans="2:6" s="2" customFormat="1">
      <c r="B214" s="56" t="s">
        <v>476</v>
      </c>
      <c r="C214" s="58" t="s">
        <v>497</v>
      </c>
      <c r="D214" s="40" t="s">
        <v>498</v>
      </c>
      <c r="E214" s="57">
        <v>105000</v>
      </c>
      <c r="F214" s="56" t="s">
        <v>499</v>
      </c>
    </row>
    <row r="215" spans="2:6" s="2" customFormat="1">
      <c r="B215" s="40" t="s">
        <v>500</v>
      </c>
      <c r="C215" s="40" t="s">
        <v>501</v>
      </c>
      <c r="D215" s="40" t="s">
        <v>502</v>
      </c>
      <c r="E215" s="41">
        <v>17000000</v>
      </c>
      <c r="F215" s="42" t="s">
        <v>503</v>
      </c>
    </row>
    <row r="216" spans="2:6" s="2" customFormat="1">
      <c r="B216" s="40" t="s">
        <v>500</v>
      </c>
      <c r="C216" s="40" t="s">
        <v>504</v>
      </c>
      <c r="D216" s="40" t="s">
        <v>505</v>
      </c>
      <c r="E216" s="41">
        <v>50920000</v>
      </c>
      <c r="F216" s="42" t="s">
        <v>503</v>
      </c>
    </row>
    <row r="217" spans="2:6" s="2" customFormat="1">
      <c r="B217" s="40" t="s">
        <v>500</v>
      </c>
      <c r="C217" s="40" t="s">
        <v>506</v>
      </c>
      <c r="D217" s="40" t="s">
        <v>507</v>
      </c>
      <c r="E217" s="41">
        <v>2850000</v>
      </c>
      <c r="F217" s="42" t="s">
        <v>109</v>
      </c>
    </row>
    <row r="218" spans="2:6" s="2" customFormat="1">
      <c r="B218" s="40" t="s">
        <v>500</v>
      </c>
      <c r="C218" s="40" t="s">
        <v>508</v>
      </c>
      <c r="D218" s="40" t="s">
        <v>509</v>
      </c>
      <c r="E218" s="41">
        <v>69400000</v>
      </c>
      <c r="F218" s="42" t="s">
        <v>112</v>
      </c>
    </row>
    <row r="219" spans="2:6" s="2" customFormat="1">
      <c r="B219" s="40" t="s">
        <v>500</v>
      </c>
      <c r="C219" s="40" t="s">
        <v>510</v>
      </c>
      <c r="D219" s="40" t="s">
        <v>511</v>
      </c>
      <c r="E219" s="41">
        <v>10500000</v>
      </c>
      <c r="F219" s="42" t="s">
        <v>119</v>
      </c>
    </row>
    <row r="220" spans="2:6" s="2" customFormat="1">
      <c r="B220" s="40" t="s">
        <v>500</v>
      </c>
      <c r="C220" s="40" t="s">
        <v>512</v>
      </c>
      <c r="D220" s="40" t="s">
        <v>513</v>
      </c>
      <c r="E220" s="41">
        <v>12490000</v>
      </c>
      <c r="F220" s="42" t="s">
        <v>12</v>
      </c>
    </row>
    <row r="221" spans="2:6" s="2" customFormat="1">
      <c r="B221" s="40" t="s">
        <v>500</v>
      </c>
      <c r="C221" s="40" t="s">
        <v>514</v>
      </c>
      <c r="D221" s="40" t="s">
        <v>515</v>
      </c>
      <c r="E221" s="41">
        <v>8260000</v>
      </c>
      <c r="F221" s="42" t="s">
        <v>12</v>
      </c>
    </row>
    <row r="222" spans="2:6" s="2" customFormat="1">
      <c r="B222" s="40" t="s">
        <v>500</v>
      </c>
      <c r="C222" s="40" t="s">
        <v>516</v>
      </c>
      <c r="D222" s="40" t="s">
        <v>517</v>
      </c>
      <c r="E222" s="41">
        <v>103480000</v>
      </c>
      <c r="F222" s="42" t="s">
        <v>12</v>
      </c>
    </row>
    <row r="223" spans="2:6" s="2" customFormat="1">
      <c r="B223" s="40" t="s">
        <v>500</v>
      </c>
      <c r="C223" s="40" t="s">
        <v>518</v>
      </c>
      <c r="D223" s="40" t="s">
        <v>519</v>
      </c>
      <c r="E223" s="41">
        <v>67635000</v>
      </c>
      <c r="F223" s="42" t="s">
        <v>12</v>
      </c>
    </row>
    <row r="224" spans="2:6" s="2" customFormat="1">
      <c r="B224" s="40" t="s">
        <v>500</v>
      </c>
      <c r="C224" s="40" t="s">
        <v>520</v>
      </c>
      <c r="D224" s="40" t="s">
        <v>521</v>
      </c>
      <c r="E224" s="41">
        <v>3000000</v>
      </c>
      <c r="F224" s="42" t="s">
        <v>52</v>
      </c>
    </row>
    <row r="225" spans="2:6" s="2" customFormat="1">
      <c r="B225" s="40" t="s">
        <v>500</v>
      </c>
      <c r="C225" s="40" t="s">
        <v>522</v>
      </c>
      <c r="D225" s="40" t="s">
        <v>523</v>
      </c>
      <c r="E225" s="41">
        <v>234335000</v>
      </c>
      <c r="F225" s="42" t="s">
        <v>484</v>
      </c>
    </row>
    <row r="226" spans="2:6" s="2" customFormat="1">
      <c r="B226" s="40" t="s">
        <v>500</v>
      </c>
      <c r="C226" s="40" t="s">
        <v>524</v>
      </c>
      <c r="D226" s="40" t="s">
        <v>525</v>
      </c>
      <c r="E226" s="41">
        <v>11480000</v>
      </c>
      <c r="F226" s="42" t="s">
        <v>22</v>
      </c>
    </row>
    <row r="227" spans="2:6" s="2" customFormat="1">
      <c r="B227" s="40" t="s">
        <v>500</v>
      </c>
      <c r="C227" s="40" t="s">
        <v>526</v>
      </c>
      <c r="D227" s="40" t="s">
        <v>527</v>
      </c>
      <c r="E227" s="41">
        <v>17644000</v>
      </c>
      <c r="F227" s="42" t="s">
        <v>315</v>
      </c>
    </row>
    <row r="228" spans="2:6" s="2" customFormat="1">
      <c r="B228" s="40" t="s">
        <v>500</v>
      </c>
      <c r="C228" s="40" t="s">
        <v>528</v>
      </c>
      <c r="D228" s="40" t="s">
        <v>529</v>
      </c>
      <c r="E228" s="41">
        <v>51375109</v>
      </c>
      <c r="F228" s="42" t="s">
        <v>530</v>
      </c>
    </row>
    <row r="229" spans="2:6" s="2" customFormat="1">
      <c r="B229" s="40" t="s">
        <v>500</v>
      </c>
      <c r="C229" s="40" t="s">
        <v>531</v>
      </c>
      <c r="D229" s="40" t="s">
        <v>532</v>
      </c>
      <c r="E229" s="41">
        <v>12600000</v>
      </c>
      <c r="F229" s="42" t="s">
        <v>533</v>
      </c>
    </row>
    <row r="230" spans="2:6" s="2" customFormat="1">
      <c r="B230" s="40" t="s">
        <v>500</v>
      </c>
      <c r="C230" s="40" t="s">
        <v>534</v>
      </c>
      <c r="D230" s="40" t="s">
        <v>535</v>
      </c>
      <c r="E230" s="41">
        <v>60615000</v>
      </c>
      <c r="F230" s="42" t="s">
        <v>320</v>
      </c>
    </row>
    <row r="231" spans="2:6" s="2" customFormat="1">
      <c r="B231" s="40" t="s">
        <v>500</v>
      </c>
      <c r="C231" s="40" t="s">
        <v>536</v>
      </c>
      <c r="D231" s="40" t="s">
        <v>537</v>
      </c>
      <c r="E231" s="41">
        <v>20000000</v>
      </c>
      <c r="F231" s="42" t="s">
        <v>538</v>
      </c>
    </row>
    <row r="232" spans="2:6" s="2" customFormat="1">
      <c r="B232" s="40" t="s">
        <v>500</v>
      </c>
      <c r="C232" s="40" t="s">
        <v>539</v>
      </c>
      <c r="D232" s="40" t="s">
        <v>540</v>
      </c>
      <c r="E232" s="41">
        <v>21414500</v>
      </c>
      <c r="F232" s="42" t="s">
        <v>143</v>
      </c>
    </row>
    <row r="233" spans="2:6" s="2" customFormat="1">
      <c r="B233" s="40" t="s">
        <v>500</v>
      </c>
      <c r="C233" s="40" t="s">
        <v>541</v>
      </c>
      <c r="D233" s="40" t="s">
        <v>542</v>
      </c>
      <c r="E233" s="41">
        <v>30000000</v>
      </c>
      <c r="F233" s="42" t="s">
        <v>543</v>
      </c>
    </row>
    <row r="234" spans="2:6" s="2" customFormat="1">
      <c r="B234" s="40" t="s">
        <v>500</v>
      </c>
      <c r="C234" s="40" t="s">
        <v>544</v>
      </c>
      <c r="D234" s="40" t="s">
        <v>545</v>
      </c>
      <c r="E234" s="41">
        <v>17080000</v>
      </c>
      <c r="F234" s="42" t="s">
        <v>546</v>
      </c>
    </row>
    <row r="235" spans="2:6" s="2" customFormat="1">
      <c r="B235" s="40" t="s">
        <v>500</v>
      </c>
      <c r="C235" s="40" t="s">
        <v>547</v>
      </c>
      <c r="D235" s="40" t="s">
        <v>548</v>
      </c>
      <c r="E235" s="41">
        <v>16500000</v>
      </c>
      <c r="F235" s="42" t="s">
        <v>549</v>
      </c>
    </row>
    <row r="236" spans="2:6" s="2" customFormat="1">
      <c r="B236" s="40" t="s">
        <v>500</v>
      </c>
      <c r="C236" s="40" t="s">
        <v>550</v>
      </c>
      <c r="D236" s="40" t="s">
        <v>551</v>
      </c>
      <c r="E236" s="41">
        <v>56650000</v>
      </c>
      <c r="F236" s="42" t="s">
        <v>552</v>
      </c>
    </row>
    <row r="237" spans="2:6" s="2" customFormat="1">
      <c r="B237" s="40" t="s">
        <v>500</v>
      </c>
      <c r="C237" s="40" t="s">
        <v>553</v>
      </c>
      <c r="D237" s="40" t="s">
        <v>554</v>
      </c>
      <c r="E237" s="41">
        <v>7781800</v>
      </c>
      <c r="F237" s="42" t="s">
        <v>555</v>
      </c>
    </row>
    <row r="238" spans="2:6" s="2" customFormat="1">
      <c r="B238" s="40" t="s">
        <v>500</v>
      </c>
      <c r="C238" s="40" t="s">
        <v>556</v>
      </c>
      <c r="D238" s="40" t="s">
        <v>557</v>
      </c>
      <c r="E238" s="41">
        <v>83010000</v>
      </c>
      <c r="F238" s="42" t="s">
        <v>99</v>
      </c>
    </row>
    <row r="239" spans="2:6" s="2" customFormat="1">
      <c r="B239" s="40" t="s">
        <v>500</v>
      </c>
      <c r="C239" s="40" t="s">
        <v>558</v>
      </c>
      <c r="D239" s="40" t="s">
        <v>559</v>
      </c>
      <c r="E239" s="41">
        <v>4900000</v>
      </c>
      <c r="F239" s="42" t="s">
        <v>364</v>
      </c>
    </row>
    <row r="240" spans="2:6" s="2" customFormat="1">
      <c r="B240" s="40" t="s">
        <v>500</v>
      </c>
      <c r="C240" s="40" t="s">
        <v>560</v>
      </c>
      <c r="D240" s="40" t="s">
        <v>561</v>
      </c>
      <c r="E240" s="41">
        <v>101960000</v>
      </c>
      <c r="F240" s="42" t="s">
        <v>562</v>
      </c>
    </row>
    <row r="241" spans="2:6" s="2" customFormat="1">
      <c r="B241" s="40" t="s">
        <v>500</v>
      </c>
      <c r="C241" s="40" t="s">
        <v>563</v>
      </c>
      <c r="D241" s="40" t="s">
        <v>564</v>
      </c>
      <c r="E241" s="41">
        <v>16822585</v>
      </c>
      <c r="F241" s="42" t="s">
        <v>562</v>
      </c>
    </row>
    <row r="242" spans="2:6" s="2" customFormat="1">
      <c r="B242" s="40" t="s">
        <v>500</v>
      </c>
      <c r="C242" s="40" t="s">
        <v>565</v>
      </c>
      <c r="D242" s="40" t="s">
        <v>566</v>
      </c>
      <c r="E242" s="41">
        <v>54800000</v>
      </c>
      <c r="F242" s="42" t="s">
        <v>562</v>
      </c>
    </row>
    <row r="243" spans="2:6" s="2" customFormat="1">
      <c r="B243" s="40" t="s">
        <v>500</v>
      </c>
      <c r="C243" s="40" t="s">
        <v>567</v>
      </c>
      <c r="D243" s="40" t="s">
        <v>568</v>
      </c>
      <c r="E243" s="41">
        <v>22885000</v>
      </c>
      <c r="F243" s="42" t="s">
        <v>562</v>
      </c>
    </row>
    <row r="244" spans="2:6" s="2" customFormat="1">
      <c r="B244" s="40" t="s">
        <v>500</v>
      </c>
      <c r="C244" s="40" t="s">
        <v>569</v>
      </c>
      <c r="D244" s="40" t="s">
        <v>570</v>
      </c>
      <c r="E244" s="41">
        <v>22760000</v>
      </c>
      <c r="F244" s="42" t="s">
        <v>571</v>
      </c>
    </row>
    <row r="245" spans="2:6" s="2" customFormat="1">
      <c r="B245" s="40" t="s">
        <v>500</v>
      </c>
      <c r="C245" s="40" t="s">
        <v>569</v>
      </c>
      <c r="D245" s="40" t="s">
        <v>570</v>
      </c>
      <c r="E245" s="41">
        <v>53409546</v>
      </c>
      <c r="F245" s="42" t="s">
        <v>571</v>
      </c>
    </row>
    <row r="246" spans="2:6" s="2" customFormat="1">
      <c r="B246" s="40" t="s">
        <v>500</v>
      </c>
      <c r="C246" s="40" t="s">
        <v>572</v>
      </c>
      <c r="D246" s="40" t="s">
        <v>573</v>
      </c>
      <c r="E246" s="41">
        <v>10500000</v>
      </c>
      <c r="F246" s="42" t="s">
        <v>574</v>
      </c>
    </row>
    <row r="247" spans="2:6" s="2" customFormat="1">
      <c r="B247" s="40" t="s">
        <v>500</v>
      </c>
      <c r="C247" s="40" t="s">
        <v>575</v>
      </c>
      <c r="D247" s="40" t="s">
        <v>576</v>
      </c>
      <c r="E247" s="41">
        <v>34740000</v>
      </c>
      <c r="F247" s="42" t="s">
        <v>577</v>
      </c>
    </row>
    <row r="248" spans="2:6" s="2" customFormat="1">
      <c r="B248" s="40" t="s">
        <v>500</v>
      </c>
      <c r="C248" s="40" t="s">
        <v>578</v>
      </c>
      <c r="D248" s="40" t="s">
        <v>579</v>
      </c>
      <c r="E248" s="41">
        <v>47946000</v>
      </c>
      <c r="F248" s="42" t="s">
        <v>580</v>
      </c>
    </row>
    <row r="249" spans="2:6" s="2" customFormat="1">
      <c r="B249" s="40" t="s">
        <v>500</v>
      </c>
      <c r="C249" s="40" t="s">
        <v>203</v>
      </c>
      <c r="D249" s="40" t="s">
        <v>581</v>
      </c>
      <c r="E249" s="41">
        <v>7200000</v>
      </c>
      <c r="F249" s="42" t="s">
        <v>41</v>
      </c>
    </row>
    <row r="250" spans="2:6" s="2" customFormat="1">
      <c r="B250" s="40" t="s">
        <v>500</v>
      </c>
      <c r="C250" s="40" t="s">
        <v>582</v>
      </c>
      <c r="D250" s="40" t="s">
        <v>583</v>
      </c>
      <c r="E250" s="41">
        <v>13350000</v>
      </c>
      <c r="F250" s="42" t="s">
        <v>41</v>
      </c>
    </row>
    <row r="251" spans="2:6" s="2" customFormat="1">
      <c r="B251" s="40" t="s">
        <v>500</v>
      </c>
      <c r="C251" s="40" t="s">
        <v>584</v>
      </c>
      <c r="D251" s="40" t="s">
        <v>585</v>
      </c>
      <c r="E251" s="41">
        <v>33965000</v>
      </c>
      <c r="F251" s="42" t="s">
        <v>586</v>
      </c>
    </row>
    <row r="252" spans="2:6" s="2" customFormat="1">
      <c r="B252" s="40" t="s">
        <v>500</v>
      </c>
      <c r="C252" s="40" t="s">
        <v>587</v>
      </c>
      <c r="D252" s="40" t="s">
        <v>588</v>
      </c>
      <c r="E252" s="41">
        <v>20375000</v>
      </c>
      <c r="F252" s="42" t="s">
        <v>446</v>
      </c>
    </row>
    <row r="253" spans="2:6" s="2" customFormat="1">
      <c r="B253" s="40" t="s">
        <v>500</v>
      </c>
      <c r="C253" s="40" t="s">
        <v>589</v>
      </c>
      <c r="D253" s="40" t="s">
        <v>590</v>
      </c>
      <c r="E253" s="41">
        <v>31173021</v>
      </c>
      <c r="F253" s="42" t="s">
        <v>591</v>
      </c>
    </row>
    <row r="254" spans="2:6" s="2" customFormat="1">
      <c r="B254" s="40" t="s">
        <v>500</v>
      </c>
      <c r="C254" s="40" t="s">
        <v>592</v>
      </c>
      <c r="D254" s="40" t="s">
        <v>593</v>
      </c>
      <c r="E254" s="41">
        <v>7375000</v>
      </c>
      <c r="F254" s="42" t="s">
        <v>594</v>
      </c>
    </row>
    <row r="255" spans="2:6" s="2" customFormat="1">
      <c r="B255" s="40" t="s">
        <v>500</v>
      </c>
      <c r="C255" s="40" t="s">
        <v>595</v>
      </c>
      <c r="D255" s="40" t="s">
        <v>596</v>
      </c>
      <c r="E255" s="41">
        <v>49221666</v>
      </c>
      <c r="F255" s="42" t="s">
        <v>597</v>
      </c>
    </row>
    <row r="256" spans="2:6" s="2" customFormat="1">
      <c r="B256" s="40" t="s">
        <v>500</v>
      </c>
      <c r="C256" s="40" t="s">
        <v>598</v>
      </c>
      <c r="D256" s="40" t="s">
        <v>599</v>
      </c>
      <c r="E256" s="41">
        <v>20555000</v>
      </c>
      <c r="F256" s="42" t="s">
        <v>406</v>
      </c>
    </row>
    <row r="257" spans="2:6" s="2" customFormat="1">
      <c r="B257" s="40" t="s">
        <v>500</v>
      </c>
      <c r="C257" s="40" t="s">
        <v>600</v>
      </c>
      <c r="D257" s="40" t="s">
        <v>601</v>
      </c>
      <c r="E257" s="41">
        <v>33628308</v>
      </c>
      <c r="F257" s="42" t="s">
        <v>44</v>
      </c>
    </row>
    <row r="258" spans="2:6" s="2" customFormat="1">
      <c r="B258" s="40" t="s">
        <v>602</v>
      </c>
      <c r="C258" s="40" t="s">
        <v>603</v>
      </c>
      <c r="D258" s="40" t="s">
        <v>604</v>
      </c>
      <c r="E258" s="41">
        <v>51120000</v>
      </c>
      <c r="F258" s="42"/>
    </row>
    <row r="259" spans="2:6" s="2" customFormat="1">
      <c r="B259" s="40" t="s">
        <v>605</v>
      </c>
      <c r="C259" s="40" t="s">
        <v>606</v>
      </c>
      <c r="D259" s="40" t="s">
        <v>607</v>
      </c>
      <c r="E259" s="41">
        <v>50000</v>
      </c>
      <c r="F259" s="42" t="s">
        <v>119</v>
      </c>
    </row>
    <row r="260" spans="2:6" s="2" customFormat="1">
      <c r="B260" s="40" t="s">
        <v>605</v>
      </c>
      <c r="C260" s="40" t="s">
        <v>608</v>
      </c>
      <c r="D260" s="40" t="s">
        <v>609</v>
      </c>
      <c r="E260" s="41">
        <v>15105</v>
      </c>
      <c r="F260" s="42" t="s">
        <v>12</v>
      </c>
    </row>
    <row r="261" spans="2:6" s="2" customFormat="1">
      <c r="B261" s="40" t="s">
        <v>605</v>
      </c>
      <c r="C261" s="40" t="s">
        <v>610</v>
      </c>
      <c r="D261" s="40" t="s">
        <v>611</v>
      </c>
      <c r="E261" s="41">
        <v>15105</v>
      </c>
      <c r="F261" s="42" t="s">
        <v>12</v>
      </c>
    </row>
    <row r="262" spans="2:6" s="2" customFormat="1">
      <c r="B262" s="40" t="s">
        <v>605</v>
      </c>
      <c r="C262" s="40" t="s">
        <v>612</v>
      </c>
      <c r="D262" s="40" t="s">
        <v>613</v>
      </c>
      <c r="E262" s="41">
        <v>15105</v>
      </c>
      <c r="F262" s="42" t="s">
        <v>12</v>
      </c>
    </row>
    <row r="263" spans="2:6" s="2" customFormat="1">
      <c r="B263" s="40" t="s">
        <v>605</v>
      </c>
      <c r="C263" s="40" t="s">
        <v>614</v>
      </c>
      <c r="D263" s="40" t="s">
        <v>615</v>
      </c>
      <c r="E263" s="41">
        <v>10000</v>
      </c>
      <c r="F263" s="42" t="s">
        <v>12</v>
      </c>
    </row>
    <row r="264" spans="2:6" s="2" customFormat="1">
      <c r="B264" s="40" t="s">
        <v>605</v>
      </c>
      <c r="C264" s="40" t="s">
        <v>616</v>
      </c>
      <c r="D264" s="40" t="s">
        <v>617</v>
      </c>
      <c r="E264" s="41">
        <v>15105</v>
      </c>
      <c r="F264" s="42" t="s">
        <v>12</v>
      </c>
    </row>
    <row r="265" spans="2:6" s="2" customFormat="1">
      <c r="B265" s="40" t="s">
        <v>605</v>
      </c>
      <c r="C265" s="40" t="s">
        <v>618</v>
      </c>
      <c r="D265" s="40" t="s">
        <v>619</v>
      </c>
      <c r="E265" s="41">
        <v>19700</v>
      </c>
      <c r="F265" s="42" t="s">
        <v>12</v>
      </c>
    </row>
    <row r="266" spans="2:6" s="2" customFormat="1">
      <c r="B266" s="40" t="s">
        <v>605</v>
      </c>
      <c r="C266" s="40" t="s">
        <v>620</v>
      </c>
      <c r="D266" s="40" t="s">
        <v>621</v>
      </c>
      <c r="E266" s="41">
        <v>15105</v>
      </c>
      <c r="F266" s="42" t="s">
        <v>12</v>
      </c>
    </row>
    <row r="267" spans="2:6" s="2" customFormat="1">
      <c r="B267" s="40" t="s">
        <v>605</v>
      </c>
      <c r="C267" s="40" t="s">
        <v>622</v>
      </c>
      <c r="D267" s="40" t="s">
        <v>623</v>
      </c>
      <c r="E267" s="41">
        <v>19700</v>
      </c>
      <c r="F267" s="42" t="s">
        <v>12</v>
      </c>
    </row>
    <row r="268" spans="2:6" s="2" customFormat="1">
      <c r="B268" s="40" t="s">
        <v>605</v>
      </c>
      <c r="C268" s="40" t="s">
        <v>624</v>
      </c>
      <c r="D268" s="40" t="s">
        <v>625</v>
      </c>
      <c r="E268" s="41">
        <v>42500</v>
      </c>
      <c r="F268" s="42" t="s">
        <v>12</v>
      </c>
    </row>
    <row r="269" spans="2:6" s="2" customFormat="1">
      <c r="B269" s="40" t="s">
        <v>605</v>
      </c>
      <c r="C269" s="40" t="s">
        <v>626</v>
      </c>
      <c r="D269" s="40" t="s">
        <v>627</v>
      </c>
      <c r="E269" s="41">
        <v>25000</v>
      </c>
      <c r="F269" s="42" t="s">
        <v>12</v>
      </c>
    </row>
    <row r="270" spans="2:6" s="2" customFormat="1">
      <c r="B270" s="40" t="s">
        <v>605</v>
      </c>
      <c r="C270" s="40" t="s">
        <v>628</v>
      </c>
      <c r="D270" s="40" t="s">
        <v>629</v>
      </c>
      <c r="E270" s="41">
        <v>41300</v>
      </c>
      <c r="F270" s="42" t="s">
        <v>12</v>
      </c>
    </row>
    <row r="271" spans="2:6" s="2" customFormat="1">
      <c r="B271" s="40" t="s">
        <v>605</v>
      </c>
      <c r="C271" s="40" t="s">
        <v>630</v>
      </c>
      <c r="D271" s="40" t="s">
        <v>631</v>
      </c>
      <c r="E271" s="41">
        <v>41300</v>
      </c>
      <c r="F271" s="42" t="s">
        <v>12</v>
      </c>
    </row>
    <row r="272" spans="2:6" s="2" customFormat="1">
      <c r="B272" s="40" t="s">
        <v>605</v>
      </c>
      <c r="C272" s="40" t="s">
        <v>632</v>
      </c>
      <c r="D272" s="40" t="s">
        <v>633</v>
      </c>
      <c r="E272" s="41">
        <v>10000</v>
      </c>
      <c r="F272" s="42" t="s">
        <v>12</v>
      </c>
    </row>
    <row r="273" spans="2:6" s="2" customFormat="1">
      <c r="B273" s="40" t="s">
        <v>605</v>
      </c>
      <c r="C273" s="40" t="s">
        <v>634</v>
      </c>
      <c r="D273" s="40" t="s">
        <v>635</v>
      </c>
      <c r="E273" s="41">
        <v>4686</v>
      </c>
      <c r="F273" s="42" t="s">
        <v>12</v>
      </c>
    </row>
    <row r="274" spans="2:6" s="2" customFormat="1">
      <c r="B274" s="40" t="s">
        <v>605</v>
      </c>
      <c r="C274" s="40" t="s">
        <v>636</v>
      </c>
      <c r="D274" s="40" t="s">
        <v>637</v>
      </c>
      <c r="E274" s="41">
        <v>15105</v>
      </c>
      <c r="F274" s="42" t="s">
        <v>12</v>
      </c>
    </row>
    <row r="275" spans="2:6" s="2" customFormat="1">
      <c r="B275" s="40" t="s">
        <v>605</v>
      </c>
      <c r="C275" s="40" t="s">
        <v>638</v>
      </c>
      <c r="D275" s="40" t="s">
        <v>639</v>
      </c>
      <c r="E275" s="41">
        <v>15105</v>
      </c>
      <c r="F275" s="42" t="s">
        <v>12</v>
      </c>
    </row>
    <row r="276" spans="2:6" s="2" customFormat="1">
      <c r="B276" s="40" t="s">
        <v>605</v>
      </c>
      <c r="C276" s="40" t="s">
        <v>640</v>
      </c>
      <c r="D276" s="40" t="s">
        <v>641</v>
      </c>
      <c r="E276" s="41">
        <v>528978</v>
      </c>
      <c r="F276" s="42" t="s">
        <v>12</v>
      </c>
    </row>
    <row r="277" spans="2:6" s="2" customFormat="1">
      <c r="B277" s="40" t="s">
        <v>605</v>
      </c>
      <c r="C277" s="40" t="s">
        <v>640</v>
      </c>
      <c r="D277" s="40" t="s">
        <v>641</v>
      </c>
      <c r="E277" s="41">
        <v>2880836</v>
      </c>
      <c r="F277" s="42" t="s">
        <v>12</v>
      </c>
    </row>
    <row r="278" spans="2:6" s="2" customFormat="1">
      <c r="B278" s="40" t="s">
        <v>605</v>
      </c>
      <c r="C278" s="40" t="s">
        <v>642</v>
      </c>
      <c r="D278" s="40" t="s">
        <v>643</v>
      </c>
      <c r="E278" s="41">
        <v>2986</v>
      </c>
      <c r="F278" s="42" t="s">
        <v>12</v>
      </c>
    </row>
    <row r="279" spans="2:6" s="2" customFormat="1">
      <c r="B279" s="40" t="s">
        <v>605</v>
      </c>
      <c r="C279" s="40" t="s">
        <v>644</v>
      </c>
      <c r="D279" s="40" t="s">
        <v>645</v>
      </c>
      <c r="E279" s="41">
        <v>14310</v>
      </c>
      <c r="F279" s="42" t="s">
        <v>12</v>
      </c>
    </row>
    <row r="280" spans="2:6" s="2" customFormat="1">
      <c r="B280" s="40" t="s">
        <v>605</v>
      </c>
      <c r="C280" s="40" t="s">
        <v>646</v>
      </c>
      <c r="D280" s="40" t="s">
        <v>647</v>
      </c>
      <c r="E280" s="41">
        <v>16600</v>
      </c>
      <c r="F280" s="42" t="s">
        <v>12</v>
      </c>
    </row>
    <row r="281" spans="2:6" s="2" customFormat="1">
      <c r="B281" s="40" t="s">
        <v>605</v>
      </c>
      <c r="C281" s="40" t="s">
        <v>648</v>
      </c>
      <c r="D281" s="40" t="s">
        <v>649</v>
      </c>
      <c r="E281" s="41">
        <v>15105</v>
      </c>
      <c r="F281" s="42" t="s">
        <v>12</v>
      </c>
    </row>
    <row r="282" spans="2:6" s="2" customFormat="1">
      <c r="B282" s="40" t="s">
        <v>605</v>
      </c>
      <c r="C282" s="40" t="s">
        <v>650</v>
      </c>
      <c r="D282" s="40" t="s">
        <v>651</v>
      </c>
      <c r="E282" s="41">
        <v>35714</v>
      </c>
      <c r="F282" s="42" t="s">
        <v>12</v>
      </c>
    </row>
    <row r="283" spans="2:6" s="2" customFormat="1">
      <c r="B283" s="40" t="s">
        <v>605</v>
      </c>
      <c r="C283" s="40" t="s">
        <v>652</v>
      </c>
      <c r="D283" s="40" t="s">
        <v>653</v>
      </c>
      <c r="E283" s="41">
        <v>15105</v>
      </c>
      <c r="F283" s="42" t="s">
        <v>12</v>
      </c>
    </row>
    <row r="284" spans="2:6" s="2" customFormat="1">
      <c r="B284" s="40" t="s">
        <v>605</v>
      </c>
      <c r="C284" s="40" t="s">
        <v>654</v>
      </c>
      <c r="D284" s="40" t="s">
        <v>655</v>
      </c>
      <c r="E284" s="41">
        <v>42500</v>
      </c>
      <c r="F284" s="42" t="s">
        <v>12</v>
      </c>
    </row>
    <row r="285" spans="2:6" s="2" customFormat="1">
      <c r="B285" s="40" t="s">
        <v>605</v>
      </c>
      <c r="C285" s="40" t="s">
        <v>656</v>
      </c>
      <c r="D285" s="40" t="s">
        <v>657</v>
      </c>
      <c r="E285" s="41">
        <v>15105</v>
      </c>
      <c r="F285" s="42" t="s">
        <v>12</v>
      </c>
    </row>
    <row r="286" spans="2:6" s="2" customFormat="1">
      <c r="B286" s="40" t="s">
        <v>605</v>
      </c>
      <c r="C286" s="40" t="s">
        <v>658</v>
      </c>
      <c r="D286" s="40" t="s">
        <v>659</v>
      </c>
      <c r="E286" s="41">
        <v>15105</v>
      </c>
      <c r="F286" s="42" t="s">
        <v>12</v>
      </c>
    </row>
    <row r="287" spans="2:6" s="2" customFormat="1">
      <c r="B287" s="40" t="s">
        <v>605</v>
      </c>
      <c r="C287" s="40" t="s">
        <v>660</v>
      </c>
      <c r="D287" s="40" t="s">
        <v>661</v>
      </c>
      <c r="E287" s="41">
        <v>50000</v>
      </c>
      <c r="F287" s="42" t="s">
        <v>12</v>
      </c>
    </row>
    <row r="288" spans="2:6" s="2" customFormat="1">
      <c r="B288" s="40" t="s">
        <v>605</v>
      </c>
      <c r="C288" s="40" t="s">
        <v>662</v>
      </c>
      <c r="D288" s="40" t="s">
        <v>663</v>
      </c>
      <c r="E288" s="41">
        <v>50000</v>
      </c>
      <c r="F288" s="42" t="s">
        <v>12</v>
      </c>
    </row>
    <row r="289" spans="2:6" s="2" customFormat="1">
      <c r="B289" s="40" t="s">
        <v>605</v>
      </c>
      <c r="C289" s="40" t="s">
        <v>664</v>
      </c>
      <c r="D289" s="40" t="s">
        <v>665</v>
      </c>
      <c r="E289" s="41">
        <v>12412</v>
      </c>
      <c r="F289" s="42" t="s">
        <v>12</v>
      </c>
    </row>
    <row r="290" spans="2:6" s="2" customFormat="1">
      <c r="B290" s="40" t="s">
        <v>605</v>
      </c>
      <c r="C290" s="40" t="s">
        <v>666</v>
      </c>
      <c r="D290" s="40" t="s">
        <v>667</v>
      </c>
      <c r="E290" s="41">
        <v>50000</v>
      </c>
      <c r="F290" s="42" t="s">
        <v>668</v>
      </c>
    </row>
    <row r="291" spans="2:6" s="2" customFormat="1">
      <c r="B291" s="40" t="s">
        <v>605</v>
      </c>
      <c r="C291" s="40" t="s">
        <v>669</v>
      </c>
      <c r="D291" s="40" t="s">
        <v>670</v>
      </c>
      <c r="E291" s="41">
        <v>46000</v>
      </c>
      <c r="F291" s="42" t="s">
        <v>22</v>
      </c>
    </row>
    <row r="292" spans="2:6" s="2" customFormat="1">
      <c r="B292" s="40" t="s">
        <v>605</v>
      </c>
      <c r="C292" s="40" t="s">
        <v>671</v>
      </c>
      <c r="D292" s="40" t="s">
        <v>672</v>
      </c>
      <c r="E292" s="41">
        <v>23920</v>
      </c>
      <c r="F292" s="42" t="s">
        <v>22</v>
      </c>
    </row>
    <row r="293" spans="2:6" s="2" customFormat="1">
      <c r="B293" s="40" t="s">
        <v>605</v>
      </c>
      <c r="C293" s="40" t="s">
        <v>673</v>
      </c>
      <c r="D293" s="40" t="s">
        <v>674</v>
      </c>
      <c r="E293" s="41">
        <v>37800</v>
      </c>
      <c r="F293" s="42" t="s">
        <v>22</v>
      </c>
    </row>
    <row r="294" spans="2:6" s="2" customFormat="1">
      <c r="B294" s="40" t="s">
        <v>605</v>
      </c>
      <c r="C294" s="40" t="s">
        <v>675</v>
      </c>
      <c r="D294" s="40" t="s">
        <v>676</v>
      </c>
      <c r="E294" s="41">
        <v>50000</v>
      </c>
      <c r="F294" s="42" t="s">
        <v>425</v>
      </c>
    </row>
    <row r="295" spans="2:6" s="2" customFormat="1">
      <c r="B295" s="40" t="s">
        <v>605</v>
      </c>
      <c r="C295" s="40" t="s">
        <v>677</v>
      </c>
      <c r="D295" s="40" t="s">
        <v>678</v>
      </c>
      <c r="E295" s="41">
        <v>50000</v>
      </c>
      <c r="F295" s="42" t="s">
        <v>679</v>
      </c>
    </row>
    <row r="296" spans="2:6" s="2" customFormat="1">
      <c r="B296" s="40" t="s">
        <v>605</v>
      </c>
      <c r="C296" s="40" t="s">
        <v>680</v>
      </c>
      <c r="D296" s="40" t="s">
        <v>681</v>
      </c>
      <c r="E296" s="41">
        <v>50000</v>
      </c>
      <c r="F296" s="42" t="s">
        <v>679</v>
      </c>
    </row>
    <row r="297" spans="2:6" s="2" customFormat="1">
      <c r="B297" s="40" t="s">
        <v>605</v>
      </c>
      <c r="C297" s="40" t="s">
        <v>682</v>
      </c>
      <c r="D297" s="40" t="s">
        <v>683</v>
      </c>
      <c r="E297" s="41">
        <v>12564</v>
      </c>
      <c r="F297" s="42" t="s">
        <v>530</v>
      </c>
    </row>
    <row r="298" spans="2:6" s="2" customFormat="1">
      <c r="B298" s="40" t="s">
        <v>605</v>
      </c>
      <c r="C298" s="40" t="s">
        <v>684</v>
      </c>
      <c r="D298" s="40" t="s">
        <v>685</v>
      </c>
      <c r="E298" s="41">
        <v>10000</v>
      </c>
      <c r="F298" s="42" t="s">
        <v>25</v>
      </c>
    </row>
    <row r="299" spans="2:6" s="2" customFormat="1">
      <c r="B299" s="40" t="s">
        <v>605</v>
      </c>
      <c r="C299" s="40" t="s">
        <v>686</v>
      </c>
      <c r="D299" s="40" t="s">
        <v>687</v>
      </c>
      <c r="E299" s="41">
        <v>29500</v>
      </c>
      <c r="F299" s="42" t="s">
        <v>55</v>
      </c>
    </row>
    <row r="300" spans="2:6" s="2" customFormat="1">
      <c r="B300" s="40" t="s">
        <v>605</v>
      </c>
      <c r="C300" s="40" t="s">
        <v>688</v>
      </c>
      <c r="D300" s="40" t="s">
        <v>689</v>
      </c>
      <c r="E300" s="41">
        <v>50000</v>
      </c>
      <c r="F300" s="42" t="s">
        <v>143</v>
      </c>
    </row>
    <row r="301" spans="2:6" s="2" customFormat="1">
      <c r="B301" s="40" t="s">
        <v>605</v>
      </c>
      <c r="C301" s="40" t="s">
        <v>690</v>
      </c>
      <c r="D301" s="40" t="s">
        <v>691</v>
      </c>
      <c r="E301" s="41">
        <v>50000</v>
      </c>
      <c r="F301" s="42" t="s">
        <v>60</v>
      </c>
    </row>
    <row r="302" spans="2:6" s="2" customFormat="1">
      <c r="B302" s="40" t="s">
        <v>605</v>
      </c>
      <c r="C302" s="40" t="s">
        <v>692</v>
      </c>
      <c r="D302" s="40" t="s">
        <v>693</v>
      </c>
      <c r="E302" s="41">
        <v>50000</v>
      </c>
      <c r="F302" s="42" t="s">
        <v>549</v>
      </c>
    </row>
    <row r="303" spans="2:6" s="2" customFormat="1">
      <c r="B303" s="40" t="s">
        <v>605</v>
      </c>
      <c r="C303" s="40" t="s">
        <v>694</v>
      </c>
      <c r="D303" s="40" t="s">
        <v>695</v>
      </c>
      <c r="E303" s="41">
        <v>50000</v>
      </c>
      <c r="F303" s="42" t="s">
        <v>696</v>
      </c>
    </row>
    <row r="304" spans="2:6" s="2" customFormat="1">
      <c r="B304" s="40" t="s">
        <v>605</v>
      </c>
      <c r="C304" s="40" t="s">
        <v>697</v>
      </c>
      <c r="D304" s="40" t="s">
        <v>698</v>
      </c>
      <c r="E304" s="41">
        <v>26490</v>
      </c>
      <c r="F304" s="42" t="s">
        <v>353</v>
      </c>
    </row>
    <row r="305" spans="2:6" s="2" customFormat="1">
      <c r="B305" s="40" t="s">
        <v>605</v>
      </c>
      <c r="C305" s="40" t="s">
        <v>699</v>
      </c>
      <c r="D305" s="40" t="s">
        <v>700</v>
      </c>
      <c r="E305" s="41">
        <v>50000</v>
      </c>
      <c r="F305" s="42" t="s">
        <v>701</v>
      </c>
    </row>
    <row r="306" spans="2:6" s="2" customFormat="1">
      <c r="B306" s="40" t="s">
        <v>605</v>
      </c>
      <c r="C306" s="40" t="s">
        <v>702</v>
      </c>
      <c r="D306" s="40" t="s">
        <v>703</v>
      </c>
      <c r="E306" s="41">
        <v>3000</v>
      </c>
      <c r="F306" s="42" t="s">
        <v>99</v>
      </c>
    </row>
    <row r="307" spans="2:6" s="2" customFormat="1">
      <c r="B307" s="40" t="s">
        <v>605</v>
      </c>
      <c r="C307" s="40" t="s">
        <v>704</v>
      </c>
      <c r="D307" s="40" t="s">
        <v>705</v>
      </c>
      <c r="E307" s="41">
        <v>16000</v>
      </c>
      <c r="F307" s="42" t="s">
        <v>99</v>
      </c>
    </row>
    <row r="308" spans="2:6" s="2" customFormat="1">
      <c r="B308" s="40" t="s">
        <v>605</v>
      </c>
      <c r="C308" s="40" t="s">
        <v>706</v>
      </c>
      <c r="D308" s="40" t="s">
        <v>707</v>
      </c>
      <c r="E308" s="41">
        <v>50000</v>
      </c>
      <c r="F308" s="42" t="s">
        <v>562</v>
      </c>
    </row>
    <row r="309" spans="2:6" s="2" customFormat="1">
      <c r="B309" s="40" t="s">
        <v>605</v>
      </c>
      <c r="C309" s="40" t="s">
        <v>708</v>
      </c>
      <c r="D309" s="40" t="s">
        <v>709</v>
      </c>
      <c r="E309" s="41">
        <v>50000</v>
      </c>
      <c r="F309" s="42" t="s">
        <v>562</v>
      </c>
    </row>
    <row r="310" spans="2:6" s="2" customFormat="1">
      <c r="B310" s="40" t="s">
        <v>605</v>
      </c>
      <c r="C310" s="40" t="s">
        <v>710</v>
      </c>
      <c r="D310" s="40" t="s">
        <v>711</v>
      </c>
      <c r="E310" s="41">
        <v>41300</v>
      </c>
      <c r="F310" s="42" t="s">
        <v>562</v>
      </c>
    </row>
    <row r="311" spans="2:6" s="2" customFormat="1">
      <c r="B311" s="40" t="s">
        <v>605</v>
      </c>
      <c r="C311" s="40" t="s">
        <v>712</v>
      </c>
      <c r="D311" s="40" t="s">
        <v>713</v>
      </c>
      <c r="E311" s="41">
        <v>50000</v>
      </c>
      <c r="F311" s="42" t="s">
        <v>562</v>
      </c>
    </row>
    <row r="312" spans="2:6" s="2" customFormat="1">
      <c r="B312" s="40" t="s">
        <v>605</v>
      </c>
      <c r="C312" s="40" t="s">
        <v>714</v>
      </c>
      <c r="D312" s="40" t="s">
        <v>715</v>
      </c>
      <c r="E312" s="41">
        <v>30400</v>
      </c>
      <c r="F312" s="42" t="s">
        <v>716</v>
      </c>
    </row>
    <row r="313" spans="2:6" s="2" customFormat="1">
      <c r="B313" s="40" t="s">
        <v>605</v>
      </c>
      <c r="C313" s="40" t="s">
        <v>717</v>
      </c>
      <c r="D313" s="40" t="s">
        <v>718</v>
      </c>
      <c r="E313" s="41">
        <v>50000</v>
      </c>
      <c r="F313" s="42" t="s">
        <v>716</v>
      </c>
    </row>
    <row r="314" spans="2:6" s="2" customFormat="1">
      <c r="B314" s="40" t="s">
        <v>605</v>
      </c>
      <c r="C314" s="40" t="s">
        <v>719</v>
      </c>
      <c r="D314" s="40" t="s">
        <v>720</v>
      </c>
      <c r="E314" s="41">
        <v>8530</v>
      </c>
      <c r="F314" s="42" t="s">
        <v>716</v>
      </c>
    </row>
    <row r="315" spans="2:6" s="2" customFormat="1">
      <c r="B315" s="40" t="s">
        <v>605</v>
      </c>
      <c r="C315" s="40" t="s">
        <v>721</v>
      </c>
      <c r="D315" s="40" t="s">
        <v>722</v>
      </c>
      <c r="E315" s="41">
        <v>16800</v>
      </c>
      <c r="F315" s="42" t="s">
        <v>723</v>
      </c>
    </row>
    <row r="316" spans="2:6" s="2" customFormat="1">
      <c r="B316" s="40" t="s">
        <v>605</v>
      </c>
      <c r="C316" s="40" t="s">
        <v>724</v>
      </c>
      <c r="D316" s="40" t="s">
        <v>725</v>
      </c>
      <c r="E316" s="41">
        <v>45051</v>
      </c>
      <c r="F316" s="42" t="s">
        <v>726</v>
      </c>
    </row>
    <row r="317" spans="2:6" s="2" customFormat="1">
      <c r="B317" s="40" t="s">
        <v>605</v>
      </c>
      <c r="C317" s="40" t="s">
        <v>727</v>
      </c>
      <c r="D317" s="40" t="s">
        <v>728</v>
      </c>
      <c r="E317" s="41">
        <v>35000</v>
      </c>
      <c r="F317" s="42" t="s">
        <v>729</v>
      </c>
    </row>
    <row r="318" spans="2:6" s="2" customFormat="1">
      <c r="B318" s="40" t="s">
        <v>605</v>
      </c>
      <c r="C318" s="40" t="s">
        <v>730</v>
      </c>
      <c r="D318" s="40" t="s">
        <v>731</v>
      </c>
      <c r="E318" s="41">
        <v>48501</v>
      </c>
      <c r="F318" s="42" t="s">
        <v>732</v>
      </c>
    </row>
    <row r="319" spans="2:6" s="2" customFormat="1">
      <c r="B319" s="40" t="s">
        <v>605</v>
      </c>
      <c r="C319" s="40" t="s">
        <v>733</v>
      </c>
      <c r="D319" s="40" t="s">
        <v>734</v>
      </c>
      <c r="E319" s="41">
        <v>34970</v>
      </c>
      <c r="F319" s="42" t="s">
        <v>732</v>
      </c>
    </row>
    <row r="320" spans="2:6" s="2" customFormat="1">
      <c r="B320" s="40" t="s">
        <v>605</v>
      </c>
      <c r="C320" s="40" t="s">
        <v>735</v>
      </c>
      <c r="D320" s="40" t="s">
        <v>736</v>
      </c>
      <c r="E320" s="41">
        <v>50000</v>
      </c>
      <c r="F320" s="42" t="s">
        <v>37</v>
      </c>
    </row>
    <row r="321" spans="2:6" s="2" customFormat="1">
      <c r="B321" s="40" t="s">
        <v>605</v>
      </c>
      <c r="C321" s="40" t="s">
        <v>737</v>
      </c>
      <c r="D321" s="40" t="s">
        <v>738</v>
      </c>
      <c r="E321" s="41">
        <v>24000</v>
      </c>
      <c r="F321" s="42" t="s">
        <v>37</v>
      </c>
    </row>
    <row r="322" spans="2:6" s="2" customFormat="1">
      <c r="B322" s="40" t="s">
        <v>605</v>
      </c>
      <c r="C322" s="40" t="s">
        <v>739</v>
      </c>
      <c r="D322" s="40" t="s">
        <v>740</v>
      </c>
      <c r="E322" s="41">
        <v>1000000</v>
      </c>
      <c r="F322" s="42" t="s">
        <v>586</v>
      </c>
    </row>
    <row r="323" spans="2:6" s="2" customFormat="1">
      <c r="B323" s="40" t="s">
        <v>605</v>
      </c>
      <c r="C323" s="40" t="s">
        <v>741</v>
      </c>
      <c r="D323" s="40" t="s">
        <v>742</v>
      </c>
      <c r="E323" s="41">
        <v>1000000</v>
      </c>
      <c r="F323" s="42" t="s">
        <v>586</v>
      </c>
    </row>
    <row r="324" spans="2:6" s="2" customFormat="1">
      <c r="B324" s="40" t="s">
        <v>605</v>
      </c>
      <c r="C324" s="40" t="s">
        <v>743</v>
      </c>
      <c r="D324" s="40" t="s">
        <v>744</v>
      </c>
      <c r="E324" s="41">
        <v>15220</v>
      </c>
      <c r="F324" s="42" t="s">
        <v>745</v>
      </c>
    </row>
    <row r="325" spans="2:6" s="2" customFormat="1">
      <c r="B325" s="40" t="s">
        <v>605</v>
      </c>
      <c r="C325" s="40" t="s">
        <v>746</v>
      </c>
      <c r="D325" s="40" t="s">
        <v>747</v>
      </c>
      <c r="E325" s="41">
        <v>50000</v>
      </c>
      <c r="F325" s="42" t="s">
        <v>398</v>
      </c>
    </row>
    <row r="326" spans="2:6" s="2" customFormat="1">
      <c r="B326" s="40" t="s">
        <v>605</v>
      </c>
      <c r="C326" s="40" t="s">
        <v>748</v>
      </c>
      <c r="D326" s="40" t="s">
        <v>749</v>
      </c>
      <c r="E326" s="41">
        <v>17389</v>
      </c>
      <c r="F326" s="42" t="s">
        <v>750</v>
      </c>
    </row>
    <row r="327" spans="2:6" s="2" customFormat="1">
      <c r="B327" s="40" t="s">
        <v>605</v>
      </c>
      <c r="C327" s="40" t="s">
        <v>751</v>
      </c>
      <c r="D327" s="40" t="s">
        <v>752</v>
      </c>
      <c r="E327" s="41">
        <v>43837</v>
      </c>
      <c r="F327" s="42" t="s">
        <v>443</v>
      </c>
    </row>
    <row r="328" spans="2:6" s="2" customFormat="1">
      <c r="B328" s="40" t="s">
        <v>605</v>
      </c>
      <c r="C328" s="40" t="s">
        <v>753</v>
      </c>
      <c r="D328" s="40" t="s">
        <v>754</v>
      </c>
      <c r="E328" s="41">
        <v>24696</v>
      </c>
      <c r="F328" s="42" t="s">
        <v>755</v>
      </c>
    </row>
    <row r="329" spans="2:6" s="2" customFormat="1">
      <c r="B329" s="40" t="s">
        <v>605</v>
      </c>
      <c r="C329" s="40" t="s">
        <v>756</v>
      </c>
      <c r="D329" s="40" t="s">
        <v>757</v>
      </c>
      <c r="E329" s="41">
        <v>20000</v>
      </c>
      <c r="F329" s="42" t="s">
        <v>755</v>
      </c>
    </row>
    <row r="330" spans="2:6" s="2" customFormat="1">
      <c r="B330" s="40" t="s">
        <v>605</v>
      </c>
      <c r="C330" s="40" t="s">
        <v>758</v>
      </c>
      <c r="D330" s="40" t="s">
        <v>759</v>
      </c>
      <c r="E330" s="41">
        <v>50000</v>
      </c>
      <c r="F330" s="42" t="s">
        <v>597</v>
      </c>
    </row>
    <row r="331" spans="2:6" s="2" customFormat="1">
      <c r="B331" s="40" t="s">
        <v>605</v>
      </c>
      <c r="C331" s="40" t="s">
        <v>760</v>
      </c>
      <c r="D331" s="40" t="s">
        <v>761</v>
      </c>
      <c r="E331" s="41">
        <v>23000</v>
      </c>
      <c r="F331" s="42" t="s">
        <v>762</v>
      </c>
    </row>
    <row r="332" spans="2:6" s="2" customFormat="1">
      <c r="B332" s="40" t="s">
        <v>605</v>
      </c>
      <c r="C332" s="40" t="s">
        <v>763</v>
      </c>
      <c r="D332" s="40" t="s">
        <v>764</v>
      </c>
      <c r="E332" s="41">
        <v>18585</v>
      </c>
      <c r="F332" s="42" t="s">
        <v>44</v>
      </c>
    </row>
    <row r="333" spans="2:6" s="2" customFormat="1">
      <c r="B333" s="40" t="s">
        <v>605</v>
      </c>
      <c r="C333" s="40" t="s">
        <v>765</v>
      </c>
      <c r="D333" s="40" t="s">
        <v>766</v>
      </c>
      <c r="E333" s="41">
        <v>50000</v>
      </c>
      <c r="F333" s="42" t="s">
        <v>44</v>
      </c>
    </row>
    <row r="334" spans="2:6" s="2" customFormat="1">
      <c r="B334" s="59" t="s">
        <v>767</v>
      </c>
      <c r="C334" s="59" t="s">
        <v>768</v>
      </c>
      <c r="D334" s="40" t="s">
        <v>769</v>
      </c>
      <c r="E334" s="60">
        <v>9000</v>
      </c>
      <c r="F334" s="59" t="s">
        <v>109</v>
      </c>
    </row>
    <row r="335" spans="2:6" s="2" customFormat="1">
      <c r="B335" s="59" t="s">
        <v>767</v>
      </c>
      <c r="C335" s="59" t="s">
        <v>770</v>
      </c>
      <c r="D335" s="40" t="s">
        <v>771</v>
      </c>
      <c r="E335" s="60">
        <v>8000</v>
      </c>
      <c r="F335" s="59" t="s">
        <v>52</v>
      </c>
    </row>
    <row r="336" spans="2:6" s="2" customFormat="1">
      <c r="B336" s="59" t="s">
        <v>767</v>
      </c>
      <c r="C336" s="59" t="s">
        <v>772</v>
      </c>
      <c r="D336" s="40" t="s">
        <v>773</v>
      </c>
      <c r="E336" s="60">
        <v>9000</v>
      </c>
      <c r="F336" s="59" t="s">
        <v>132</v>
      </c>
    </row>
    <row r="337" spans="2:6" s="2" customFormat="1">
      <c r="B337" s="59" t="s">
        <v>767</v>
      </c>
      <c r="C337" s="59" t="s">
        <v>774</v>
      </c>
      <c r="D337" s="40" t="s">
        <v>775</v>
      </c>
      <c r="E337" s="60">
        <v>9000</v>
      </c>
      <c r="F337" s="59" t="s">
        <v>138</v>
      </c>
    </row>
    <row r="338" spans="2:6" s="2" customFormat="1">
      <c r="B338" s="59" t="s">
        <v>767</v>
      </c>
      <c r="C338" s="59" t="s">
        <v>776</v>
      </c>
      <c r="D338" s="40" t="s">
        <v>777</v>
      </c>
      <c r="E338" s="60">
        <v>9000</v>
      </c>
      <c r="F338" s="59" t="s">
        <v>55</v>
      </c>
    </row>
    <row r="339" spans="2:6" s="2" customFormat="1">
      <c r="B339" s="55" t="s">
        <v>778</v>
      </c>
      <c r="C339" s="55" t="s">
        <v>779</v>
      </c>
      <c r="D339" s="40" t="s">
        <v>780</v>
      </c>
      <c r="E339" s="54">
        <v>20000</v>
      </c>
      <c r="F339" s="55" t="s">
        <v>109</v>
      </c>
    </row>
    <row r="340" spans="2:6" s="2" customFormat="1">
      <c r="B340" s="55" t="s">
        <v>778</v>
      </c>
      <c r="C340" s="61" t="s">
        <v>781</v>
      </c>
      <c r="D340" s="40" t="s">
        <v>782</v>
      </c>
      <c r="E340" s="54">
        <v>20000</v>
      </c>
      <c r="F340" s="55" t="s">
        <v>112</v>
      </c>
    </row>
    <row r="341" spans="2:6" s="2" customFormat="1">
      <c r="B341" s="56" t="s">
        <v>778</v>
      </c>
      <c r="C341" s="56" t="s">
        <v>783</v>
      </c>
      <c r="D341" s="40" t="s">
        <v>784</v>
      </c>
      <c r="E341" s="57">
        <v>10000</v>
      </c>
      <c r="F341" s="56" t="s">
        <v>52</v>
      </c>
    </row>
    <row r="342" spans="2:6" s="2" customFormat="1">
      <c r="B342" s="55" t="s">
        <v>778</v>
      </c>
      <c r="C342" s="56" t="s">
        <v>785</v>
      </c>
      <c r="D342" s="40" t="s">
        <v>786</v>
      </c>
      <c r="E342" s="54">
        <v>39023</v>
      </c>
      <c r="F342" s="55" t="s">
        <v>135</v>
      </c>
    </row>
    <row r="343" spans="2:6" s="2" customFormat="1">
      <c r="B343" s="55" t="s">
        <v>778</v>
      </c>
      <c r="C343" s="56" t="s">
        <v>787</v>
      </c>
      <c r="D343" s="40" t="s">
        <v>788</v>
      </c>
      <c r="E343" s="54">
        <v>10000</v>
      </c>
      <c r="F343" s="55" t="s">
        <v>138</v>
      </c>
    </row>
    <row r="344" spans="2:6" s="2" customFormat="1">
      <c r="B344" s="55" t="s">
        <v>789</v>
      </c>
      <c r="C344" s="56" t="s">
        <v>790</v>
      </c>
      <c r="D344" s="40" t="s">
        <v>791</v>
      </c>
      <c r="E344" s="54">
        <v>10000</v>
      </c>
      <c r="F344" s="55" t="s">
        <v>135</v>
      </c>
    </row>
    <row r="345" spans="2:6" s="2" customFormat="1">
      <c r="B345" s="55" t="s">
        <v>792</v>
      </c>
      <c r="C345" s="55" t="s">
        <v>793</v>
      </c>
      <c r="D345" s="40" t="s">
        <v>794</v>
      </c>
      <c r="E345" s="54">
        <v>100000</v>
      </c>
      <c r="F345" s="62" t="s">
        <v>60</v>
      </c>
    </row>
    <row r="346" spans="2:6" s="2" customFormat="1">
      <c r="B346" s="55" t="s">
        <v>792</v>
      </c>
      <c r="C346" s="55" t="s">
        <v>795</v>
      </c>
      <c r="D346" s="40" t="s">
        <v>796</v>
      </c>
      <c r="E346" s="54">
        <v>75000</v>
      </c>
      <c r="F346" s="62" t="s">
        <v>63</v>
      </c>
    </row>
    <row r="347" spans="2:6" s="2" customFormat="1">
      <c r="B347" s="55" t="s">
        <v>792</v>
      </c>
      <c r="C347" s="55" t="s">
        <v>797</v>
      </c>
      <c r="D347" s="40" t="s">
        <v>798</v>
      </c>
      <c r="E347" s="54">
        <v>30000</v>
      </c>
      <c r="F347" s="62" t="s">
        <v>716</v>
      </c>
    </row>
    <row r="348" spans="2:6" s="2" customFormat="1">
      <c r="B348" s="55" t="s">
        <v>792</v>
      </c>
      <c r="C348" s="55" t="s">
        <v>799</v>
      </c>
      <c r="D348" s="40" t="s">
        <v>800</v>
      </c>
      <c r="E348" s="54">
        <v>100000</v>
      </c>
      <c r="F348" s="62" t="s">
        <v>41</v>
      </c>
    </row>
    <row r="349" spans="2:6" s="2" customFormat="1">
      <c r="B349" s="55" t="s">
        <v>792</v>
      </c>
      <c r="C349" s="55" t="s">
        <v>801</v>
      </c>
      <c r="D349" s="40" t="s">
        <v>802</v>
      </c>
      <c r="E349" s="54">
        <v>35000</v>
      </c>
      <c r="F349" s="62" t="s">
        <v>41</v>
      </c>
    </row>
    <row r="350" spans="2:6" s="2" customFormat="1">
      <c r="B350" s="58" t="s">
        <v>803</v>
      </c>
      <c r="C350" s="56" t="s">
        <v>804</v>
      </c>
      <c r="D350" s="40" t="s">
        <v>805</v>
      </c>
      <c r="E350" s="54">
        <v>181582</v>
      </c>
      <c r="F350" s="62" t="s">
        <v>44</v>
      </c>
    </row>
    <row r="351" spans="2:6" s="2" customFormat="1">
      <c r="B351" s="55" t="s">
        <v>806</v>
      </c>
      <c r="C351" s="55" t="s">
        <v>807</v>
      </c>
      <c r="D351" s="40" t="s">
        <v>808</v>
      </c>
      <c r="E351" s="54">
        <v>30000</v>
      </c>
      <c r="F351" s="55" t="s">
        <v>109</v>
      </c>
    </row>
    <row r="352" spans="2:6" s="2" customFormat="1">
      <c r="B352" s="55" t="s">
        <v>806</v>
      </c>
      <c r="C352" s="55" t="s">
        <v>768</v>
      </c>
      <c r="D352" s="40" t="s">
        <v>809</v>
      </c>
      <c r="E352" s="54">
        <v>35000</v>
      </c>
      <c r="F352" s="55" t="s">
        <v>109</v>
      </c>
    </row>
    <row r="353" spans="2:6" s="2" customFormat="1">
      <c r="B353" s="55" t="s">
        <v>806</v>
      </c>
      <c r="C353" s="55" t="s">
        <v>810</v>
      </c>
      <c r="D353" s="40" t="s">
        <v>811</v>
      </c>
      <c r="E353" s="54">
        <v>30000</v>
      </c>
      <c r="F353" s="55" t="s">
        <v>112</v>
      </c>
    </row>
    <row r="354" spans="2:6" s="2" customFormat="1">
      <c r="B354" s="55" t="s">
        <v>806</v>
      </c>
      <c r="C354" s="55" t="s">
        <v>812</v>
      </c>
      <c r="D354" s="40" t="s">
        <v>813</v>
      </c>
      <c r="E354" s="54">
        <v>30000</v>
      </c>
      <c r="F354" s="55" t="s">
        <v>52</v>
      </c>
    </row>
    <row r="355" spans="2:6" s="2" customFormat="1">
      <c r="B355" s="55" t="s">
        <v>806</v>
      </c>
      <c r="C355" s="55" t="s">
        <v>770</v>
      </c>
      <c r="D355" s="40" t="s">
        <v>814</v>
      </c>
      <c r="E355" s="54">
        <v>35000</v>
      </c>
      <c r="F355" s="55" t="s">
        <v>52</v>
      </c>
    </row>
    <row r="356" spans="2:6" s="2" customFormat="1">
      <c r="B356" s="55" t="s">
        <v>806</v>
      </c>
      <c r="C356" s="55" t="s">
        <v>815</v>
      </c>
      <c r="D356" s="40" t="s">
        <v>816</v>
      </c>
      <c r="E356" s="54">
        <v>60000</v>
      </c>
      <c r="F356" s="55" t="s">
        <v>132</v>
      </c>
    </row>
    <row r="357" spans="2:6" s="2" customFormat="1">
      <c r="B357" s="55" t="s">
        <v>806</v>
      </c>
      <c r="C357" s="55" t="s">
        <v>817</v>
      </c>
      <c r="D357" s="40" t="s">
        <v>818</v>
      </c>
      <c r="E357" s="54">
        <v>60000</v>
      </c>
      <c r="F357" s="55" t="s">
        <v>135</v>
      </c>
    </row>
    <row r="358" spans="2:6" s="2" customFormat="1">
      <c r="B358" s="55" t="s">
        <v>806</v>
      </c>
      <c r="C358" s="55" t="s">
        <v>819</v>
      </c>
      <c r="D358" s="40" t="s">
        <v>820</v>
      </c>
      <c r="E358" s="54">
        <v>30000</v>
      </c>
      <c r="F358" s="55" t="s">
        <v>135</v>
      </c>
    </row>
    <row r="359" spans="2:6" s="2" customFormat="1">
      <c r="B359" s="55" t="s">
        <v>806</v>
      </c>
      <c r="C359" s="55" t="s">
        <v>821</v>
      </c>
      <c r="D359" s="40" t="s">
        <v>822</v>
      </c>
      <c r="E359" s="54">
        <v>60000</v>
      </c>
      <c r="F359" s="55" t="s">
        <v>138</v>
      </c>
    </row>
    <row r="360" spans="2:6" s="2" customFormat="1">
      <c r="B360" s="55" t="s">
        <v>806</v>
      </c>
      <c r="C360" s="55" t="s">
        <v>774</v>
      </c>
      <c r="D360" s="40" t="s">
        <v>823</v>
      </c>
      <c r="E360" s="54">
        <v>65000</v>
      </c>
      <c r="F360" s="55" t="s">
        <v>138</v>
      </c>
    </row>
    <row r="361" spans="2:6" s="2" customFormat="1">
      <c r="B361" s="55" t="s">
        <v>806</v>
      </c>
      <c r="C361" s="55" t="s">
        <v>824</v>
      </c>
      <c r="D361" s="40" t="s">
        <v>825</v>
      </c>
      <c r="E361" s="54">
        <v>60000</v>
      </c>
      <c r="F361" s="55" t="s">
        <v>55</v>
      </c>
    </row>
    <row r="362" spans="2:6" s="2" customFormat="1">
      <c r="B362" s="55" t="s">
        <v>806</v>
      </c>
      <c r="C362" s="55" t="s">
        <v>776</v>
      </c>
      <c r="D362" s="40" t="s">
        <v>826</v>
      </c>
      <c r="E362" s="54">
        <v>40000</v>
      </c>
      <c r="F362" s="55" t="s">
        <v>55</v>
      </c>
    </row>
    <row r="363" spans="2:6" s="2" customFormat="1">
      <c r="B363" s="55" t="s">
        <v>806</v>
      </c>
      <c r="C363" s="55" t="s">
        <v>827</v>
      </c>
      <c r="D363" s="40" t="s">
        <v>828</v>
      </c>
      <c r="E363" s="54">
        <v>60000</v>
      </c>
      <c r="F363" s="55" t="s">
        <v>60</v>
      </c>
    </row>
    <row r="364" spans="2:6" s="2" customFormat="1">
      <c r="B364" s="55" t="s">
        <v>806</v>
      </c>
      <c r="C364" s="55" t="s">
        <v>829</v>
      </c>
      <c r="D364" s="40" t="s">
        <v>830</v>
      </c>
      <c r="E364" s="54">
        <v>30000</v>
      </c>
      <c r="F364" s="55" t="s">
        <v>60</v>
      </c>
    </row>
    <row r="365" spans="2:6" s="2" customFormat="1">
      <c r="B365" s="55" t="s">
        <v>806</v>
      </c>
      <c r="C365" s="55" t="s">
        <v>831</v>
      </c>
      <c r="D365" s="40" t="s">
        <v>832</v>
      </c>
      <c r="E365" s="54">
        <v>60000</v>
      </c>
      <c r="F365" s="55" t="s">
        <v>41</v>
      </c>
    </row>
    <row r="366" spans="2:6" s="2" customFormat="1">
      <c r="B366" s="55" t="s">
        <v>806</v>
      </c>
      <c r="C366" s="55" t="s">
        <v>833</v>
      </c>
      <c r="D366" s="40" t="s">
        <v>834</v>
      </c>
      <c r="E366" s="54">
        <v>30000</v>
      </c>
      <c r="F366" s="55" t="s">
        <v>41</v>
      </c>
    </row>
    <row r="367" spans="2:6" s="2" customFormat="1">
      <c r="B367" s="55" t="s">
        <v>806</v>
      </c>
      <c r="C367" s="55" t="s">
        <v>835</v>
      </c>
      <c r="D367" s="40" t="s">
        <v>836</v>
      </c>
      <c r="E367" s="54">
        <v>60000</v>
      </c>
      <c r="F367" s="55" t="s">
        <v>44</v>
      </c>
    </row>
    <row r="368" spans="2:6" s="2" customFormat="1">
      <c r="B368" s="55" t="s">
        <v>806</v>
      </c>
      <c r="C368" s="55" t="s">
        <v>837</v>
      </c>
      <c r="D368" s="40" t="s">
        <v>838</v>
      </c>
      <c r="E368" s="54">
        <v>60000</v>
      </c>
      <c r="F368" s="55" t="s">
        <v>44</v>
      </c>
    </row>
    <row r="369" spans="2:6" s="2" customFormat="1">
      <c r="B369" s="55" t="s">
        <v>839</v>
      </c>
      <c r="C369" s="56" t="s">
        <v>840</v>
      </c>
      <c r="D369" s="40" t="s">
        <v>841</v>
      </c>
      <c r="E369" s="54">
        <v>43875</v>
      </c>
      <c r="F369" s="62" t="s">
        <v>99</v>
      </c>
    </row>
    <row r="370" spans="2:6" s="2" customFormat="1">
      <c r="B370" s="55" t="s">
        <v>839</v>
      </c>
      <c r="C370" s="56" t="s">
        <v>840</v>
      </c>
      <c r="D370" s="40" t="s">
        <v>841</v>
      </c>
      <c r="E370" s="54">
        <v>224000</v>
      </c>
      <c r="F370" s="62" t="s">
        <v>99</v>
      </c>
    </row>
    <row r="371" spans="2:6" s="2" customFormat="1">
      <c r="B371" s="55" t="s">
        <v>839</v>
      </c>
      <c r="C371" s="55" t="s">
        <v>842</v>
      </c>
      <c r="D371" s="40" t="s">
        <v>843</v>
      </c>
      <c r="E371" s="54">
        <v>12000</v>
      </c>
      <c r="F371" s="62" t="s">
        <v>99</v>
      </c>
    </row>
    <row r="372" spans="2:6">
      <c r="B372" s="38"/>
      <c r="C372" s="38"/>
      <c r="D372" s="38"/>
    </row>
    <row r="373" spans="2:6">
      <c r="B373" s="38"/>
      <c r="C373" s="38"/>
      <c r="D373" s="38"/>
    </row>
    <row r="374" spans="2:6">
      <c r="B374" s="38"/>
      <c r="C374" s="38"/>
      <c r="D374" s="38"/>
    </row>
  </sheetData>
  <sheetProtection selectLockedCells="1"/>
  <autoFilter ref="B7:F371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  <rowBreaks count="1" manualBreakCount="1">
    <brk id="371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17"/>
  <sheetViews>
    <sheetView zoomScaleNormal="100" workbookViewId="0">
      <pane xSplit="1" ySplit="7" topLeftCell="B8" activePane="bottomRight" state="frozen"/>
      <selection pane="bottomRight" activeCell="C16" sqref="C16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17.100000000000001" thickBot="1"/>
    <row r="2" spans="1:32" s="13" customFormat="1" ht="18">
      <c r="A2" s="71" t="s">
        <v>0</v>
      </c>
      <c r="B2" s="72"/>
      <c r="C2" s="72"/>
      <c r="D2" s="72"/>
      <c r="E2" s="72"/>
      <c r="F2" s="7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18">
      <c r="A3" s="74" t="s">
        <v>844</v>
      </c>
      <c r="B3" s="75"/>
      <c r="C3" s="75"/>
      <c r="D3" s="75"/>
      <c r="E3" s="75"/>
      <c r="F3" s="7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18">
      <c r="A4" s="28"/>
      <c r="B4" s="69" t="s">
        <v>845</v>
      </c>
      <c r="C4" s="69"/>
      <c r="D4" s="69"/>
      <c r="E4" s="69"/>
      <c r="F4" s="7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>
      <c r="A5" s="27"/>
      <c r="B5" s="26"/>
      <c r="C5" s="26"/>
      <c r="D5" s="26"/>
      <c r="E5" s="26"/>
      <c r="F5" s="25"/>
    </row>
    <row r="6" spans="1:32" s="10" customFormat="1">
      <c r="A6" s="24"/>
      <c r="B6" s="80" t="s">
        <v>3</v>
      </c>
      <c r="C6" s="81"/>
      <c r="D6" s="81"/>
      <c r="E6" s="82"/>
      <c r="F6" s="34"/>
    </row>
    <row r="7" spans="1:32" s="8" customFormat="1" ht="68.099999999999994">
      <c r="A7" s="23"/>
      <c r="B7" s="9" t="s">
        <v>4</v>
      </c>
      <c r="C7" s="9" t="s">
        <v>5</v>
      </c>
      <c r="D7" s="9" t="s">
        <v>6</v>
      </c>
      <c r="E7" s="9" t="s">
        <v>7</v>
      </c>
      <c r="F7" s="29" t="s">
        <v>8</v>
      </c>
    </row>
    <row r="8" spans="1:32" s="66" customFormat="1" ht="12">
      <c r="A8" s="63"/>
      <c r="B8" s="64" t="s">
        <v>846</v>
      </c>
      <c r="C8" s="64" t="s">
        <v>768</v>
      </c>
      <c r="D8" s="40" t="s">
        <v>847</v>
      </c>
      <c r="E8" s="65">
        <f>48000+17961</f>
        <v>65961</v>
      </c>
      <c r="F8" s="62" t="s">
        <v>109</v>
      </c>
    </row>
    <row r="9" spans="1:32" s="66" customFormat="1" ht="12">
      <c r="A9" s="63"/>
      <c r="B9" s="64" t="s">
        <v>846</v>
      </c>
      <c r="C9" s="64" t="s">
        <v>848</v>
      </c>
      <c r="D9" s="40" t="s">
        <v>849</v>
      </c>
      <c r="E9" s="65">
        <f>19425+29770</f>
        <v>49195</v>
      </c>
      <c r="F9" s="62" t="s">
        <v>112</v>
      </c>
    </row>
    <row r="10" spans="1:32" s="66" customFormat="1" ht="12">
      <c r="A10" s="63"/>
      <c r="B10" s="64" t="s">
        <v>846</v>
      </c>
      <c r="C10" s="64" t="s">
        <v>770</v>
      </c>
      <c r="D10" s="40" t="s">
        <v>850</v>
      </c>
      <c r="E10" s="65">
        <v>13520</v>
      </c>
      <c r="F10" s="62" t="s">
        <v>52</v>
      </c>
    </row>
    <row r="11" spans="1:32" s="66" customFormat="1" ht="12">
      <c r="A11" s="63"/>
      <c r="B11" s="64" t="s">
        <v>846</v>
      </c>
      <c r="C11" s="64" t="s">
        <v>772</v>
      </c>
      <c r="D11" s="40" t="s">
        <v>851</v>
      </c>
      <c r="E11" s="65">
        <v>2000</v>
      </c>
      <c r="F11" s="62" t="s">
        <v>132</v>
      </c>
    </row>
    <row r="12" spans="1:32" s="66" customFormat="1" ht="12">
      <c r="A12" s="63"/>
      <c r="B12" s="64" t="s">
        <v>846</v>
      </c>
      <c r="C12" s="64" t="s">
        <v>819</v>
      </c>
      <c r="D12" s="40" t="s">
        <v>852</v>
      </c>
      <c r="E12" s="65">
        <v>38437</v>
      </c>
      <c r="F12" s="62" t="s">
        <v>135</v>
      </c>
    </row>
    <row r="13" spans="1:32" s="66" customFormat="1" ht="12">
      <c r="A13" s="63"/>
      <c r="B13" s="64" t="s">
        <v>846</v>
      </c>
      <c r="C13" s="64" t="s">
        <v>774</v>
      </c>
      <c r="D13" s="40" t="s">
        <v>853</v>
      </c>
      <c r="E13" s="65">
        <v>34357</v>
      </c>
      <c r="F13" s="62" t="s">
        <v>138</v>
      </c>
    </row>
    <row r="14" spans="1:32" s="66" customFormat="1" ht="12">
      <c r="A14" s="63"/>
      <c r="B14" s="64" t="s">
        <v>846</v>
      </c>
      <c r="C14" s="64" t="s">
        <v>776</v>
      </c>
      <c r="D14" s="40" t="s">
        <v>854</v>
      </c>
      <c r="E14" s="65">
        <f>22455+8025+3080</f>
        <v>33560</v>
      </c>
      <c r="F14" s="62" t="s">
        <v>55</v>
      </c>
    </row>
    <row r="15" spans="1:32" s="66" customFormat="1" ht="12">
      <c r="A15" s="63"/>
      <c r="B15" s="64" t="s">
        <v>846</v>
      </c>
      <c r="C15" s="64" t="s">
        <v>829</v>
      </c>
      <c r="D15" s="40" t="s">
        <v>855</v>
      </c>
      <c r="E15" s="54">
        <v>50899</v>
      </c>
      <c r="F15" s="62" t="s">
        <v>60</v>
      </c>
    </row>
    <row r="16" spans="1:32" s="66" customFormat="1" ht="12">
      <c r="A16" s="63"/>
      <c r="B16" s="64" t="s">
        <v>846</v>
      </c>
      <c r="C16" s="64" t="s">
        <v>856</v>
      </c>
      <c r="D16" s="40" t="s">
        <v>857</v>
      </c>
      <c r="E16" s="65">
        <v>15750</v>
      </c>
      <c r="F16" s="62" t="s">
        <v>586</v>
      </c>
    </row>
    <row r="17" spans="1:6" s="66" customFormat="1" ht="12.95" thickBot="1">
      <c r="A17" s="67"/>
      <c r="B17" s="64" t="s">
        <v>846</v>
      </c>
      <c r="C17" s="64" t="s">
        <v>858</v>
      </c>
      <c r="D17" s="40" t="s">
        <v>859</v>
      </c>
      <c r="E17" s="65">
        <v>46329</v>
      </c>
      <c r="F17" s="62" t="s">
        <v>44</v>
      </c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17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49"/>
  <sheetViews>
    <sheetView zoomScaleNormal="100" workbookViewId="0">
      <pane xSplit="1" ySplit="7" topLeftCell="B8" activePane="bottomRight" state="frozen"/>
      <selection pane="bottomRight" activeCell="A50" sqref="A50:XFD50"/>
      <selection pane="bottomLeft" activeCell="G13" sqref="G13"/>
      <selection pane="topRight" activeCell="G13" sqref="G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>
      <c r="A1" s="32"/>
      <c r="B1" s="31"/>
      <c r="C1" s="31"/>
      <c r="D1" s="31"/>
      <c r="E1" s="31"/>
      <c r="F1" s="30"/>
    </row>
    <row r="2" spans="1:32" s="13" customFormat="1" ht="18">
      <c r="A2" s="83" t="s">
        <v>0</v>
      </c>
      <c r="B2" s="84"/>
      <c r="C2" s="84"/>
      <c r="D2" s="84"/>
      <c r="E2" s="84"/>
      <c r="F2" s="8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18">
      <c r="A3" s="74" t="s">
        <v>860</v>
      </c>
      <c r="B3" s="75"/>
      <c r="C3" s="75"/>
      <c r="D3" s="75"/>
      <c r="E3" s="75"/>
      <c r="F3" s="7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18">
      <c r="A4" s="28"/>
      <c r="B4" s="69" t="s">
        <v>861</v>
      </c>
      <c r="C4" s="69"/>
      <c r="D4" s="69"/>
      <c r="E4" s="69"/>
      <c r="F4" s="7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>
      <c r="A5" s="27"/>
      <c r="B5" s="26"/>
      <c r="C5" s="26"/>
      <c r="D5" s="26"/>
      <c r="E5" s="26"/>
      <c r="F5" s="25"/>
    </row>
    <row r="6" spans="1:32" s="10" customFormat="1">
      <c r="A6" s="24"/>
      <c r="B6" s="80" t="s">
        <v>3</v>
      </c>
      <c r="C6" s="81"/>
      <c r="D6" s="81"/>
      <c r="E6" s="82"/>
      <c r="F6" s="34"/>
    </row>
    <row r="7" spans="1:32" s="8" customFormat="1" ht="68.099999999999994">
      <c r="A7" s="23"/>
      <c r="B7" s="9" t="s">
        <v>4</v>
      </c>
      <c r="C7" s="9" t="s">
        <v>5</v>
      </c>
      <c r="D7" s="9" t="s">
        <v>6</v>
      </c>
      <c r="E7" s="9" t="s">
        <v>7</v>
      </c>
      <c r="F7" s="29" t="s">
        <v>8</v>
      </c>
    </row>
    <row r="8" spans="1:32" s="2" customFormat="1">
      <c r="A8" s="19"/>
      <c r="B8" s="40" t="s">
        <v>862</v>
      </c>
      <c r="C8" s="40" t="s">
        <v>863</v>
      </c>
      <c r="D8" s="40" t="s">
        <v>864</v>
      </c>
      <c r="E8" s="41">
        <v>430000</v>
      </c>
      <c r="F8" s="42" t="s">
        <v>52</v>
      </c>
    </row>
    <row r="9" spans="1:32" s="2" customFormat="1">
      <c r="A9" s="19"/>
      <c r="B9" s="40" t="s">
        <v>862</v>
      </c>
      <c r="C9" s="40" t="s">
        <v>360</v>
      </c>
      <c r="D9" s="40" t="s">
        <v>865</v>
      </c>
      <c r="E9" s="41">
        <v>445000</v>
      </c>
      <c r="F9" s="42" t="s">
        <v>99</v>
      </c>
    </row>
    <row r="10" spans="1:32" s="2" customFormat="1">
      <c r="A10" s="19"/>
      <c r="B10" s="40" t="s">
        <v>862</v>
      </c>
      <c r="C10" s="40" t="s">
        <v>360</v>
      </c>
      <c r="D10" s="40" t="s">
        <v>865</v>
      </c>
      <c r="E10" s="41">
        <v>500000</v>
      </c>
      <c r="F10" s="42" t="s">
        <v>99</v>
      </c>
    </row>
    <row r="11" spans="1:32" s="2" customFormat="1">
      <c r="A11" s="19"/>
      <c r="B11" s="40" t="s">
        <v>862</v>
      </c>
      <c r="C11" s="40" t="s">
        <v>866</v>
      </c>
      <c r="D11" s="40" t="s">
        <v>867</v>
      </c>
      <c r="E11" s="41">
        <v>160000</v>
      </c>
      <c r="F11" s="42" t="s">
        <v>868</v>
      </c>
    </row>
    <row r="12" spans="1:32" s="2" customFormat="1">
      <c r="A12" s="19"/>
      <c r="B12" s="40" t="s">
        <v>869</v>
      </c>
      <c r="C12" s="40" t="s">
        <v>582</v>
      </c>
      <c r="D12" s="40" t="s">
        <v>870</v>
      </c>
      <c r="E12" s="41">
        <v>2486000</v>
      </c>
      <c r="F12" s="42" t="s">
        <v>41</v>
      </c>
    </row>
    <row r="13" spans="1:32" s="2" customFormat="1">
      <c r="A13" s="19"/>
      <c r="B13" s="40" t="s">
        <v>869</v>
      </c>
      <c r="C13" s="40" t="s">
        <v>592</v>
      </c>
      <c r="D13" s="40" t="s">
        <v>871</v>
      </c>
      <c r="E13" s="41">
        <v>1810000</v>
      </c>
      <c r="F13" s="42" t="s">
        <v>594</v>
      </c>
    </row>
    <row r="14" spans="1:32" s="2" customFormat="1">
      <c r="A14" s="19"/>
      <c r="B14" s="40" t="s">
        <v>872</v>
      </c>
      <c r="C14" s="40" t="s">
        <v>873</v>
      </c>
      <c r="D14" s="40" t="s">
        <v>874</v>
      </c>
      <c r="E14" s="41">
        <v>2000000</v>
      </c>
      <c r="F14" s="42" t="s">
        <v>149</v>
      </c>
    </row>
    <row r="15" spans="1:32" s="2" customFormat="1">
      <c r="A15" s="19"/>
      <c r="B15" s="40" t="s">
        <v>872</v>
      </c>
      <c r="C15" s="40" t="s">
        <v>875</v>
      </c>
      <c r="D15" s="40" t="s">
        <v>876</v>
      </c>
      <c r="E15" s="41">
        <v>800000</v>
      </c>
      <c r="F15" s="42" t="s">
        <v>877</v>
      </c>
    </row>
    <row r="16" spans="1:32" s="2" customFormat="1">
      <c r="A16" s="19"/>
      <c r="B16" s="40" t="s">
        <v>872</v>
      </c>
      <c r="C16" s="40" t="s">
        <v>878</v>
      </c>
      <c r="D16" s="40" t="s">
        <v>879</v>
      </c>
      <c r="E16" s="41">
        <v>295734</v>
      </c>
      <c r="F16" s="42" t="s">
        <v>880</v>
      </c>
    </row>
    <row r="17" spans="1:6" s="2" customFormat="1">
      <c r="A17" s="19"/>
      <c r="B17" s="40" t="s">
        <v>872</v>
      </c>
      <c r="C17" s="40" t="s">
        <v>881</v>
      </c>
      <c r="D17" s="40" t="s">
        <v>882</v>
      </c>
      <c r="E17" s="41">
        <v>393498</v>
      </c>
      <c r="F17" s="42" t="s">
        <v>883</v>
      </c>
    </row>
    <row r="18" spans="1:6" s="2" customFormat="1" ht="17.100000000000001" thickBot="1">
      <c r="A18" s="18"/>
      <c r="B18" s="40" t="s">
        <v>884</v>
      </c>
      <c r="C18" s="43" t="s">
        <v>885</v>
      </c>
      <c r="D18" s="40" t="s">
        <v>886</v>
      </c>
      <c r="E18" s="41">
        <v>1000000</v>
      </c>
      <c r="F18" s="42" t="s">
        <v>12</v>
      </c>
    </row>
    <row r="19" spans="1:6" s="2" customFormat="1">
      <c r="B19" s="40" t="s">
        <v>884</v>
      </c>
      <c r="C19" s="40" t="s">
        <v>887</v>
      </c>
      <c r="D19" s="40" t="s">
        <v>888</v>
      </c>
      <c r="E19" s="41">
        <v>2000000</v>
      </c>
      <c r="F19" s="42" t="s">
        <v>12</v>
      </c>
    </row>
    <row r="20" spans="1:6" s="2" customFormat="1">
      <c r="B20" s="40" t="s">
        <v>884</v>
      </c>
      <c r="C20" s="40" t="s">
        <v>889</v>
      </c>
      <c r="D20" s="40" t="s">
        <v>890</v>
      </c>
      <c r="E20" s="41">
        <v>1500000</v>
      </c>
      <c r="F20" s="42" t="s">
        <v>891</v>
      </c>
    </row>
    <row r="21" spans="1:6" s="2" customFormat="1">
      <c r="B21" s="40" t="s">
        <v>892</v>
      </c>
      <c r="C21" s="40" t="s">
        <v>893</v>
      </c>
      <c r="D21" s="40" t="s">
        <v>894</v>
      </c>
      <c r="E21" s="41">
        <v>1000000</v>
      </c>
      <c r="F21" s="42" t="s">
        <v>138</v>
      </c>
    </row>
    <row r="22" spans="1:6" s="2" customFormat="1">
      <c r="B22" s="40" t="s">
        <v>892</v>
      </c>
      <c r="C22" s="40" t="s">
        <v>895</v>
      </c>
      <c r="D22" s="40" t="s">
        <v>896</v>
      </c>
      <c r="E22" s="41">
        <v>650000</v>
      </c>
      <c r="F22" s="42" t="s">
        <v>55</v>
      </c>
    </row>
    <row r="23" spans="1:6" s="2" customFormat="1">
      <c r="B23" s="40" t="s">
        <v>892</v>
      </c>
      <c r="C23" s="40" t="s">
        <v>897</v>
      </c>
      <c r="D23" s="40" t="s">
        <v>898</v>
      </c>
      <c r="E23" s="41">
        <v>75000</v>
      </c>
      <c r="F23" s="42" t="s">
        <v>549</v>
      </c>
    </row>
    <row r="24" spans="1:6" s="2" customFormat="1">
      <c r="B24" s="40" t="s">
        <v>892</v>
      </c>
      <c r="C24" s="40" t="s">
        <v>899</v>
      </c>
      <c r="D24" s="40" t="s">
        <v>900</v>
      </c>
      <c r="E24" s="41">
        <v>602000</v>
      </c>
      <c r="F24" s="42" t="s">
        <v>99</v>
      </c>
    </row>
    <row r="25" spans="1:6" s="2" customFormat="1">
      <c r="B25" s="40" t="s">
        <v>901</v>
      </c>
      <c r="C25" s="40" t="s">
        <v>902</v>
      </c>
      <c r="D25" s="40" t="s">
        <v>903</v>
      </c>
      <c r="E25" s="41">
        <v>455000</v>
      </c>
      <c r="F25" s="42" t="s">
        <v>55</v>
      </c>
    </row>
    <row r="26" spans="1:6" s="2" customFormat="1">
      <c r="B26" s="40" t="s">
        <v>901</v>
      </c>
      <c r="C26" s="40" t="s">
        <v>904</v>
      </c>
      <c r="D26" s="40" t="s">
        <v>905</v>
      </c>
      <c r="E26" s="41">
        <v>357000</v>
      </c>
      <c r="F26" s="42" t="s">
        <v>223</v>
      </c>
    </row>
    <row r="27" spans="1:6" s="2" customFormat="1">
      <c r="B27" s="40" t="s">
        <v>906</v>
      </c>
      <c r="C27" s="40" t="s">
        <v>904</v>
      </c>
      <c r="D27" s="40" t="s">
        <v>907</v>
      </c>
      <c r="E27" s="41">
        <v>510000</v>
      </c>
      <c r="F27" s="42" t="s">
        <v>223</v>
      </c>
    </row>
    <row r="28" spans="1:6" s="2" customFormat="1">
      <c r="B28" s="40" t="s">
        <v>906</v>
      </c>
      <c r="C28" s="40" t="s">
        <v>908</v>
      </c>
      <c r="D28" s="40" t="s">
        <v>909</v>
      </c>
      <c r="E28" s="41">
        <v>44108</v>
      </c>
      <c r="F28" s="42" t="s">
        <v>223</v>
      </c>
    </row>
    <row r="29" spans="1:6" s="2" customFormat="1">
      <c r="B29" s="40" t="s">
        <v>910</v>
      </c>
      <c r="C29" s="40" t="s">
        <v>501</v>
      </c>
      <c r="D29" s="40" t="s">
        <v>911</v>
      </c>
      <c r="E29" s="41">
        <v>1000000</v>
      </c>
      <c r="F29" s="42" t="s">
        <v>503</v>
      </c>
    </row>
    <row r="30" spans="1:6" s="2" customFormat="1">
      <c r="B30" s="40" t="s">
        <v>910</v>
      </c>
      <c r="C30" s="40" t="s">
        <v>912</v>
      </c>
      <c r="D30" s="40" t="s">
        <v>913</v>
      </c>
      <c r="E30" s="41">
        <v>419200</v>
      </c>
      <c r="F30" s="42" t="s">
        <v>112</v>
      </c>
    </row>
    <row r="31" spans="1:6" s="2" customFormat="1">
      <c r="B31" s="40" t="s">
        <v>910</v>
      </c>
      <c r="C31" s="40" t="s">
        <v>914</v>
      </c>
      <c r="D31" s="40" t="s">
        <v>915</v>
      </c>
      <c r="E31" s="41">
        <v>900000</v>
      </c>
      <c r="F31" s="42" t="s">
        <v>12</v>
      </c>
    </row>
    <row r="32" spans="1:6" s="2" customFormat="1">
      <c r="B32" s="40" t="s">
        <v>910</v>
      </c>
      <c r="C32" s="40" t="s">
        <v>916</v>
      </c>
      <c r="D32" s="40" t="s">
        <v>917</v>
      </c>
      <c r="E32" s="41">
        <v>916000</v>
      </c>
      <c r="F32" s="42" t="s">
        <v>138</v>
      </c>
    </row>
    <row r="33" spans="2:6" s="2" customFormat="1">
      <c r="B33" s="40" t="s">
        <v>910</v>
      </c>
      <c r="C33" s="40" t="s">
        <v>918</v>
      </c>
      <c r="D33" s="40" t="s">
        <v>919</v>
      </c>
      <c r="E33" s="41">
        <v>194460</v>
      </c>
      <c r="F33" s="42" t="s">
        <v>149</v>
      </c>
    </row>
    <row r="34" spans="2:6" s="2" customFormat="1">
      <c r="B34" s="40" t="s">
        <v>910</v>
      </c>
      <c r="C34" s="40" t="s">
        <v>462</v>
      </c>
      <c r="D34" s="40" t="s">
        <v>920</v>
      </c>
      <c r="E34" s="41">
        <v>220000</v>
      </c>
      <c r="F34" s="42" t="s">
        <v>367</v>
      </c>
    </row>
    <row r="35" spans="2:6" s="2" customFormat="1">
      <c r="B35" s="40" t="s">
        <v>910</v>
      </c>
      <c r="C35" s="44" t="s">
        <v>921</v>
      </c>
      <c r="D35" s="40" t="s">
        <v>922</v>
      </c>
      <c r="E35" s="41">
        <v>1840320</v>
      </c>
      <c r="F35" s="42" t="s">
        <v>44</v>
      </c>
    </row>
    <row r="36" spans="2:6" s="2" customFormat="1">
      <c r="B36" s="40" t="s">
        <v>923</v>
      </c>
      <c r="C36" s="40" t="s">
        <v>912</v>
      </c>
      <c r="D36" s="40" t="s">
        <v>924</v>
      </c>
      <c r="E36" s="41">
        <v>6601250</v>
      </c>
      <c r="F36" s="42" t="s">
        <v>112</v>
      </c>
    </row>
    <row r="37" spans="2:6" s="2" customFormat="1">
      <c r="B37" s="40" t="s">
        <v>923</v>
      </c>
      <c r="C37" s="40" t="s">
        <v>925</v>
      </c>
      <c r="D37" s="40" t="s">
        <v>926</v>
      </c>
      <c r="E37" s="41">
        <v>340000</v>
      </c>
      <c r="F37" s="42" t="s">
        <v>55</v>
      </c>
    </row>
    <row r="38" spans="2:6" s="2" customFormat="1">
      <c r="B38" s="40" t="s">
        <v>923</v>
      </c>
      <c r="C38" s="45" t="s">
        <v>927</v>
      </c>
      <c r="D38" s="40" t="s">
        <v>928</v>
      </c>
      <c r="E38" s="41">
        <v>500000</v>
      </c>
      <c r="F38" s="42" t="s">
        <v>55</v>
      </c>
    </row>
    <row r="39" spans="2:6" s="2" customFormat="1">
      <c r="B39" s="40" t="s">
        <v>923</v>
      </c>
      <c r="C39" s="40" t="s">
        <v>929</v>
      </c>
      <c r="D39" s="40" t="s">
        <v>930</v>
      </c>
      <c r="E39" s="41">
        <v>175000</v>
      </c>
      <c r="F39" s="42" t="s">
        <v>149</v>
      </c>
    </row>
    <row r="40" spans="2:6" s="2" customFormat="1">
      <c r="B40" s="40" t="s">
        <v>923</v>
      </c>
      <c r="C40" s="40" t="s">
        <v>918</v>
      </c>
      <c r="D40" s="40" t="s">
        <v>931</v>
      </c>
      <c r="E40" s="41">
        <v>3241045</v>
      </c>
      <c r="F40" s="42" t="s">
        <v>149</v>
      </c>
    </row>
    <row r="41" spans="2:6" s="2" customFormat="1">
      <c r="B41" s="40" t="s">
        <v>923</v>
      </c>
      <c r="C41" s="40" t="s">
        <v>932</v>
      </c>
      <c r="D41" s="40" t="s">
        <v>933</v>
      </c>
      <c r="E41" s="41">
        <v>2437500</v>
      </c>
      <c r="F41" s="42" t="s">
        <v>60</v>
      </c>
    </row>
    <row r="42" spans="2:6" s="2" customFormat="1">
      <c r="B42" s="40" t="s">
        <v>923</v>
      </c>
      <c r="C42" s="40" t="s">
        <v>934</v>
      </c>
      <c r="D42" s="40" t="s">
        <v>935</v>
      </c>
      <c r="E42" s="41">
        <v>1362432</v>
      </c>
      <c r="F42" s="42" t="s">
        <v>60</v>
      </c>
    </row>
    <row r="43" spans="2:6" s="2" customFormat="1">
      <c r="B43" s="40" t="s">
        <v>923</v>
      </c>
      <c r="C43" s="40" t="s">
        <v>936</v>
      </c>
      <c r="D43" s="40" t="s">
        <v>937</v>
      </c>
      <c r="E43" s="41">
        <v>400000</v>
      </c>
      <c r="F43" s="42" t="s">
        <v>938</v>
      </c>
    </row>
    <row r="44" spans="2:6" s="2" customFormat="1">
      <c r="B44" s="40" t="s">
        <v>923</v>
      </c>
      <c r="C44" s="40" t="s">
        <v>939</v>
      </c>
      <c r="D44" s="40" t="s">
        <v>940</v>
      </c>
      <c r="E44" s="41">
        <v>920000</v>
      </c>
      <c r="F44" s="42" t="s">
        <v>63</v>
      </c>
    </row>
    <row r="45" spans="2:6" s="2" customFormat="1">
      <c r="B45" s="40" t="s">
        <v>923</v>
      </c>
      <c r="C45" s="40" t="s">
        <v>939</v>
      </c>
      <c r="D45" s="40" t="s">
        <v>940</v>
      </c>
      <c r="E45" s="41">
        <v>2800000</v>
      </c>
      <c r="F45" s="42" t="s">
        <v>63</v>
      </c>
    </row>
    <row r="46" spans="2:6" s="2" customFormat="1">
      <c r="B46" s="40" t="s">
        <v>923</v>
      </c>
      <c r="C46" s="40" t="s">
        <v>941</v>
      </c>
      <c r="D46" s="40" t="s">
        <v>942</v>
      </c>
      <c r="E46" s="41">
        <v>950000</v>
      </c>
      <c r="F46" s="42" t="s">
        <v>943</v>
      </c>
    </row>
    <row r="47" spans="2:6" s="2" customFormat="1">
      <c r="B47" s="40" t="s">
        <v>923</v>
      </c>
      <c r="C47" s="40" t="s">
        <v>944</v>
      </c>
      <c r="D47" s="40" t="s">
        <v>945</v>
      </c>
      <c r="E47" s="41">
        <v>2016841</v>
      </c>
      <c r="F47" s="42" t="s">
        <v>44</v>
      </c>
    </row>
    <row r="48" spans="2:6" s="2" customFormat="1">
      <c r="B48" s="40" t="s">
        <v>923</v>
      </c>
      <c r="C48" s="40" t="s">
        <v>946</v>
      </c>
      <c r="D48" s="40" t="s">
        <v>947</v>
      </c>
      <c r="E48" s="41">
        <v>600000</v>
      </c>
      <c r="F48" s="42" t="s">
        <v>44</v>
      </c>
    </row>
    <row r="49" spans="2:6" s="2" customFormat="1">
      <c r="B49" s="40" t="s">
        <v>923</v>
      </c>
      <c r="C49" s="40" t="s">
        <v>948</v>
      </c>
      <c r="D49" s="40" t="s">
        <v>949</v>
      </c>
      <c r="E49" s="41">
        <v>265537</v>
      </c>
      <c r="F49" s="42" t="s">
        <v>44</v>
      </c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49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42"/>
  <sheetViews>
    <sheetView zoomScaleNormal="100" workbookViewId="0">
      <pane xSplit="1" ySplit="7" topLeftCell="B8" activePane="bottomRight" state="frozen"/>
      <selection pane="bottomRight" activeCell="G1" sqref="G1:G1048576"/>
      <selection pane="bottomLeft" activeCell="A2" sqref="A2:I13"/>
      <selection pane="topRight" activeCell="A2" sqref="A2:I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5.25" customHeight="1">
      <c r="A1" s="32"/>
      <c r="B1" s="31"/>
      <c r="C1" s="31"/>
      <c r="D1" s="31"/>
      <c r="E1" s="31"/>
      <c r="F1" s="30"/>
    </row>
    <row r="2" spans="1:32" s="13" customFormat="1" ht="22.5" customHeight="1">
      <c r="A2" s="83" t="s">
        <v>0</v>
      </c>
      <c r="B2" s="84"/>
      <c r="C2" s="84"/>
      <c r="D2" s="84"/>
      <c r="E2" s="84"/>
      <c r="F2" s="8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4" t="s">
        <v>950</v>
      </c>
      <c r="B3" s="75"/>
      <c r="C3" s="75"/>
      <c r="D3" s="75"/>
      <c r="E3" s="75"/>
      <c r="F3" s="7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28"/>
      <c r="B4" s="69" t="s">
        <v>951</v>
      </c>
      <c r="C4" s="69"/>
      <c r="D4" s="69"/>
      <c r="E4" s="69"/>
      <c r="F4" s="7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27"/>
      <c r="B5" s="26"/>
      <c r="C5" s="26"/>
      <c r="D5" s="26"/>
      <c r="E5" s="26"/>
      <c r="F5" s="25"/>
    </row>
    <row r="6" spans="1:32" s="10" customFormat="1" ht="31.5" customHeight="1">
      <c r="A6" s="24"/>
      <c r="B6" s="80" t="s">
        <v>3</v>
      </c>
      <c r="C6" s="81"/>
      <c r="D6" s="81"/>
      <c r="E6" s="82"/>
      <c r="F6" s="34"/>
    </row>
    <row r="7" spans="1:32" s="8" customFormat="1" ht="89.25" customHeight="1">
      <c r="A7" s="23"/>
      <c r="B7" s="9" t="s">
        <v>4</v>
      </c>
      <c r="C7" s="9" t="s">
        <v>5</v>
      </c>
      <c r="D7" s="9" t="s">
        <v>6</v>
      </c>
      <c r="E7" s="9" t="s">
        <v>7</v>
      </c>
      <c r="F7" s="29" t="s">
        <v>8</v>
      </c>
    </row>
    <row r="8" spans="1:32" s="2" customFormat="1" ht="93.6" customHeight="1">
      <c r="A8" s="19"/>
      <c r="B8" s="68" t="s">
        <v>952</v>
      </c>
      <c r="C8" s="68" t="s">
        <v>952</v>
      </c>
      <c r="D8" s="68" t="s">
        <v>952</v>
      </c>
      <c r="E8" s="68" t="s">
        <v>952</v>
      </c>
      <c r="F8" s="68" t="s">
        <v>952</v>
      </c>
    </row>
    <row r="9" spans="1:32" s="2" customFormat="1" ht="93.6" hidden="1" customHeight="1">
      <c r="B9" s="5"/>
      <c r="C9" s="7"/>
      <c r="D9" s="5"/>
      <c r="E9" s="6"/>
      <c r="F9" s="5"/>
    </row>
    <row r="10" spans="1:32" s="2" customFormat="1" ht="93.6" hidden="1" customHeight="1">
      <c r="B10" s="5"/>
      <c r="C10" s="7"/>
      <c r="D10" s="5"/>
      <c r="E10" s="6"/>
      <c r="F10" s="5"/>
    </row>
    <row r="11" spans="1:32" s="2" customFormat="1" ht="93.6" hidden="1" customHeight="1">
      <c r="B11" s="5"/>
      <c r="C11" s="7"/>
      <c r="D11" s="5"/>
      <c r="E11" s="6"/>
      <c r="F11" s="5"/>
    </row>
    <row r="12" spans="1:32" s="2" customFormat="1" ht="93.6" hidden="1" customHeight="1">
      <c r="B12" s="5"/>
      <c r="C12" s="7"/>
      <c r="D12" s="5"/>
      <c r="E12" s="6"/>
      <c r="F12" s="5"/>
    </row>
    <row r="13" spans="1:32" s="2" customFormat="1" ht="93.6" hidden="1" customHeight="1">
      <c r="B13" s="5"/>
      <c r="C13" s="7"/>
      <c r="D13" s="5"/>
      <c r="E13" s="6"/>
      <c r="F13" s="5"/>
    </row>
    <row r="14" spans="1:32" s="2" customFormat="1" ht="93.6" hidden="1" customHeight="1">
      <c r="B14" s="3"/>
      <c r="C14" s="3"/>
      <c r="D14" s="3"/>
      <c r="E14" s="4"/>
      <c r="F14" s="3"/>
    </row>
    <row r="15" spans="1:32" s="2" customFormat="1" ht="93.6" hidden="1" customHeight="1">
      <c r="B15" s="3"/>
      <c r="C15" s="3"/>
      <c r="D15" s="3"/>
      <c r="E15" s="4"/>
      <c r="F15" s="3"/>
    </row>
    <row r="16" spans="1:32" s="2" customFormat="1" ht="93.6" hidden="1" customHeight="1">
      <c r="B16" s="3"/>
      <c r="C16" s="3"/>
      <c r="D16" s="3"/>
      <c r="E16" s="4"/>
      <c r="F16" s="3"/>
    </row>
    <row r="17" spans="2:6" s="2" customFormat="1" ht="93.6" hidden="1" customHeight="1">
      <c r="B17" s="3"/>
      <c r="C17" s="3"/>
      <c r="D17" s="3"/>
      <c r="E17" s="4"/>
      <c r="F17" s="3"/>
    </row>
    <row r="18" spans="2:6" s="2" customFormat="1" ht="93.6" hidden="1" customHeight="1">
      <c r="B18" s="3"/>
      <c r="C18" s="3"/>
      <c r="D18" s="3"/>
      <c r="E18" s="4"/>
      <c r="F18" s="3"/>
    </row>
    <row r="19" spans="2:6" s="2" customFormat="1" ht="93.6" hidden="1" customHeight="1">
      <c r="B19" s="3"/>
      <c r="C19" s="3"/>
      <c r="D19" s="3"/>
      <c r="E19" s="4"/>
      <c r="F19" s="3"/>
    </row>
    <row r="20" spans="2:6" s="2" customFormat="1" ht="93.6" hidden="1" customHeight="1">
      <c r="B20" s="3"/>
      <c r="C20" s="3"/>
      <c r="D20" s="3"/>
      <c r="E20" s="4"/>
      <c r="F20" s="3"/>
    </row>
    <row r="21" spans="2:6" s="2" customFormat="1" ht="93.6" hidden="1" customHeight="1">
      <c r="B21" s="3"/>
      <c r="C21" s="3"/>
      <c r="D21" s="3"/>
      <c r="E21" s="4"/>
      <c r="F21" s="3"/>
    </row>
    <row r="22" spans="2:6" s="2" customFormat="1" ht="93.6" hidden="1" customHeight="1">
      <c r="B22" s="3"/>
      <c r="C22" s="3"/>
      <c r="D22" s="3"/>
      <c r="E22" s="4"/>
      <c r="F22" s="3"/>
    </row>
    <row r="23" spans="2:6" s="2" customFormat="1" ht="93.6" hidden="1" customHeight="1">
      <c r="B23" s="3"/>
      <c r="C23" s="3"/>
      <c r="D23" s="3"/>
      <c r="E23" s="4"/>
      <c r="F23" s="3"/>
    </row>
    <row r="24" spans="2:6" s="2" customFormat="1" ht="93.6" hidden="1" customHeight="1">
      <c r="B24" s="3"/>
      <c r="C24" s="3"/>
      <c r="D24" s="3"/>
      <c r="E24" s="4"/>
      <c r="F24" s="3"/>
    </row>
    <row r="25" spans="2:6" s="2" customFormat="1" ht="93.6" hidden="1" customHeight="1">
      <c r="B25" s="3"/>
      <c r="C25" s="3"/>
      <c r="D25" s="3"/>
      <c r="E25" s="4"/>
      <c r="F25" s="3"/>
    </row>
    <row r="26" spans="2:6" s="2" customFormat="1" ht="93.6" hidden="1" customHeight="1">
      <c r="B26" s="3"/>
      <c r="C26" s="3"/>
      <c r="D26" s="3"/>
      <c r="E26" s="4"/>
      <c r="F26" s="3"/>
    </row>
    <row r="27" spans="2:6" s="2" customFormat="1" ht="93.6" hidden="1" customHeight="1">
      <c r="B27" s="3"/>
      <c r="C27" s="3"/>
      <c r="D27" s="3"/>
      <c r="E27" s="4"/>
      <c r="F27" s="3"/>
    </row>
    <row r="28" spans="2:6" s="2" customFormat="1" ht="93.6" hidden="1" customHeight="1">
      <c r="B28" s="3"/>
      <c r="C28" s="3"/>
      <c r="D28" s="3"/>
      <c r="E28" s="4"/>
      <c r="F28" s="3"/>
    </row>
    <row r="29" spans="2:6" s="2" customFormat="1" ht="93.6" hidden="1" customHeight="1">
      <c r="B29" s="3"/>
      <c r="C29" s="3"/>
      <c r="D29" s="3"/>
      <c r="E29" s="4"/>
      <c r="F29" s="3"/>
    </row>
    <row r="30" spans="2:6" s="2" customFormat="1" ht="93.6" hidden="1" customHeight="1">
      <c r="B30" s="3"/>
      <c r="C30" s="3"/>
      <c r="D30" s="3"/>
      <c r="E30" s="4"/>
      <c r="F30" s="3"/>
    </row>
    <row r="31" spans="2:6" s="2" customFormat="1" ht="93.6" hidden="1" customHeight="1">
      <c r="B31" s="3"/>
      <c r="C31" s="3"/>
      <c r="D31" s="3"/>
      <c r="E31" s="4"/>
      <c r="F31" s="3"/>
    </row>
    <row r="32" spans="2:6" s="2" customFormat="1" ht="93.6" hidden="1" customHeight="1">
      <c r="B32" s="3"/>
      <c r="C32" s="3"/>
      <c r="D32" s="3"/>
      <c r="E32" s="4"/>
      <c r="F32" s="3"/>
    </row>
    <row r="33" spans="2:6" s="2" customFormat="1" ht="93.6" hidden="1" customHeight="1">
      <c r="B33" s="3"/>
      <c r="C33" s="3"/>
      <c r="D33" s="3"/>
      <c r="E33" s="4"/>
      <c r="F33" s="3"/>
    </row>
    <row r="34" spans="2:6" s="2" customFormat="1" ht="93.6" hidden="1" customHeight="1">
      <c r="B34" s="3"/>
      <c r="C34" s="3"/>
      <c r="D34" s="3"/>
      <c r="E34" s="4"/>
      <c r="F34" s="3"/>
    </row>
    <row r="35" spans="2:6" s="2" customFormat="1" ht="93.6" hidden="1" customHeight="1">
      <c r="B35" s="3"/>
      <c r="C35" s="3"/>
      <c r="D35" s="3"/>
      <c r="E35" s="4"/>
      <c r="F35" s="3"/>
    </row>
    <row r="36" spans="2:6" s="2" customFormat="1" ht="93.6" hidden="1" customHeight="1">
      <c r="B36" s="3"/>
      <c r="C36" s="3"/>
      <c r="D36" s="3"/>
      <c r="E36" s="4"/>
      <c r="F36" s="3"/>
    </row>
    <row r="37" spans="2:6" s="2" customFormat="1" ht="93.6" hidden="1" customHeight="1">
      <c r="B37" s="3"/>
      <c r="C37" s="3"/>
      <c r="D37" s="3"/>
      <c r="E37" s="4"/>
      <c r="F37" s="3"/>
    </row>
    <row r="38" spans="2:6" s="2" customFormat="1" ht="93.6" hidden="1" customHeight="1">
      <c r="B38" s="3"/>
      <c r="C38" s="3"/>
      <c r="D38" s="3"/>
      <c r="E38" s="4"/>
      <c r="F38" s="3"/>
    </row>
    <row r="39" spans="2:6" s="2" customFormat="1" ht="93.6" hidden="1" customHeight="1">
      <c r="B39" s="3"/>
      <c r="C39" s="3"/>
      <c r="D39" s="3"/>
      <c r="E39" s="4"/>
      <c r="F39" s="3"/>
    </row>
    <row r="40" spans="2:6" s="2" customFormat="1" ht="93.6" hidden="1" customHeight="1">
      <c r="B40" s="3"/>
      <c r="C40" s="3"/>
      <c r="D40" s="3"/>
      <c r="E40" s="4"/>
      <c r="F40" s="3"/>
    </row>
    <row r="41" spans="2:6" s="2" customFormat="1" ht="93.6" hidden="1" customHeight="1">
      <c r="B41" s="3"/>
      <c r="C41" s="3"/>
      <c r="D41" s="3"/>
      <c r="E41" s="4"/>
      <c r="F41" s="3"/>
    </row>
    <row r="42" spans="2:6" s="2" customFormat="1" ht="93.6" hidden="1" customHeight="1">
      <c r="B42" s="3"/>
      <c r="C42" s="3"/>
      <c r="D42" s="3"/>
      <c r="E42" s="4"/>
      <c r="F42" s="3"/>
    </row>
    <row r="43" spans="2:6" s="2" customFormat="1" ht="93.6" hidden="1" customHeight="1">
      <c r="B43" s="3"/>
      <c r="C43" s="3"/>
      <c r="D43" s="3"/>
      <c r="E43" s="4"/>
      <c r="F43" s="3"/>
    </row>
    <row r="44" spans="2:6" s="2" customFormat="1" ht="93.6" hidden="1" customHeight="1">
      <c r="B44" s="3"/>
      <c r="C44" s="3"/>
      <c r="D44" s="3"/>
      <c r="E44" s="4"/>
      <c r="F44" s="3"/>
    </row>
    <row r="45" spans="2:6" s="2" customFormat="1" ht="93.6" hidden="1" customHeight="1">
      <c r="B45" s="3"/>
      <c r="C45" s="3"/>
      <c r="D45" s="3"/>
      <c r="E45" s="4"/>
      <c r="F45" s="3"/>
    </row>
    <row r="46" spans="2:6" s="2" customFormat="1" ht="93.6" hidden="1" customHeight="1">
      <c r="B46" s="3"/>
      <c r="C46" s="3"/>
      <c r="D46" s="3"/>
      <c r="E46" s="4"/>
      <c r="F46" s="3"/>
    </row>
    <row r="47" spans="2:6" s="2" customFormat="1" ht="93.6" hidden="1" customHeight="1">
      <c r="B47" s="3"/>
      <c r="C47" s="3"/>
      <c r="D47" s="3"/>
      <c r="E47" s="4"/>
      <c r="F47" s="3"/>
    </row>
    <row r="48" spans="2:6" s="2" customFormat="1" ht="93.6" hidden="1" customHeight="1">
      <c r="B48" s="3"/>
      <c r="C48" s="3"/>
      <c r="D48" s="3"/>
      <c r="E48" s="4"/>
      <c r="F48" s="3"/>
    </row>
    <row r="49" spans="2:6" s="2" customFormat="1" ht="93.6" hidden="1" customHeight="1">
      <c r="B49" s="3"/>
      <c r="C49" s="3"/>
      <c r="D49" s="3"/>
      <c r="E49" s="4"/>
      <c r="F49" s="3"/>
    </row>
    <row r="50" spans="2:6" s="2" customFormat="1" ht="93.6" hidden="1" customHeight="1">
      <c r="B50" s="3"/>
      <c r="C50" s="3"/>
      <c r="D50" s="3"/>
      <c r="E50" s="4"/>
      <c r="F50" s="3"/>
    </row>
    <row r="51" spans="2:6" s="2" customFormat="1" ht="93.6" hidden="1" customHeight="1">
      <c r="B51" s="3"/>
      <c r="C51" s="3"/>
      <c r="D51" s="3"/>
      <c r="E51" s="4"/>
      <c r="F51" s="3"/>
    </row>
    <row r="52" spans="2:6" s="2" customFormat="1" ht="93.6" hidden="1" customHeight="1">
      <c r="B52" s="3"/>
      <c r="C52" s="3"/>
      <c r="D52" s="3"/>
      <c r="E52" s="4"/>
      <c r="F52" s="3"/>
    </row>
    <row r="53" spans="2:6" s="2" customFormat="1" ht="93.6" hidden="1" customHeight="1">
      <c r="B53" s="3"/>
      <c r="C53" s="3"/>
      <c r="D53" s="3"/>
      <c r="E53" s="4"/>
      <c r="F53" s="3"/>
    </row>
    <row r="54" spans="2:6" s="2" customFormat="1" ht="93.6" hidden="1" customHeight="1">
      <c r="B54" s="3"/>
      <c r="C54" s="3"/>
      <c r="D54" s="3"/>
      <c r="E54" s="4"/>
      <c r="F54" s="3"/>
    </row>
    <row r="55" spans="2:6" s="2" customFormat="1" ht="93.6" hidden="1" customHeight="1">
      <c r="B55" s="3"/>
      <c r="C55" s="3"/>
      <c r="D55" s="3"/>
      <c r="E55" s="4"/>
      <c r="F55" s="3"/>
    </row>
    <row r="56" spans="2:6" s="2" customFormat="1" ht="93.6" hidden="1" customHeight="1">
      <c r="B56" s="3"/>
      <c r="C56" s="3"/>
      <c r="D56" s="3"/>
      <c r="E56" s="4"/>
      <c r="F56" s="3"/>
    </row>
    <row r="57" spans="2:6" s="2" customFormat="1" ht="93.6" hidden="1" customHeight="1">
      <c r="B57" s="3"/>
      <c r="C57" s="3"/>
      <c r="D57" s="3"/>
      <c r="E57" s="4"/>
      <c r="F57" s="3"/>
    </row>
    <row r="58" spans="2:6" s="2" customFormat="1" ht="93.6" hidden="1" customHeight="1">
      <c r="B58" s="3"/>
      <c r="C58" s="3"/>
      <c r="D58" s="3"/>
      <c r="E58" s="4"/>
      <c r="F58" s="3"/>
    </row>
    <row r="59" spans="2:6" s="2" customFormat="1" ht="93.6" hidden="1" customHeight="1">
      <c r="B59" s="3"/>
      <c r="C59" s="3"/>
      <c r="D59" s="3"/>
      <c r="E59" s="4"/>
      <c r="F59" s="3"/>
    </row>
    <row r="60" spans="2:6" s="2" customFormat="1" ht="93.6" hidden="1" customHeight="1">
      <c r="B60" s="3"/>
      <c r="C60" s="3"/>
      <c r="D60" s="3"/>
      <c r="E60" s="4"/>
      <c r="F60" s="3"/>
    </row>
    <row r="61" spans="2:6" s="2" customFormat="1" ht="93.6" hidden="1" customHeight="1">
      <c r="B61" s="3"/>
      <c r="C61" s="3"/>
      <c r="D61" s="3"/>
      <c r="E61" s="4"/>
      <c r="F61" s="3"/>
    </row>
    <row r="62" spans="2:6" s="2" customFormat="1" ht="93.6" hidden="1" customHeight="1">
      <c r="B62" s="3"/>
      <c r="C62" s="3"/>
      <c r="D62" s="3"/>
      <c r="E62" s="4"/>
      <c r="F62" s="3"/>
    </row>
    <row r="63" spans="2:6" s="2" customFormat="1" ht="93.6" hidden="1" customHeight="1">
      <c r="B63" s="3"/>
      <c r="C63" s="3"/>
      <c r="D63" s="3"/>
      <c r="E63" s="4"/>
      <c r="F63" s="3"/>
    </row>
    <row r="64" spans="2:6" s="2" customFormat="1" ht="93.6" hidden="1" customHeight="1">
      <c r="B64" s="3"/>
      <c r="C64" s="3"/>
      <c r="D64" s="3"/>
      <c r="E64" s="4"/>
      <c r="F64" s="3"/>
    </row>
    <row r="65" spans="2:6" s="2" customFormat="1" ht="93.6" hidden="1" customHeight="1">
      <c r="B65" s="3"/>
      <c r="C65" s="3"/>
      <c r="D65" s="3"/>
      <c r="E65" s="4"/>
      <c r="F65" s="3"/>
    </row>
    <row r="66" spans="2:6" s="2" customFormat="1" ht="93.6" hidden="1" customHeight="1">
      <c r="B66" s="3"/>
      <c r="C66" s="3"/>
      <c r="D66" s="3"/>
      <c r="E66" s="4"/>
      <c r="F66" s="3"/>
    </row>
    <row r="67" spans="2:6" s="2" customFormat="1" ht="93.6" hidden="1" customHeight="1">
      <c r="B67" s="3"/>
      <c r="C67" s="3"/>
      <c r="D67" s="3"/>
      <c r="E67" s="4"/>
      <c r="F67" s="3"/>
    </row>
    <row r="68" spans="2:6" s="2" customFormat="1" ht="93.6" hidden="1" customHeight="1">
      <c r="B68" s="3"/>
      <c r="C68" s="3"/>
      <c r="D68" s="3"/>
      <c r="E68" s="4"/>
      <c r="F68" s="3"/>
    </row>
    <row r="69" spans="2:6" s="2" customFormat="1" ht="93.6" hidden="1" customHeight="1">
      <c r="B69" s="3"/>
      <c r="C69" s="3"/>
      <c r="D69" s="3"/>
      <c r="E69" s="4"/>
      <c r="F69" s="3"/>
    </row>
    <row r="70" spans="2:6" s="2" customFormat="1" ht="93.6" hidden="1" customHeight="1">
      <c r="B70" s="3"/>
      <c r="C70" s="3"/>
      <c r="D70" s="3"/>
      <c r="E70" s="4"/>
      <c r="F70" s="3"/>
    </row>
    <row r="71" spans="2:6" s="2" customFormat="1" ht="93.6" hidden="1" customHeight="1">
      <c r="B71" s="3"/>
      <c r="C71" s="3"/>
      <c r="D71" s="3"/>
      <c r="E71" s="4"/>
      <c r="F71" s="3"/>
    </row>
    <row r="72" spans="2:6" s="2" customFormat="1" ht="93.6" hidden="1" customHeight="1">
      <c r="B72" s="3"/>
      <c r="C72" s="3"/>
      <c r="D72" s="3"/>
      <c r="E72" s="4"/>
      <c r="F72" s="3"/>
    </row>
    <row r="73" spans="2:6" s="2" customFormat="1" ht="93.6" hidden="1" customHeight="1">
      <c r="B73" s="3"/>
      <c r="C73" s="3"/>
      <c r="D73" s="3"/>
      <c r="E73" s="4"/>
      <c r="F73" s="3"/>
    </row>
    <row r="74" spans="2:6" s="2" customFormat="1" ht="93.6" hidden="1" customHeight="1">
      <c r="B74" s="3"/>
      <c r="C74" s="3"/>
      <c r="D74" s="3"/>
      <c r="E74" s="4"/>
      <c r="F74" s="3"/>
    </row>
    <row r="75" spans="2:6" s="2" customFormat="1" ht="93.6" hidden="1" customHeight="1">
      <c r="B75" s="3"/>
      <c r="C75" s="3"/>
      <c r="D75" s="3"/>
      <c r="E75" s="4"/>
      <c r="F75" s="3"/>
    </row>
    <row r="76" spans="2:6" s="2" customFormat="1" ht="93.6" hidden="1" customHeight="1">
      <c r="B76" s="3"/>
      <c r="C76" s="3"/>
      <c r="D76" s="3"/>
      <c r="E76" s="4"/>
      <c r="F76" s="3"/>
    </row>
    <row r="77" spans="2:6" s="2" customFormat="1" ht="93.6" hidden="1" customHeight="1">
      <c r="B77" s="3"/>
      <c r="C77" s="3"/>
      <c r="D77" s="3"/>
      <c r="E77" s="4"/>
      <c r="F77" s="3"/>
    </row>
    <row r="78" spans="2:6" s="2" customFormat="1" ht="93.6" hidden="1" customHeight="1">
      <c r="B78" s="3"/>
      <c r="C78" s="3"/>
      <c r="D78" s="3"/>
      <c r="E78" s="4"/>
      <c r="F78" s="3"/>
    </row>
    <row r="79" spans="2:6" s="2" customFormat="1" ht="93.6" hidden="1" customHeight="1">
      <c r="B79" s="3"/>
      <c r="C79" s="3"/>
      <c r="D79" s="3"/>
      <c r="E79" s="4"/>
      <c r="F79" s="3"/>
    </row>
    <row r="80" spans="2:6" s="2" customFormat="1" ht="93.6" hidden="1" customHeight="1">
      <c r="B80" s="3"/>
      <c r="C80" s="3"/>
      <c r="D80" s="3"/>
      <c r="E80" s="4"/>
      <c r="F80" s="3"/>
    </row>
    <row r="81" spans="2:6" s="2" customFormat="1" ht="93.6" hidden="1" customHeight="1">
      <c r="B81" s="3"/>
      <c r="C81" s="3"/>
      <c r="D81" s="3"/>
      <c r="E81" s="4"/>
      <c r="F81" s="3"/>
    </row>
    <row r="82" spans="2:6" s="2" customFormat="1" ht="93.6" hidden="1" customHeight="1">
      <c r="B82" s="3"/>
      <c r="C82" s="3"/>
      <c r="D82" s="3"/>
      <c r="E82" s="4"/>
      <c r="F82" s="3"/>
    </row>
    <row r="83" spans="2:6" s="2" customFormat="1" ht="93.6" hidden="1" customHeight="1">
      <c r="B83" s="3"/>
      <c r="C83" s="3"/>
      <c r="D83" s="3"/>
      <c r="E83" s="4"/>
      <c r="F83" s="3"/>
    </row>
    <row r="84" spans="2:6" s="2" customFormat="1" ht="93.6" hidden="1" customHeight="1">
      <c r="B84" s="3"/>
      <c r="C84" s="3"/>
      <c r="D84" s="3"/>
      <c r="E84" s="4"/>
      <c r="F84" s="3"/>
    </row>
    <row r="85" spans="2:6" s="2" customFormat="1" ht="93.6" hidden="1" customHeight="1">
      <c r="B85" s="3"/>
      <c r="C85" s="3"/>
      <c r="D85" s="3"/>
      <c r="E85" s="4"/>
      <c r="F85" s="3"/>
    </row>
    <row r="86" spans="2:6" s="2" customFormat="1" ht="93.6" hidden="1" customHeight="1">
      <c r="B86" s="3"/>
      <c r="C86" s="3"/>
      <c r="D86" s="3"/>
      <c r="E86" s="4"/>
      <c r="F86" s="3"/>
    </row>
    <row r="87" spans="2:6" s="2" customFormat="1" ht="93.6" hidden="1" customHeight="1">
      <c r="B87" s="3"/>
      <c r="C87" s="3"/>
      <c r="D87" s="3"/>
      <c r="E87" s="4"/>
      <c r="F87" s="3"/>
    </row>
    <row r="88" spans="2:6" s="2" customFormat="1" ht="93.6" hidden="1" customHeight="1">
      <c r="B88" s="3"/>
      <c r="C88" s="3"/>
      <c r="D88" s="3"/>
      <c r="E88" s="4"/>
      <c r="F88" s="3"/>
    </row>
    <row r="89" spans="2:6" s="2" customFormat="1" ht="93.6" hidden="1" customHeight="1">
      <c r="B89" s="3"/>
      <c r="C89" s="3"/>
      <c r="D89" s="3"/>
      <c r="E89" s="4"/>
      <c r="F89" s="3"/>
    </row>
    <row r="90" spans="2:6" s="2" customFormat="1" ht="93.6" hidden="1" customHeight="1">
      <c r="B90" s="3"/>
      <c r="C90" s="3"/>
      <c r="D90" s="3"/>
      <c r="E90" s="4"/>
      <c r="F90" s="3"/>
    </row>
    <row r="91" spans="2:6" s="2" customFormat="1" ht="93.6" hidden="1" customHeight="1">
      <c r="B91" s="3"/>
      <c r="C91" s="3"/>
      <c r="D91" s="3"/>
      <c r="E91" s="4"/>
      <c r="F91" s="3"/>
    </row>
    <row r="92" spans="2:6" s="2" customFormat="1" ht="93.6" hidden="1" customHeight="1">
      <c r="B92" s="3"/>
      <c r="C92" s="3"/>
      <c r="D92" s="3"/>
      <c r="E92" s="4"/>
      <c r="F92" s="3"/>
    </row>
    <row r="93" spans="2:6" s="2" customFormat="1" ht="93.6" hidden="1" customHeight="1">
      <c r="B93" s="3"/>
      <c r="C93" s="3"/>
      <c r="D93" s="3"/>
      <c r="E93" s="4"/>
      <c r="F93" s="3"/>
    </row>
    <row r="94" spans="2:6" s="2" customFormat="1" ht="93.6" hidden="1" customHeight="1">
      <c r="B94" s="3"/>
      <c r="C94" s="3"/>
      <c r="D94" s="3"/>
      <c r="E94" s="4"/>
      <c r="F94" s="3"/>
    </row>
    <row r="95" spans="2:6" s="2" customFormat="1" ht="93.6" hidden="1" customHeight="1">
      <c r="B95" s="3"/>
      <c r="C95" s="3"/>
      <c r="D95" s="3"/>
      <c r="E95" s="4"/>
      <c r="F95" s="3"/>
    </row>
    <row r="96" spans="2:6" s="2" customFormat="1" ht="93.6" hidden="1" customHeight="1">
      <c r="B96" s="3"/>
      <c r="C96" s="3"/>
      <c r="D96" s="3"/>
      <c r="E96" s="4"/>
      <c r="F96" s="3"/>
    </row>
    <row r="97" spans="2:6" s="2" customFormat="1" ht="93.6" hidden="1" customHeight="1">
      <c r="B97" s="3"/>
      <c r="C97" s="3"/>
      <c r="D97" s="3"/>
      <c r="E97" s="4"/>
      <c r="F97" s="3"/>
    </row>
    <row r="98" spans="2:6" s="2" customFormat="1" ht="93.6" hidden="1" customHeight="1">
      <c r="B98" s="3"/>
      <c r="C98" s="3"/>
      <c r="D98" s="3"/>
      <c r="E98" s="4"/>
      <c r="F98" s="3"/>
    </row>
    <row r="99" spans="2:6" s="2" customFormat="1" ht="93.6" hidden="1" customHeight="1">
      <c r="B99" s="3"/>
      <c r="C99" s="3"/>
      <c r="D99" s="3"/>
      <c r="E99" s="4"/>
      <c r="F99" s="3"/>
    </row>
    <row r="100" spans="2:6" s="2" customFormat="1" ht="93.6" hidden="1" customHeight="1">
      <c r="B100" s="3"/>
      <c r="C100" s="3"/>
      <c r="D100" s="3"/>
      <c r="E100" s="4"/>
      <c r="F100" s="3"/>
    </row>
    <row r="101" spans="2:6" s="2" customFormat="1" ht="93.6" hidden="1" customHeight="1">
      <c r="B101" s="3"/>
      <c r="C101" s="3"/>
      <c r="D101" s="3"/>
      <c r="E101" s="4"/>
      <c r="F101" s="3"/>
    </row>
    <row r="102" spans="2:6" s="2" customFormat="1" ht="93.6" hidden="1" customHeight="1">
      <c r="B102" s="3"/>
      <c r="C102" s="3"/>
      <c r="D102" s="3"/>
      <c r="E102" s="4"/>
      <c r="F102" s="3"/>
    </row>
    <row r="103" spans="2:6" s="2" customFormat="1" ht="93.6" hidden="1" customHeight="1">
      <c r="B103" s="3"/>
      <c r="C103" s="3"/>
      <c r="D103" s="3"/>
      <c r="E103" s="4"/>
      <c r="F103" s="3"/>
    </row>
    <row r="104" spans="2:6" s="2" customFormat="1" ht="93.6" hidden="1" customHeight="1">
      <c r="B104" s="3"/>
      <c r="C104" s="3"/>
      <c r="D104" s="3"/>
      <c r="E104" s="4"/>
      <c r="F104" s="3"/>
    </row>
    <row r="105" spans="2:6" s="2" customFormat="1" ht="93.6" hidden="1" customHeight="1">
      <c r="B105" s="3"/>
      <c r="C105" s="3"/>
      <c r="D105" s="3"/>
      <c r="E105" s="4"/>
      <c r="F105" s="3"/>
    </row>
    <row r="106" spans="2:6" s="2" customFormat="1" ht="93.6" hidden="1" customHeight="1">
      <c r="B106" s="3"/>
      <c r="C106" s="3"/>
      <c r="D106" s="3"/>
      <c r="E106" s="4"/>
      <c r="F106" s="3"/>
    </row>
    <row r="107" spans="2:6" s="2" customFormat="1" ht="93.6" hidden="1" customHeight="1">
      <c r="B107" s="3"/>
      <c r="C107" s="3"/>
      <c r="D107" s="3"/>
      <c r="E107" s="4"/>
      <c r="F107" s="3"/>
    </row>
    <row r="108" spans="2:6" s="2" customFormat="1" ht="93.6" hidden="1" customHeight="1">
      <c r="B108" s="3"/>
      <c r="C108" s="3"/>
      <c r="D108" s="3"/>
      <c r="E108" s="4"/>
      <c r="F108" s="3"/>
    </row>
    <row r="109" spans="2:6" s="2" customFormat="1" ht="93.6" hidden="1" customHeight="1">
      <c r="B109" s="3"/>
      <c r="C109" s="3"/>
      <c r="D109" s="3"/>
      <c r="E109" s="4"/>
      <c r="F109" s="3"/>
    </row>
    <row r="110" spans="2:6" s="2" customFormat="1" ht="93.6" hidden="1" customHeight="1">
      <c r="B110" s="3"/>
      <c r="C110" s="3"/>
      <c r="D110" s="3"/>
      <c r="E110" s="4"/>
      <c r="F110" s="3"/>
    </row>
    <row r="111" spans="2:6" s="2" customFormat="1" ht="93.6" hidden="1" customHeight="1">
      <c r="B111" s="3"/>
      <c r="C111" s="3"/>
      <c r="D111" s="3"/>
      <c r="E111" s="4"/>
      <c r="F111" s="3"/>
    </row>
    <row r="112" spans="2:6" s="2" customFormat="1" ht="93.6" hidden="1" customHeight="1">
      <c r="B112" s="3"/>
      <c r="C112" s="3"/>
      <c r="D112" s="3"/>
      <c r="E112" s="4"/>
      <c r="F112" s="3"/>
    </row>
    <row r="113" spans="2:6" s="2" customFormat="1" ht="93.6" hidden="1" customHeight="1">
      <c r="B113" s="3"/>
      <c r="C113" s="3"/>
      <c r="D113" s="3"/>
      <c r="E113" s="4"/>
      <c r="F113" s="3"/>
    </row>
    <row r="114" spans="2:6" s="2" customFormat="1" ht="93.6" hidden="1" customHeight="1">
      <c r="B114" s="3"/>
      <c r="C114" s="3"/>
      <c r="D114" s="3"/>
      <c r="E114" s="4"/>
      <c r="F114" s="3"/>
    </row>
    <row r="115" spans="2:6" s="2" customFormat="1" ht="93.6" hidden="1" customHeight="1">
      <c r="B115" s="3"/>
      <c r="C115" s="3"/>
      <c r="D115" s="3"/>
      <c r="E115" s="4"/>
      <c r="F115" s="3"/>
    </row>
    <row r="116" spans="2:6" s="2" customFormat="1" ht="93.6" hidden="1" customHeight="1">
      <c r="B116" s="3"/>
      <c r="C116" s="3"/>
      <c r="D116" s="3"/>
      <c r="E116" s="4"/>
      <c r="F116" s="3"/>
    </row>
    <row r="117" spans="2:6" s="2" customFormat="1" ht="93.6" hidden="1" customHeight="1">
      <c r="B117" s="3"/>
      <c r="C117" s="3"/>
      <c r="D117" s="3"/>
      <c r="E117" s="4"/>
      <c r="F117" s="3"/>
    </row>
    <row r="118" spans="2:6" s="2" customFormat="1" ht="93.6" hidden="1" customHeight="1">
      <c r="B118" s="3"/>
      <c r="C118" s="3"/>
      <c r="D118" s="3"/>
      <c r="E118" s="4"/>
      <c r="F118" s="3"/>
    </row>
    <row r="119" spans="2:6" s="2" customFormat="1" ht="93.6" hidden="1" customHeight="1">
      <c r="B119" s="3"/>
      <c r="C119" s="3"/>
      <c r="D119" s="3"/>
      <c r="E119" s="4"/>
      <c r="F119" s="3"/>
    </row>
    <row r="120" spans="2:6" s="2" customFormat="1" ht="93.6" hidden="1" customHeight="1">
      <c r="B120" s="3"/>
      <c r="C120" s="3"/>
      <c r="D120" s="3"/>
      <c r="E120" s="4"/>
      <c r="F120" s="3"/>
    </row>
    <row r="121" spans="2:6" s="2" customFormat="1" ht="93.6" hidden="1" customHeight="1">
      <c r="B121" s="3"/>
      <c r="C121" s="3"/>
      <c r="D121" s="3"/>
      <c r="E121" s="4"/>
      <c r="F121" s="3"/>
    </row>
    <row r="122" spans="2:6" s="2" customFormat="1" ht="93.6" hidden="1" customHeight="1">
      <c r="B122" s="3"/>
      <c r="C122" s="3"/>
      <c r="D122" s="3"/>
      <c r="E122" s="4"/>
      <c r="F122" s="3"/>
    </row>
    <row r="123" spans="2:6" s="2" customFormat="1" ht="93.6" hidden="1" customHeight="1">
      <c r="B123" s="3"/>
      <c r="C123" s="3"/>
      <c r="D123" s="3"/>
      <c r="E123" s="4"/>
      <c r="F123" s="3"/>
    </row>
    <row r="124" spans="2:6" s="2" customFormat="1" ht="93.6" hidden="1" customHeight="1">
      <c r="B124" s="3"/>
      <c r="C124" s="3"/>
      <c r="D124" s="3"/>
      <c r="E124" s="4"/>
      <c r="F124" s="3"/>
    </row>
    <row r="125" spans="2:6" s="2" customFormat="1" ht="93.6" hidden="1" customHeight="1">
      <c r="B125" s="3"/>
      <c r="C125" s="3"/>
      <c r="D125" s="3"/>
      <c r="E125" s="4"/>
      <c r="F125" s="3"/>
    </row>
    <row r="126" spans="2:6" s="2" customFormat="1" ht="93.6" hidden="1" customHeight="1">
      <c r="B126" s="3"/>
      <c r="C126" s="3"/>
      <c r="D126" s="3"/>
      <c r="E126" s="4"/>
      <c r="F126" s="3"/>
    </row>
    <row r="127" spans="2:6" s="2" customFormat="1" ht="93.6" hidden="1" customHeight="1">
      <c r="B127" s="3"/>
      <c r="C127" s="3"/>
      <c r="D127" s="3"/>
      <c r="E127" s="4"/>
      <c r="F127" s="3"/>
    </row>
    <row r="128" spans="2:6" s="2" customFormat="1" ht="93.6" hidden="1" customHeight="1">
      <c r="B128" s="3"/>
      <c r="C128" s="3"/>
      <c r="D128" s="3"/>
      <c r="E128" s="4"/>
      <c r="F128" s="3"/>
    </row>
    <row r="129" spans="2:6" s="2" customFormat="1" ht="93.6" hidden="1" customHeight="1">
      <c r="B129" s="3"/>
      <c r="C129" s="3"/>
      <c r="D129" s="3"/>
      <c r="E129" s="4"/>
      <c r="F129" s="3"/>
    </row>
    <row r="130" spans="2:6" s="2" customFormat="1" ht="93.6" hidden="1" customHeight="1">
      <c r="B130" s="3"/>
      <c r="C130" s="3"/>
      <c r="D130" s="3"/>
      <c r="E130" s="4"/>
      <c r="F130" s="3"/>
    </row>
    <row r="131" spans="2:6" s="2" customFormat="1" ht="93.6" hidden="1" customHeight="1">
      <c r="B131" s="3"/>
      <c r="C131" s="3"/>
      <c r="D131" s="3"/>
      <c r="E131" s="4"/>
      <c r="F131" s="3"/>
    </row>
    <row r="132" spans="2:6" s="2" customFormat="1" ht="93.6" hidden="1" customHeight="1">
      <c r="B132" s="3"/>
      <c r="C132" s="3"/>
      <c r="D132" s="3"/>
      <c r="E132" s="4"/>
      <c r="F132" s="3"/>
    </row>
    <row r="133" spans="2:6" s="2" customFormat="1" ht="93.6" hidden="1" customHeight="1">
      <c r="B133" s="3"/>
      <c r="C133" s="3"/>
      <c r="D133" s="3"/>
      <c r="E133" s="4"/>
      <c r="F133" s="3"/>
    </row>
    <row r="134" spans="2:6" s="2" customFormat="1" ht="93.6" hidden="1" customHeight="1">
      <c r="B134" s="3"/>
      <c r="C134" s="3"/>
      <c r="D134" s="3"/>
      <c r="E134" s="4"/>
      <c r="F134" s="3"/>
    </row>
    <row r="135" spans="2:6" s="2" customFormat="1" ht="93.6" hidden="1" customHeight="1">
      <c r="B135" s="3"/>
      <c r="C135" s="3"/>
      <c r="D135" s="3"/>
      <c r="E135" s="4"/>
      <c r="F135" s="3"/>
    </row>
    <row r="136" spans="2:6" s="2" customFormat="1" ht="93.6" hidden="1" customHeight="1">
      <c r="B136" s="3"/>
      <c r="C136" s="3"/>
      <c r="D136" s="3"/>
      <c r="E136" s="4"/>
      <c r="F136" s="3"/>
    </row>
    <row r="137" spans="2:6" s="2" customFormat="1" ht="93.6" hidden="1" customHeight="1">
      <c r="B137" s="3"/>
      <c r="C137" s="3"/>
      <c r="D137" s="3"/>
      <c r="E137" s="4"/>
      <c r="F137" s="3"/>
    </row>
    <row r="138" spans="2:6" s="2" customFormat="1" ht="93.6" hidden="1" customHeight="1">
      <c r="B138" s="3"/>
      <c r="C138" s="3"/>
      <c r="D138" s="3"/>
      <c r="E138" s="4"/>
      <c r="F138" s="3"/>
    </row>
    <row r="139" spans="2:6" s="2" customFormat="1" ht="93.6" hidden="1" customHeight="1">
      <c r="B139" s="3"/>
      <c r="C139" s="3"/>
      <c r="D139" s="3"/>
      <c r="E139" s="4"/>
      <c r="F139" s="3"/>
    </row>
    <row r="140" spans="2:6" s="2" customFormat="1" ht="93.6" hidden="1" customHeight="1">
      <c r="B140" s="3"/>
      <c r="C140" s="3"/>
      <c r="D140" s="3"/>
      <c r="E140" s="4"/>
      <c r="F140" s="3"/>
    </row>
    <row r="141" spans="2:6" s="2" customFormat="1" ht="93.6" hidden="1" customHeight="1">
      <c r="B141" s="3"/>
      <c r="C141" s="3"/>
      <c r="D141" s="3"/>
      <c r="E141" s="4"/>
      <c r="F141" s="3"/>
    </row>
    <row r="142" spans="2:6" s="2" customFormat="1" ht="93.6" hidden="1" customHeight="1">
      <c r="B142" s="3"/>
      <c r="C142" s="3"/>
      <c r="D142" s="3"/>
      <c r="E142" s="4"/>
      <c r="F142" s="3"/>
    </row>
    <row r="143" spans="2:6" s="2" customFormat="1" ht="93.6" hidden="1" customHeight="1">
      <c r="B143" s="3"/>
      <c r="C143" s="3"/>
      <c r="D143" s="3"/>
      <c r="E143" s="4"/>
      <c r="F143" s="3"/>
    </row>
    <row r="144" spans="2:6" s="2" customFormat="1" ht="93.6" hidden="1" customHeight="1">
      <c r="B144" s="3"/>
      <c r="C144" s="3"/>
      <c r="D144" s="3"/>
      <c r="E144" s="4"/>
      <c r="F144" s="3"/>
    </row>
    <row r="145" spans="2:6" s="2" customFormat="1" ht="93.6" hidden="1" customHeight="1">
      <c r="B145" s="3"/>
      <c r="C145" s="3"/>
      <c r="D145" s="3"/>
      <c r="E145" s="4"/>
      <c r="F145" s="3"/>
    </row>
    <row r="146" spans="2:6" s="2" customFormat="1" ht="93.6" hidden="1" customHeight="1">
      <c r="B146" s="3"/>
      <c r="C146" s="3"/>
      <c r="D146" s="3"/>
      <c r="E146" s="4"/>
      <c r="F146" s="3"/>
    </row>
    <row r="147" spans="2:6" s="2" customFormat="1" ht="93.6" hidden="1" customHeight="1">
      <c r="B147" s="3"/>
      <c r="C147" s="3"/>
      <c r="D147" s="3"/>
      <c r="E147" s="4"/>
      <c r="F147" s="3"/>
    </row>
    <row r="148" spans="2:6" s="2" customFormat="1" ht="93.6" hidden="1" customHeight="1">
      <c r="B148" s="3"/>
      <c r="C148" s="3"/>
      <c r="D148" s="3"/>
      <c r="E148" s="4"/>
      <c r="F148" s="3"/>
    </row>
    <row r="149" spans="2:6" s="2" customFormat="1" ht="93.6" hidden="1" customHeight="1">
      <c r="B149" s="3"/>
      <c r="C149" s="3"/>
      <c r="D149" s="3"/>
      <c r="E149" s="4"/>
      <c r="F149" s="3"/>
    </row>
    <row r="150" spans="2:6" s="2" customFormat="1" ht="93.6" hidden="1" customHeight="1">
      <c r="B150" s="3"/>
      <c r="C150" s="3"/>
      <c r="D150" s="3"/>
      <c r="E150" s="4"/>
      <c r="F150" s="3"/>
    </row>
    <row r="151" spans="2:6" s="2" customFormat="1" ht="93.6" hidden="1" customHeight="1">
      <c r="B151" s="3"/>
      <c r="C151" s="3"/>
      <c r="D151" s="3"/>
      <c r="E151" s="4"/>
      <c r="F151" s="3"/>
    </row>
    <row r="152" spans="2:6" s="2" customFormat="1" ht="93.6" hidden="1" customHeight="1">
      <c r="B152" s="3"/>
      <c r="C152" s="3"/>
      <c r="D152" s="3"/>
      <c r="E152" s="4"/>
      <c r="F152" s="3"/>
    </row>
    <row r="153" spans="2:6" s="2" customFormat="1" ht="93.6" hidden="1" customHeight="1">
      <c r="B153" s="3"/>
      <c r="C153" s="3"/>
      <c r="D153" s="3"/>
      <c r="E153" s="4"/>
      <c r="F153" s="3"/>
    </row>
    <row r="154" spans="2:6" s="2" customFormat="1" ht="93.6" hidden="1" customHeight="1">
      <c r="B154" s="3"/>
      <c r="C154" s="3"/>
      <c r="D154" s="3"/>
      <c r="E154" s="4"/>
      <c r="F154" s="3"/>
    </row>
    <row r="155" spans="2:6" s="2" customFormat="1" ht="93.6" hidden="1" customHeight="1">
      <c r="B155" s="3"/>
      <c r="C155" s="3"/>
      <c r="D155" s="3"/>
      <c r="E155" s="4"/>
      <c r="F155" s="3"/>
    </row>
    <row r="156" spans="2:6" s="2" customFormat="1" ht="93.6" hidden="1" customHeight="1">
      <c r="B156" s="3"/>
      <c r="C156" s="3"/>
      <c r="D156" s="3"/>
      <c r="E156" s="4"/>
      <c r="F156" s="3"/>
    </row>
    <row r="157" spans="2:6" s="2" customFormat="1" ht="93.6" hidden="1" customHeight="1">
      <c r="B157" s="3"/>
      <c r="C157" s="3"/>
      <c r="D157" s="3"/>
      <c r="E157" s="4"/>
      <c r="F157" s="3"/>
    </row>
    <row r="158" spans="2:6" s="2" customFormat="1" ht="93.6" hidden="1" customHeight="1">
      <c r="B158" s="3"/>
      <c r="C158" s="3"/>
      <c r="D158" s="3"/>
      <c r="E158" s="4"/>
      <c r="F158" s="3"/>
    </row>
    <row r="159" spans="2:6" s="2" customFormat="1" ht="93.6" hidden="1" customHeight="1">
      <c r="B159" s="3"/>
      <c r="C159" s="3"/>
      <c r="D159" s="3"/>
      <c r="E159" s="4"/>
      <c r="F159" s="3"/>
    </row>
    <row r="160" spans="2:6" s="2" customFormat="1" ht="93.6" hidden="1" customHeight="1">
      <c r="B160" s="3"/>
      <c r="C160" s="3"/>
      <c r="D160" s="3"/>
      <c r="E160" s="4"/>
      <c r="F160" s="3"/>
    </row>
    <row r="161" spans="2:6" s="2" customFormat="1" ht="93.6" hidden="1" customHeight="1">
      <c r="B161" s="3"/>
      <c r="C161" s="3"/>
      <c r="D161" s="3"/>
      <c r="E161" s="4"/>
      <c r="F161" s="3"/>
    </row>
    <row r="162" spans="2:6" s="2" customFormat="1" ht="93.6" hidden="1" customHeight="1">
      <c r="B162" s="3"/>
      <c r="C162" s="3"/>
      <c r="D162" s="3"/>
      <c r="E162" s="4"/>
      <c r="F162" s="3"/>
    </row>
    <row r="163" spans="2:6" s="2" customFormat="1" ht="93.6" hidden="1" customHeight="1">
      <c r="B163" s="3"/>
      <c r="C163" s="3"/>
      <c r="D163" s="3"/>
      <c r="E163" s="4"/>
      <c r="F163" s="3"/>
    </row>
    <row r="164" spans="2:6" s="2" customFormat="1" ht="93.6" hidden="1" customHeight="1">
      <c r="B164" s="3"/>
      <c r="C164" s="3"/>
      <c r="D164" s="3"/>
      <c r="E164" s="4"/>
      <c r="F164" s="3"/>
    </row>
    <row r="165" spans="2:6" s="2" customFormat="1" ht="93.6" hidden="1" customHeight="1">
      <c r="B165" s="3"/>
      <c r="C165" s="3"/>
      <c r="D165" s="3"/>
      <c r="E165" s="4"/>
      <c r="F165" s="3"/>
    </row>
    <row r="166" spans="2:6" s="2" customFormat="1" ht="93.6" hidden="1" customHeight="1">
      <c r="B166" s="3"/>
      <c r="C166" s="3"/>
      <c r="D166" s="3"/>
      <c r="E166" s="4"/>
      <c r="F166" s="3"/>
    </row>
    <row r="167" spans="2:6" s="2" customFormat="1" ht="93.6" hidden="1" customHeight="1">
      <c r="B167" s="3"/>
      <c r="C167" s="3"/>
      <c r="D167" s="3"/>
      <c r="E167" s="4"/>
      <c r="F167" s="3"/>
    </row>
    <row r="168" spans="2:6" s="2" customFormat="1" ht="93.6" hidden="1" customHeight="1">
      <c r="B168" s="3"/>
      <c r="C168" s="3"/>
      <c r="D168" s="3"/>
      <c r="E168" s="4"/>
      <c r="F168" s="3"/>
    </row>
    <row r="169" spans="2:6" s="2" customFormat="1" ht="93.6" hidden="1" customHeight="1">
      <c r="B169" s="3"/>
      <c r="C169" s="3"/>
      <c r="D169" s="3"/>
      <c r="E169" s="4"/>
      <c r="F169" s="3"/>
    </row>
    <row r="170" spans="2:6" s="2" customFormat="1" ht="93.6" hidden="1" customHeight="1">
      <c r="B170" s="3"/>
      <c r="C170" s="3"/>
      <c r="D170" s="3"/>
      <c r="E170" s="4"/>
      <c r="F170" s="3"/>
    </row>
    <row r="171" spans="2:6" s="2" customFormat="1" ht="93.6" hidden="1" customHeight="1">
      <c r="B171" s="3"/>
      <c r="C171" s="3"/>
      <c r="D171" s="3"/>
      <c r="E171" s="4"/>
      <c r="F171" s="3"/>
    </row>
    <row r="172" spans="2:6" s="2" customFormat="1" ht="93.6" hidden="1" customHeight="1">
      <c r="B172" s="3"/>
      <c r="C172" s="3"/>
      <c r="D172" s="3"/>
      <c r="E172" s="4"/>
      <c r="F172" s="3"/>
    </row>
    <row r="173" spans="2:6" s="2" customFormat="1" ht="93.6" hidden="1" customHeight="1">
      <c r="B173" s="3"/>
      <c r="C173" s="3"/>
      <c r="D173" s="3"/>
      <c r="E173" s="4"/>
      <c r="F173" s="3"/>
    </row>
    <row r="174" spans="2:6" s="2" customFormat="1" ht="93.6" hidden="1" customHeight="1">
      <c r="B174" s="3"/>
      <c r="C174" s="3"/>
      <c r="D174" s="3"/>
      <c r="E174" s="4"/>
      <c r="F174" s="3"/>
    </row>
    <row r="175" spans="2:6" s="2" customFormat="1" ht="93.6" hidden="1" customHeight="1">
      <c r="B175" s="3"/>
      <c r="C175" s="3"/>
      <c r="D175" s="3"/>
      <c r="E175" s="4"/>
      <c r="F175" s="3"/>
    </row>
    <row r="176" spans="2:6" s="2" customFormat="1" ht="93.6" hidden="1" customHeight="1">
      <c r="B176" s="3"/>
      <c r="C176" s="3"/>
      <c r="D176" s="3"/>
      <c r="E176" s="4"/>
      <c r="F176" s="3"/>
    </row>
    <row r="177" spans="2:6" s="2" customFormat="1" ht="93.6" hidden="1" customHeight="1">
      <c r="B177" s="3"/>
      <c r="C177" s="3"/>
      <c r="D177" s="3"/>
      <c r="E177" s="4"/>
      <c r="F177" s="3"/>
    </row>
    <row r="178" spans="2:6" s="2" customFormat="1" ht="93.6" hidden="1" customHeight="1">
      <c r="B178" s="3"/>
      <c r="C178" s="3"/>
      <c r="D178" s="3"/>
      <c r="E178" s="4"/>
      <c r="F178" s="3"/>
    </row>
    <row r="179" spans="2:6" s="2" customFormat="1" ht="93.6" hidden="1" customHeight="1">
      <c r="B179" s="3"/>
      <c r="C179" s="3"/>
      <c r="D179" s="3"/>
      <c r="E179" s="4"/>
      <c r="F179" s="3"/>
    </row>
    <row r="180" spans="2:6" s="2" customFormat="1" ht="93.6" hidden="1" customHeight="1">
      <c r="B180" s="3"/>
      <c r="C180" s="3"/>
      <c r="D180" s="3"/>
      <c r="E180" s="4"/>
      <c r="F180" s="3"/>
    </row>
    <row r="181" spans="2:6" s="2" customFormat="1" ht="93.6" hidden="1" customHeight="1">
      <c r="B181" s="3"/>
      <c r="C181" s="3"/>
      <c r="D181" s="3"/>
      <c r="E181" s="4"/>
      <c r="F181" s="3"/>
    </row>
    <row r="182" spans="2:6" s="2" customFormat="1" ht="93.6" hidden="1" customHeight="1">
      <c r="B182" s="3"/>
      <c r="C182" s="3"/>
      <c r="D182" s="3"/>
      <c r="E182" s="4"/>
      <c r="F182" s="3"/>
    </row>
    <row r="183" spans="2:6" s="2" customFormat="1" ht="93.6" hidden="1" customHeight="1">
      <c r="B183" s="3"/>
      <c r="C183" s="3"/>
      <c r="D183" s="3"/>
      <c r="E183" s="4"/>
      <c r="F183" s="3"/>
    </row>
    <row r="184" spans="2:6" s="2" customFormat="1" ht="93.6" hidden="1" customHeight="1">
      <c r="B184" s="3"/>
      <c r="C184" s="3"/>
      <c r="D184" s="3"/>
      <c r="E184" s="4"/>
      <c r="F184" s="3"/>
    </row>
    <row r="185" spans="2:6" s="2" customFormat="1" ht="93.6" hidden="1" customHeight="1">
      <c r="B185" s="3"/>
      <c r="C185" s="3"/>
      <c r="D185" s="3"/>
      <c r="E185" s="4"/>
      <c r="F185" s="3"/>
    </row>
    <row r="186" spans="2:6" s="2" customFormat="1" ht="93.6" hidden="1" customHeight="1">
      <c r="B186" s="3"/>
      <c r="C186" s="3"/>
      <c r="D186" s="3"/>
      <c r="E186" s="4"/>
      <c r="F186" s="3"/>
    </row>
    <row r="187" spans="2:6" s="2" customFormat="1" ht="93.6" hidden="1" customHeight="1">
      <c r="B187" s="3"/>
      <c r="C187" s="3"/>
      <c r="D187" s="3"/>
      <c r="E187" s="4"/>
      <c r="F187" s="3"/>
    </row>
    <row r="188" spans="2:6" s="2" customFormat="1" ht="93.6" hidden="1" customHeight="1">
      <c r="B188" s="3"/>
      <c r="C188" s="3"/>
      <c r="D188" s="3"/>
      <c r="E188" s="4"/>
      <c r="F188" s="3"/>
    </row>
    <row r="189" spans="2:6" s="2" customFormat="1" ht="93.6" hidden="1" customHeight="1">
      <c r="B189" s="3"/>
      <c r="C189" s="3"/>
      <c r="D189" s="3"/>
      <c r="E189" s="4"/>
      <c r="F189" s="3"/>
    </row>
    <row r="190" spans="2:6" s="2" customFormat="1" ht="93.6" hidden="1" customHeight="1">
      <c r="B190" s="3"/>
      <c r="C190" s="3"/>
      <c r="D190" s="3"/>
      <c r="E190" s="4"/>
      <c r="F190" s="3"/>
    </row>
    <row r="191" spans="2:6" s="2" customFormat="1" ht="93.6" hidden="1" customHeight="1">
      <c r="B191" s="3"/>
      <c r="C191" s="3"/>
      <c r="D191" s="3"/>
      <c r="E191" s="4"/>
      <c r="F191" s="3"/>
    </row>
    <row r="192" spans="2:6" s="2" customFormat="1" ht="93.6" hidden="1" customHeight="1">
      <c r="B192" s="3"/>
      <c r="C192" s="3"/>
      <c r="D192" s="3"/>
      <c r="E192" s="4"/>
      <c r="F192" s="3"/>
    </row>
    <row r="193" spans="2:6" s="2" customFormat="1" ht="93.6" hidden="1" customHeight="1">
      <c r="B193" s="3"/>
      <c r="C193" s="3"/>
      <c r="D193" s="3"/>
      <c r="E193" s="4"/>
      <c r="F193" s="3"/>
    </row>
    <row r="194" spans="2:6" s="2" customFormat="1" ht="93.6" hidden="1" customHeight="1">
      <c r="B194" s="3"/>
      <c r="C194" s="3"/>
      <c r="D194" s="3"/>
      <c r="E194" s="4"/>
      <c r="F194" s="3"/>
    </row>
    <row r="195" spans="2:6" s="2" customFormat="1" ht="93.6" hidden="1" customHeight="1">
      <c r="B195" s="3"/>
      <c r="C195" s="3"/>
      <c r="D195" s="3"/>
      <c r="E195" s="4"/>
      <c r="F195" s="3"/>
    </row>
    <row r="196" spans="2:6" s="2" customFormat="1" ht="93.6" hidden="1" customHeight="1">
      <c r="B196" s="3"/>
      <c r="C196" s="3"/>
      <c r="D196" s="3"/>
      <c r="E196" s="4"/>
      <c r="F196" s="3"/>
    </row>
    <row r="197" spans="2:6" s="2" customFormat="1" ht="93.6" hidden="1" customHeight="1">
      <c r="B197" s="3"/>
      <c r="C197" s="3"/>
      <c r="D197" s="3"/>
      <c r="E197" s="4"/>
      <c r="F197" s="3"/>
    </row>
    <row r="198" spans="2:6" s="2" customFormat="1" ht="93.6" hidden="1" customHeight="1">
      <c r="B198" s="3"/>
      <c r="C198" s="3"/>
      <c r="D198" s="3"/>
      <c r="E198" s="4"/>
      <c r="F198" s="3"/>
    </row>
    <row r="199" spans="2:6" s="2" customFormat="1" ht="93.6" hidden="1" customHeight="1">
      <c r="B199" s="3"/>
      <c r="C199" s="3"/>
      <c r="D199" s="3"/>
      <c r="E199" s="4"/>
      <c r="F199" s="3"/>
    </row>
    <row r="200" spans="2:6" s="2" customFormat="1" ht="93.6" hidden="1" customHeight="1">
      <c r="B200" s="3"/>
      <c r="C200" s="3"/>
      <c r="D200" s="3"/>
      <c r="E200" s="4"/>
      <c r="F200" s="3"/>
    </row>
    <row r="201" spans="2:6" s="2" customFormat="1" ht="93.6" hidden="1" customHeight="1">
      <c r="B201" s="3"/>
      <c r="C201" s="3"/>
      <c r="D201" s="3"/>
      <c r="E201" s="4"/>
      <c r="F201" s="3"/>
    </row>
    <row r="202" spans="2:6" s="2" customFormat="1" ht="93.6" hidden="1" customHeight="1">
      <c r="B202" s="3"/>
      <c r="C202" s="3"/>
      <c r="D202" s="3"/>
      <c r="E202" s="4"/>
      <c r="F202" s="3"/>
    </row>
    <row r="203" spans="2:6" s="2" customFormat="1" ht="93.6" hidden="1" customHeight="1">
      <c r="B203" s="3"/>
      <c r="C203" s="3"/>
      <c r="D203" s="3"/>
      <c r="E203" s="4"/>
      <c r="F203" s="3"/>
    </row>
    <row r="204" spans="2:6" s="2" customFormat="1" ht="93.6" hidden="1" customHeight="1">
      <c r="B204" s="3"/>
      <c r="C204" s="3"/>
      <c r="D204" s="3"/>
      <c r="E204" s="4"/>
      <c r="F204" s="3"/>
    </row>
    <row r="205" spans="2:6" s="2" customFormat="1" ht="93.6" hidden="1" customHeight="1">
      <c r="B205" s="3"/>
      <c r="C205" s="3"/>
      <c r="D205" s="3"/>
      <c r="E205" s="4"/>
      <c r="F205" s="3"/>
    </row>
    <row r="206" spans="2:6" s="2" customFormat="1" ht="93.6" hidden="1" customHeight="1">
      <c r="B206" s="3"/>
      <c r="C206" s="3"/>
      <c r="D206" s="3"/>
      <c r="E206" s="4"/>
      <c r="F206" s="3"/>
    </row>
    <row r="207" spans="2:6" s="2" customFormat="1" ht="93.6" hidden="1" customHeight="1">
      <c r="B207" s="3"/>
      <c r="C207" s="3"/>
      <c r="D207" s="3"/>
      <c r="E207" s="4"/>
      <c r="F207" s="3"/>
    </row>
    <row r="208" spans="2:6" s="2" customFormat="1" ht="93.6" hidden="1" customHeight="1">
      <c r="B208" s="3"/>
      <c r="C208" s="3"/>
      <c r="D208" s="3"/>
      <c r="E208" s="4"/>
      <c r="F208" s="3"/>
    </row>
    <row r="209" spans="2:6" s="2" customFormat="1" ht="93.6" hidden="1" customHeight="1">
      <c r="B209" s="3"/>
      <c r="C209" s="3"/>
      <c r="D209" s="3"/>
      <c r="E209" s="4"/>
      <c r="F209" s="3"/>
    </row>
    <row r="210" spans="2:6" s="2" customFormat="1" ht="93.6" hidden="1" customHeight="1">
      <c r="B210" s="3"/>
      <c r="C210" s="3"/>
      <c r="D210" s="3"/>
      <c r="E210" s="4"/>
      <c r="F210" s="3"/>
    </row>
    <row r="211" spans="2:6" s="2" customFormat="1" ht="93.6" hidden="1" customHeight="1">
      <c r="B211" s="3"/>
      <c r="C211" s="3"/>
      <c r="D211" s="3"/>
      <c r="E211" s="4"/>
      <c r="F211" s="3"/>
    </row>
    <row r="212" spans="2:6" s="2" customFormat="1" ht="93.6" hidden="1" customHeight="1">
      <c r="B212" s="3"/>
      <c r="C212" s="3"/>
      <c r="D212" s="3"/>
      <c r="E212" s="4"/>
      <c r="F212" s="3"/>
    </row>
    <row r="213" spans="2:6" s="2" customFormat="1" ht="93.6" hidden="1" customHeight="1">
      <c r="B213" s="3"/>
      <c r="C213" s="3"/>
      <c r="D213" s="3"/>
      <c r="E213" s="4"/>
      <c r="F213" s="3"/>
    </row>
    <row r="214" spans="2:6" s="2" customFormat="1" ht="93.6" hidden="1" customHeight="1">
      <c r="B214" s="3"/>
      <c r="C214" s="3"/>
      <c r="D214" s="3"/>
      <c r="E214" s="4"/>
      <c r="F214" s="3"/>
    </row>
    <row r="215" spans="2:6" s="2" customFormat="1" ht="93.6" hidden="1" customHeight="1">
      <c r="B215" s="3"/>
      <c r="C215" s="3"/>
      <c r="D215" s="3"/>
      <c r="E215" s="4"/>
      <c r="F215" s="3"/>
    </row>
    <row r="216" spans="2:6" s="2" customFormat="1" ht="93.6" hidden="1" customHeight="1">
      <c r="B216" s="3"/>
      <c r="C216" s="3"/>
      <c r="D216" s="3"/>
      <c r="E216" s="4"/>
      <c r="F216" s="3"/>
    </row>
    <row r="217" spans="2:6" s="2" customFormat="1" ht="93.6" hidden="1" customHeight="1">
      <c r="B217" s="3"/>
      <c r="C217" s="3"/>
      <c r="D217" s="3"/>
      <c r="E217" s="4"/>
      <c r="F217" s="3"/>
    </row>
    <row r="218" spans="2:6" s="2" customFormat="1" ht="93.6" hidden="1" customHeight="1">
      <c r="B218" s="3"/>
      <c r="C218" s="3"/>
      <c r="D218" s="3"/>
      <c r="E218" s="4"/>
      <c r="F218" s="3"/>
    </row>
    <row r="219" spans="2:6" s="2" customFormat="1" ht="93.6" hidden="1" customHeight="1">
      <c r="B219" s="3"/>
      <c r="C219" s="3"/>
      <c r="D219" s="3"/>
      <c r="E219" s="4"/>
      <c r="F219" s="3"/>
    </row>
    <row r="220" spans="2:6" s="2" customFormat="1" ht="93.6" hidden="1" customHeight="1">
      <c r="B220" s="3"/>
      <c r="C220" s="3"/>
      <c r="D220" s="3"/>
      <c r="E220" s="4"/>
      <c r="F220" s="3"/>
    </row>
    <row r="221" spans="2:6" s="2" customFormat="1" ht="93.6" hidden="1" customHeight="1">
      <c r="B221" s="3"/>
      <c r="C221" s="3"/>
      <c r="D221" s="3"/>
      <c r="E221" s="4"/>
      <c r="F221" s="3"/>
    </row>
    <row r="222" spans="2:6" s="2" customFormat="1" ht="93.6" hidden="1" customHeight="1">
      <c r="B222" s="3"/>
      <c r="C222" s="3"/>
      <c r="D222" s="3"/>
      <c r="E222" s="4"/>
      <c r="F222" s="3"/>
    </row>
    <row r="223" spans="2:6" s="2" customFormat="1" ht="93.6" hidden="1" customHeight="1">
      <c r="B223" s="3"/>
      <c r="C223" s="3"/>
      <c r="D223" s="3"/>
      <c r="E223" s="4"/>
      <c r="F223" s="3"/>
    </row>
    <row r="224" spans="2:6" s="2" customFormat="1" ht="93.6" hidden="1" customHeight="1">
      <c r="B224" s="3"/>
      <c r="C224" s="3"/>
      <c r="D224" s="3"/>
      <c r="E224" s="4"/>
      <c r="F224" s="3"/>
    </row>
    <row r="225" spans="2:6" s="2" customFormat="1" ht="93.6" hidden="1" customHeight="1">
      <c r="B225" s="3"/>
      <c r="C225" s="3"/>
      <c r="D225" s="3"/>
      <c r="E225" s="4"/>
      <c r="F225" s="3"/>
    </row>
    <row r="226" spans="2:6" s="2" customFormat="1" ht="93.6" hidden="1" customHeight="1">
      <c r="B226" s="3"/>
      <c r="C226" s="3"/>
      <c r="D226" s="3"/>
      <c r="E226" s="4"/>
      <c r="F226" s="3"/>
    </row>
    <row r="227" spans="2:6" s="2" customFormat="1" ht="93.6" hidden="1" customHeight="1">
      <c r="B227" s="3"/>
      <c r="C227" s="3"/>
      <c r="D227" s="3"/>
      <c r="E227" s="4"/>
      <c r="F227" s="3"/>
    </row>
    <row r="228" spans="2:6" s="2" customFormat="1" ht="93.6" hidden="1" customHeight="1">
      <c r="B228" s="3"/>
      <c r="C228" s="3"/>
      <c r="D228" s="3"/>
      <c r="E228" s="4"/>
      <c r="F228" s="3"/>
    </row>
    <row r="229" spans="2:6" s="2" customFormat="1" ht="93.6" hidden="1" customHeight="1">
      <c r="B229" s="3"/>
      <c r="C229" s="3"/>
      <c r="D229" s="3"/>
      <c r="E229" s="4"/>
      <c r="F229" s="3"/>
    </row>
    <row r="230" spans="2:6" s="2" customFormat="1" ht="93.6" hidden="1" customHeight="1">
      <c r="B230" s="3"/>
      <c r="C230" s="3"/>
      <c r="D230" s="3"/>
      <c r="E230" s="4"/>
      <c r="F230" s="3"/>
    </row>
    <row r="231" spans="2:6" s="2" customFormat="1" ht="93.6" hidden="1" customHeight="1">
      <c r="B231" s="3"/>
      <c r="C231" s="3"/>
      <c r="D231" s="3"/>
      <c r="E231" s="4"/>
      <c r="F231" s="3"/>
    </row>
    <row r="232" spans="2:6" s="2" customFormat="1" ht="93.6" hidden="1" customHeight="1">
      <c r="B232" s="3"/>
      <c r="C232" s="3"/>
      <c r="D232" s="3"/>
      <c r="E232" s="4"/>
      <c r="F232" s="3"/>
    </row>
    <row r="233" spans="2:6" s="2" customFormat="1" ht="93.6" hidden="1" customHeight="1">
      <c r="B233" s="3"/>
      <c r="C233" s="3"/>
      <c r="D233" s="3"/>
      <c r="E233" s="4"/>
      <c r="F233" s="3"/>
    </row>
    <row r="234" spans="2:6" s="2" customFormat="1" ht="93.6" hidden="1" customHeight="1">
      <c r="B234" s="3"/>
      <c r="C234" s="3"/>
      <c r="D234" s="3"/>
      <c r="E234" s="4"/>
      <c r="F234" s="3"/>
    </row>
    <row r="235" spans="2:6" s="2" customFormat="1" ht="93.6" hidden="1" customHeight="1">
      <c r="B235" s="3"/>
      <c r="C235" s="3"/>
      <c r="D235" s="3"/>
      <c r="E235" s="4"/>
      <c r="F235" s="3"/>
    </row>
    <row r="236" spans="2:6" s="2" customFormat="1" ht="93.6" hidden="1" customHeight="1">
      <c r="B236" s="3"/>
      <c r="C236" s="3"/>
      <c r="D236" s="3"/>
      <c r="E236" s="4"/>
      <c r="F236" s="3"/>
    </row>
    <row r="237" spans="2:6" s="2" customFormat="1" ht="93.6" hidden="1" customHeight="1">
      <c r="B237" s="3"/>
      <c r="C237" s="3"/>
      <c r="D237" s="3"/>
      <c r="E237" s="4"/>
      <c r="F237" s="3"/>
    </row>
    <row r="238" spans="2:6" s="2" customFormat="1" ht="93.6" hidden="1" customHeight="1">
      <c r="B238" s="3"/>
      <c r="C238" s="3"/>
      <c r="D238" s="3"/>
      <c r="E238" s="4"/>
      <c r="F238" s="3"/>
    </row>
    <row r="239" spans="2:6" s="2" customFormat="1" ht="93.6" hidden="1" customHeight="1">
      <c r="B239" s="3"/>
      <c r="C239" s="3"/>
      <c r="D239" s="3"/>
      <c r="E239" s="4"/>
      <c r="F239" s="3"/>
    </row>
    <row r="240" spans="2:6" s="2" customFormat="1" ht="93.6" hidden="1" customHeight="1">
      <c r="B240" s="3"/>
      <c r="C240" s="3"/>
      <c r="D240" s="3"/>
      <c r="E240" s="4"/>
      <c r="F240" s="3"/>
    </row>
    <row r="241" spans="2:6" s="2" customFormat="1" ht="93.6" hidden="1" customHeight="1">
      <c r="B241" s="3"/>
      <c r="C241" s="3"/>
      <c r="D241" s="3"/>
      <c r="E241" s="4"/>
      <c r="F241" s="3"/>
    </row>
    <row r="242" spans="2:6" s="2" customFormat="1" ht="93.6" hidden="1" customHeight="1">
      <c r="B242" s="3"/>
      <c r="C242" s="3"/>
      <c r="D242" s="3"/>
      <c r="E242" s="4"/>
      <c r="F242" s="3"/>
    </row>
    <row r="243" spans="2:6" s="2" customFormat="1" ht="93.6" hidden="1" customHeight="1">
      <c r="B243" s="3"/>
      <c r="C243" s="3"/>
      <c r="D243" s="3"/>
      <c r="E243" s="4"/>
      <c r="F243" s="3"/>
    </row>
    <row r="244" spans="2:6" s="2" customFormat="1" ht="93.6" hidden="1" customHeight="1">
      <c r="B244" s="3"/>
      <c r="C244" s="3"/>
      <c r="D244" s="3"/>
      <c r="E244" s="4"/>
      <c r="F244" s="3"/>
    </row>
    <row r="245" spans="2:6" s="2" customFormat="1" ht="93.6" hidden="1" customHeight="1">
      <c r="B245" s="3"/>
      <c r="C245" s="3"/>
      <c r="D245" s="3"/>
      <c r="E245" s="4"/>
      <c r="F245" s="3"/>
    </row>
    <row r="246" spans="2:6" s="2" customFormat="1" ht="93.6" hidden="1" customHeight="1">
      <c r="B246" s="3"/>
      <c r="C246" s="3"/>
      <c r="D246" s="3"/>
      <c r="E246" s="4"/>
      <c r="F246" s="3"/>
    </row>
    <row r="247" spans="2:6" s="2" customFormat="1" ht="93.6" hidden="1" customHeight="1">
      <c r="B247" s="3"/>
      <c r="C247" s="3"/>
      <c r="D247" s="3"/>
      <c r="E247" s="4"/>
      <c r="F247" s="3"/>
    </row>
    <row r="248" spans="2:6" s="2" customFormat="1" ht="93.6" hidden="1" customHeight="1">
      <c r="B248" s="3"/>
      <c r="C248" s="3"/>
      <c r="D248" s="3"/>
      <c r="E248" s="4"/>
      <c r="F248" s="3"/>
    </row>
    <row r="249" spans="2:6" s="2" customFormat="1" ht="93.6" hidden="1" customHeight="1">
      <c r="B249" s="3"/>
      <c r="C249" s="3"/>
      <c r="D249" s="3"/>
      <c r="E249" s="4"/>
      <c r="F249" s="3"/>
    </row>
    <row r="250" spans="2:6" s="2" customFormat="1" ht="93.6" hidden="1" customHeight="1">
      <c r="B250" s="3"/>
      <c r="C250" s="3"/>
      <c r="D250" s="3"/>
      <c r="E250" s="4"/>
      <c r="F250" s="3"/>
    </row>
    <row r="251" spans="2:6" s="2" customFormat="1" ht="93.6" hidden="1" customHeight="1">
      <c r="B251" s="3"/>
      <c r="C251" s="3"/>
      <c r="D251" s="3"/>
      <c r="E251" s="4"/>
      <c r="F251" s="3"/>
    </row>
    <row r="252" spans="2:6" s="2" customFormat="1" ht="93.6" hidden="1" customHeight="1">
      <c r="B252" s="3"/>
      <c r="C252" s="3"/>
      <c r="D252" s="3"/>
      <c r="E252" s="4"/>
      <c r="F252" s="3"/>
    </row>
    <row r="253" spans="2:6" s="2" customFormat="1" ht="93.6" hidden="1" customHeight="1">
      <c r="B253" s="3"/>
      <c r="C253" s="3"/>
      <c r="D253" s="3"/>
      <c r="E253" s="4"/>
      <c r="F253" s="3"/>
    </row>
    <row r="254" spans="2:6" s="2" customFormat="1" ht="93.6" hidden="1" customHeight="1">
      <c r="B254" s="3"/>
      <c r="C254" s="3"/>
      <c r="D254" s="3"/>
      <c r="E254" s="4"/>
      <c r="F254" s="3"/>
    </row>
    <row r="255" spans="2:6" s="2" customFormat="1" ht="93.6" hidden="1" customHeight="1">
      <c r="B255" s="3"/>
      <c r="C255" s="3"/>
      <c r="D255" s="3"/>
      <c r="E255" s="4"/>
      <c r="F255" s="3"/>
    </row>
    <row r="256" spans="2:6" s="2" customFormat="1" ht="93.6" hidden="1" customHeight="1">
      <c r="B256" s="3"/>
      <c r="C256" s="3"/>
      <c r="D256" s="3"/>
      <c r="E256" s="4"/>
      <c r="F256" s="3"/>
    </row>
    <row r="257" spans="2:6" s="2" customFormat="1" ht="93.6" hidden="1" customHeight="1">
      <c r="B257" s="3"/>
      <c r="C257" s="3"/>
      <c r="D257" s="3"/>
      <c r="E257" s="4"/>
      <c r="F257" s="3"/>
    </row>
    <row r="258" spans="2:6" s="2" customFormat="1" ht="93.6" hidden="1" customHeight="1">
      <c r="B258" s="3"/>
      <c r="C258" s="3"/>
      <c r="D258" s="3"/>
      <c r="E258" s="4"/>
      <c r="F258" s="3"/>
    </row>
    <row r="259" spans="2:6" s="2" customFormat="1" ht="93.6" hidden="1" customHeight="1">
      <c r="B259" s="3"/>
      <c r="C259" s="3"/>
      <c r="D259" s="3"/>
      <c r="E259" s="4"/>
      <c r="F259" s="3"/>
    </row>
    <row r="260" spans="2:6" s="2" customFormat="1" ht="93.6" hidden="1" customHeight="1">
      <c r="B260" s="3"/>
      <c r="C260" s="3"/>
      <c r="D260" s="3"/>
      <c r="E260" s="4"/>
      <c r="F260" s="3"/>
    </row>
    <row r="261" spans="2:6" s="2" customFormat="1" ht="93.6" hidden="1" customHeight="1">
      <c r="B261" s="3"/>
      <c r="C261" s="3"/>
      <c r="D261" s="3"/>
      <c r="E261" s="4"/>
      <c r="F261" s="3"/>
    </row>
    <row r="262" spans="2:6" s="2" customFormat="1" ht="93.6" hidden="1" customHeight="1">
      <c r="B262" s="3"/>
      <c r="C262" s="3"/>
      <c r="D262" s="3"/>
      <c r="E262" s="4"/>
      <c r="F262" s="3"/>
    </row>
    <row r="263" spans="2:6" s="2" customFormat="1" ht="93.6" hidden="1" customHeight="1">
      <c r="B263" s="3"/>
      <c r="C263" s="3"/>
      <c r="D263" s="3"/>
      <c r="E263" s="4"/>
      <c r="F263" s="3"/>
    </row>
    <row r="264" spans="2:6" s="2" customFormat="1" ht="93.6" hidden="1" customHeight="1">
      <c r="B264" s="3"/>
      <c r="C264" s="3"/>
      <c r="D264" s="3"/>
      <c r="E264" s="4"/>
      <c r="F264" s="3"/>
    </row>
    <row r="265" spans="2:6" s="2" customFormat="1" ht="93.6" hidden="1" customHeight="1">
      <c r="B265" s="3"/>
      <c r="C265" s="3"/>
      <c r="D265" s="3"/>
      <c r="E265" s="4"/>
      <c r="F265" s="3"/>
    </row>
    <row r="266" spans="2:6" s="2" customFormat="1" ht="93.6" hidden="1" customHeight="1">
      <c r="B266" s="3"/>
      <c r="C266" s="3"/>
      <c r="D266" s="3"/>
      <c r="E266" s="4"/>
      <c r="F266" s="3"/>
    </row>
    <row r="267" spans="2:6" s="2" customFormat="1" ht="93.6" hidden="1" customHeight="1">
      <c r="B267" s="3"/>
      <c r="C267" s="3"/>
      <c r="D267" s="3"/>
      <c r="E267" s="4"/>
      <c r="F267" s="3"/>
    </row>
    <row r="268" spans="2:6" s="2" customFormat="1" ht="93.6" hidden="1" customHeight="1">
      <c r="B268" s="3"/>
      <c r="C268" s="3"/>
      <c r="D268" s="3"/>
      <c r="E268" s="4"/>
      <c r="F268" s="3"/>
    </row>
    <row r="269" spans="2:6" s="2" customFormat="1" ht="93.6" hidden="1" customHeight="1">
      <c r="B269" s="3"/>
      <c r="C269" s="3"/>
      <c r="D269" s="3"/>
      <c r="E269" s="4"/>
      <c r="F269" s="3"/>
    </row>
    <row r="270" spans="2:6" s="2" customFormat="1" ht="93.6" hidden="1" customHeight="1">
      <c r="B270" s="3"/>
      <c r="C270" s="3"/>
      <c r="D270" s="3"/>
      <c r="E270" s="4"/>
      <c r="F270" s="3"/>
    </row>
    <row r="271" spans="2:6" s="2" customFormat="1" ht="93.6" hidden="1" customHeight="1">
      <c r="B271" s="3"/>
      <c r="C271" s="3"/>
      <c r="D271" s="3"/>
      <c r="E271" s="4"/>
      <c r="F271" s="3"/>
    </row>
    <row r="272" spans="2:6" s="2" customFormat="1" ht="93.6" hidden="1" customHeight="1">
      <c r="B272" s="3"/>
      <c r="C272" s="3"/>
      <c r="D272" s="3"/>
      <c r="E272" s="4"/>
      <c r="F272" s="3"/>
    </row>
    <row r="273" spans="2:6" s="2" customFormat="1" ht="93.6" hidden="1" customHeight="1">
      <c r="B273" s="3"/>
      <c r="C273" s="3"/>
      <c r="D273" s="3"/>
      <c r="E273" s="4"/>
      <c r="F273" s="3"/>
    </row>
    <row r="274" spans="2:6" s="2" customFormat="1" ht="93.6" hidden="1" customHeight="1">
      <c r="B274" s="3"/>
      <c r="C274" s="3"/>
      <c r="D274" s="3"/>
      <c r="E274" s="4"/>
      <c r="F274" s="3"/>
    </row>
    <row r="275" spans="2:6" s="2" customFormat="1" ht="93.6" hidden="1" customHeight="1">
      <c r="B275" s="3"/>
      <c r="C275" s="3"/>
      <c r="D275" s="3"/>
      <c r="E275" s="4"/>
      <c r="F275" s="3"/>
    </row>
    <row r="276" spans="2:6" s="2" customFormat="1" ht="93.6" hidden="1" customHeight="1">
      <c r="B276" s="3"/>
      <c r="C276" s="3"/>
      <c r="D276" s="3"/>
      <c r="E276" s="4"/>
      <c r="F276" s="3"/>
    </row>
    <row r="277" spans="2:6" s="2" customFormat="1" ht="93.6" hidden="1" customHeight="1">
      <c r="B277" s="3"/>
      <c r="C277" s="3"/>
      <c r="D277" s="3"/>
      <c r="E277" s="4"/>
      <c r="F277" s="3"/>
    </row>
    <row r="278" spans="2:6" s="2" customFormat="1" ht="93.6" hidden="1" customHeight="1">
      <c r="B278" s="3"/>
      <c r="C278" s="3"/>
      <c r="D278" s="3"/>
      <c r="E278" s="4"/>
      <c r="F278" s="3"/>
    </row>
    <row r="279" spans="2:6" s="2" customFormat="1" ht="93.6" hidden="1" customHeight="1">
      <c r="B279" s="3"/>
      <c r="C279" s="3"/>
      <c r="D279" s="3"/>
      <c r="E279" s="4"/>
      <c r="F279" s="3"/>
    </row>
    <row r="280" spans="2:6" s="2" customFormat="1" ht="93.6" hidden="1" customHeight="1">
      <c r="B280" s="3"/>
      <c r="C280" s="3"/>
      <c r="D280" s="3"/>
      <c r="E280" s="4"/>
      <c r="F280" s="3"/>
    </row>
    <row r="281" spans="2:6" s="2" customFormat="1" ht="93.6" hidden="1" customHeight="1">
      <c r="B281" s="3"/>
      <c r="C281" s="3"/>
      <c r="D281" s="3"/>
      <c r="E281" s="4"/>
      <c r="F281" s="3"/>
    </row>
    <row r="282" spans="2:6" s="2" customFormat="1" ht="93.6" hidden="1" customHeight="1">
      <c r="B282" s="3"/>
      <c r="C282" s="3"/>
      <c r="D282" s="3"/>
      <c r="E282" s="4"/>
      <c r="F282" s="3"/>
    </row>
    <row r="283" spans="2:6" s="2" customFormat="1" ht="93.6" hidden="1" customHeight="1">
      <c r="B283" s="3"/>
      <c r="C283" s="3"/>
      <c r="D283" s="3"/>
      <c r="E283" s="4"/>
      <c r="F283" s="3"/>
    </row>
    <row r="284" spans="2:6" s="2" customFormat="1" ht="93.6" hidden="1" customHeight="1">
      <c r="B284" s="3"/>
      <c r="C284" s="3"/>
      <c r="D284" s="3"/>
      <c r="E284" s="4"/>
      <c r="F284" s="3"/>
    </row>
    <row r="285" spans="2:6" s="2" customFormat="1" ht="93.6" hidden="1" customHeight="1">
      <c r="B285" s="3"/>
      <c r="C285" s="3"/>
      <c r="D285" s="3"/>
      <c r="E285" s="4"/>
      <c r="F285" s="3"/>
    </row>
    <row r="286" spans="2:6" s="2" customFormat="1" ht="93.6" hidden="1" customHeight="1">
      <c r="B286" s="3"/>
      <c r="C286" s="3"/>
      <c r="D286" s="3"/>
      <c r="E286" s="4"/>
      <c r="F286" s="3"/>
    </row>
    <row r="287" spans="2:6" s="2" customFormat="1" ht="93.6" hidden="1" customHeight="1">
      <c r="B287" s="3"/>
      <c r="C287" s="3"/>
      <c r="D287" s="3"/>
      <c r="E287" s="4"/>
      <c r="F287" s="3"/>
    </row>
    <row r="288" spans="2:6" s="2" customFormat="1" ht="93.6" hidden="1" customHeight="1">
      <c r="B288" s="3"/>
      <c r="C288" s="3"/>
      <c r="D288" s="3"/>
      <c r="E288" s="4"/>
      <c r="F288" s="3"/>
    </row>
    <row r="289" spans="2:6" s="2" customFormat="1" ht="93.6" hidden="1" customHeight="1">
      <c r="B289" s="3"/>
      <c r="C289" s="3"/>
      <c r="D289" s="3"/>
      <c r="E289" s="4"/>
      <c r="F289" s="3"/>
    </row>
    <row r="290" spans="2:6" s="2" customFormat="1" ht="93.6" hidden="1" customHeight="1">
      <c r="B290" s="3"/>
      <c r="C290" s="3"/>
      <c r="D290" s="3"/>
      <c r="E290" s="4"/>
      <c r="F290" s="3"/>
    </row>
    <row r="291" spans="2:6" s="2" customFormat="1" ht="93.6" hidden="1" customHeight="1">
      <c r="B291" s="3"/>
      <c r="C291" s="3"/>
      <c r="D291" s="3"/>
      <c r="E291" s="4"/>
      <c r="F291" s="3"/>
    </row>
    <row r="292" spans="2:6" s="2" customFormat="1" ht="93.6" hidden="1" customHeight="1">
      <c r="B292" s="3"/>
      <c r="C292" s="3"/>
      <c r="D292" s="3"/>
      <c r="E292" s="4"/>
      <c r="F292" s="3"/>
    </row>
    <row r="293" spans="2:6" s="2" customFormat="1" ht="93.6" hidden="1" customHeight="1">
      <c r="B293" s="3"/>
      <c r="C293" s="3"/>
      <c r="D293" s="3"/>
      <c r="E293" s="4"/>
      <c r="F293" s="3"/>
    </row>
    <row r="294" spans="2:6" s="2" customFormat="1" ht="93.6" hidden="1" customHeight="1">
      <c r="B294" s="3"/>
      <c r="C294" s="3"/>
      <c r="D294" s="3"/>
      <c r="E294" s="4"/>
      <c r="F294" s="3"/>
    </row>
    <row r="295" spans="2:6" s="2" customFormat="1" ht="93.6" hidden="1" customHeight="1">
      <c r="B295" s="3"/>
      <c r="C295" s="3"/>
      <c r="D295" s="3"/>
      <c r="E295" s="4"/>
      <c r="F295" s="3"/>
    </row>
    <row r="296" spans="2:6" s="2" customFormat="1" ht="93.6" hidden="1" customHeight="1">
      <c r="B296" s="3"/>
      <c r="C296" s="3"/>
      <c r="D296" s="3"/>
      <c r="E296" s="4"/>
      <c r="F296" s="3"/>
    </row>
    <row r="297" spans="2:6" s="2" customFormat="1" ht="93.6" hidden="1" customHeight="1">
      <c r="B297" s="3"/>
      <c r="C297" s="3"/>
      <c r="D297" s="3"/>
      <c r="E297" s="4"/>
      <c r="F297" s="3"/>
    </row>
    <row r="298" spans="2:6" s="2" customFormat="1" ht="93.6" hidden="1" customHeight="1">
      <c r="B298" s="3"/>
      <c r="C298" s="3"/>
      <c r="D298" s="3"/>
      <c r="E298" s="4"/>
      <c r="F298" s="3"/>
    </row>
    <row r="299" spans="2:6" s="2" customFormat="1" ht="93.6" hidden="1" customHeight="1">
      <c r="B299" s="3"/>
      <c r="C299" s="3"/>
      <c r="D299" s="3"/>
      <c r="E299" s="4"/>
      <c r="F299" s="3"/>
    </row>
    <row r="300" spans="2:6" s="2" customFormat="1" ht="93.6" hidden="1" customHeight="1">
      <c r="B300" s="3"/>
      <c r="C300" s="3"/>
      <c r="D300" s="3"/>
      <c r="E300" s="4"/>
      <c r="F300" s="3"/>
    </row>
    <row r="301" spans="2:6" s="2" customFormat="1" ht="93.6" hidden="1" customHeight="1">
      <c r="B301" s="3"/>
      <c r="C301" s="3"/>
      <c r="D301" s="3"/>
      <c r="E301" s="4"/>
      <c r="F301" s="3"/>
    </row>
    <row r="302" spans="2:6" s="2" customFormat="1" ht="93.6" hidden="1" customHeight="1">
      <c r="B302" s="3"/>
      <c r="C302" s="3"/>
      <c r="D302" s="3"/>
      <c r="E302" s="4"/>
      <c r="F302" s="3"/>
    </row>
    <row r="303" spans="2:6" s="2" customFormat="1" ht="93.6" hidden="1" customHeight="1">
      <c r="B303" s="3"/>
      <c r="C303" s="3"/>
      <c r="D303" s="3"/>
      <c r="E303" s="4"/>
      <c r="F303" s="3"/>
    </row>
    <row r="304" spans="2:6" s="2" customFormat="1" ht="93.6" hidden="1" customHeight="1">
      <c r="B304" s="3"/>
      <c r="C304" s="3"/>
      <c r="D304" s="3"/>
      <c r="E304" s="4"/>
      <c r="F304" s="3"/>
    </row>
    <row r="305" spans="2:6" s="2" customFormat="1" ht="93.6" hidden="1" customHeight="1">
      <c r="B305" s="3"/>
      <c r="C305" s="3"/>
      <c r="D305" s="3"/>
      <c r="E305" s="4"/>
      <c r="F305" s="3"/>
    </row>
    <row r="306" spans="2:6" s="2" customFormat="1" ht="93.6" hidden="1" customHeight="1">
      <c r="B306" s="3"/>
      <c r="C306" s="3"/>
      <c r="D306" s="3"/>
      <c r="E306" s="4"/>
      <c r="F306" s="3"/>
    </row>
    <row r="307" spans="2:6" s="2" customFormat="1" ht="93.6" hidden="1" customHeight="1">
      <c r="B307" s="3"/>
      <c r="C307" s="3"/>
      <c r="D307" s="3"/>
      <c r="E307" s="4"/>
      <c r="F307" s="3"/>
    </row>
    <row r="308" spans="2:6" s="2" customFormat="1" ht="93.6" hidden="1" customHeight="1">
      <c r="B308" s="3"/>
      <c r="C308" s="3"/>
      <c r="D308" s="3"/>
      <c r="E308" s="4"/>
      <c r="F308" s="3"/>
    </row>
    <row r="309" spans="2:6" s="2" customFormat="1" ht="93.6" hidden="1" customHeight="1">
      <c r="B309" s="3"/>
      <c r="C309" s="3"/>
      <c r="D309" s="3"/>
      <c r="E309" s="4"/>
      <c r="F309" s="3"/>
    </row>
    <row r="310" spans="2:6" s="2" customFormat="1" ht="93.6" hidden="1" customHeight="1">
      <c r="B310" s="3"/>
      <c r="C310" s="3"/>
      <c r="D310" s="3"/>
      <c r="E310" s="4"/>
      <c r="F310" s="3"/>
    </row>
    <row r="311" spans="2:6" s="2" customFormat="1" ht="93.6" hidden="1" customHeight="1">
      <c r="B311" s="3"/>
      <c r="C311" s="3"/>
      <c r="D311" s="3"/>
      <c r="E311" s="4"/>
      <c r="F311" s="3"/>
    </row>
    <row r="312" spans="2:6" s="2" customFormat="1" ht="93.6" hidden="1" customHeight="1">
      <c r="B312" s="3"/>
      <c r="C312" s="3"/>
      <c r="D312" s="3"/>
      <c r="E312" s="4"/>
      <c r="F312" s="3"/>
    </row>
    <row r="313" spans="2:6" s="2" customFormat="1" ht="93.6" hidden="1" customHeight="1">
      <c r="B313" s="3"/>
      <c r="C313" s="3"/>
      <c r="D313" s="3"/>
      <c r="E313" s="4"/>
      <c r="F313" s="3"/>
    </row>
    <row r="314" spans="2:6" s="2" customFormat="1" ht="93.6" hidden="1" customHeight="1">
      <c r="B314" s="3"/>
      <c r="C314" s="3"/>
      <c r="D314" s="3"/>
      <c r="E314" s="4"/>
      <c r="F314" s="3"/>
    </row>
    <row r="315" spans="2:6" s="2" customFormat="1" ht="93.6" hidden="1" customHeight="1">
      <c r="B315" s="3"/>
      <c r="C315" s="3"/>
      <c r="D315" s="3"/>
      <c r="E315" s="4"/>
      <c r="F315" s="3"/>
    </row>
    <row r="316" spans="2:6" s="2" customFormat="1" ht="93.6" hidden="1" customHeight="1">
      <c r="B316" s="3"/>
      <c r="C316" s="3"/>
      <c r="D316" s="3"/>
      <c r="E316" s="4"/>
      <c r="F316" s="3"/>
    </row>
    <row r="317" spans="2:6" s="2" customFormat="1" ht="93.6" hidden="1" customHeight="1">
      <c r="B317" s="3"/>
      <c r="C317" s="3"/>
      <c r="D317" s="3"/>
      <c r="E317" s="4"/>
      <c r="F317" s="3"/>
    </row>
    <row r="318" spans="2:6" s="2" customFormat="1" ht="93.6" hidden="1" customHeight="1">
      <c r="B318" s="3"/>
      <c r="C318" s="3"/>
      <c r="D318" s="3"/>
      <c r="E318" s="4"/>
      <c r="F318" s="3"/>
    </row>
    <row r="319" spans="2:6" s="2" customFormat="1" ht="93.6" hidden="1" customHeight="1">
      <c r="B319" s="3"/>
      <c r="C319" s="3"/>
      <c r="D319" s="3"/>
      <c r="E319" s="4"/>
      <c r="F319" s="3"/>
    </row>
    <row r="320" spans="2:6" s="2" customFormat="1" ht="93.6" hidden="1" customHeight="1">
      <c r="B320" s="3"/>
      <c r="C320" s="3"/>
      <c r="D320" s="3"/>
      <c r="E320" s="4"/>
      <c r="F320" s="3"/>
    </row>
    <row r="321" spans="2:6" s="2" customFormat="1" ht="93.6" hidden="1" customHeight="1">
      <c r="B321" s="3"/>
      <c r="C321" s="3"/>
      <c r="D321" s="3"/>
      <c r="E321" s="4"/>
      <c r="F321" s="3"/>
    </row>
    <row r="322" spans="2:6" s="2" customFormat="1" ht="93.6" hidden="1" customHeight="1">
      <c r="B322" s="3"/>
      <c r="C322" s="3"/>
      <c r="D322" s="3"/>
      <c r="E322" s="4"/>
      <c r="F322" s="3"/>
    </row>
    <row r="323" spans="2:6" s="2" customFormat="1" ht="93.6" hidden="1" customHeight="1">
      <c r="B323" s="3"/>
      <c r="C323" s="3"/>
      <c r="D323" s="3"/>
      <c r="E323" s="4"/>
      <c r="F323" s="3"/>
    </row>
    <row r="324" spans="2:6" s="2" customFormat="1" ht="93.6" hidden="1" customHeight="1">
      <c r="B324" s="3"/>
      <c r="C324" s="3"/>
      <c r="D324" s="3"/>
      <c r="E324" s="4"/>
      <c r="F324" s="3"/>
    </row>
    <row r="325" spans="2:6" s="2" customFormat="1" ht="93.6" hidden="1" customHeight="1">
      <c r="B325" s="3"/>
      <c r="C325" s="3"/>
      <c r="D325" s="3"/>
      <c r="E325" s="4"/>
      <c r="F325" s="3"/>
    </row>
    <row r="326" spans="2:6" s="2" customFormat="1" ht="93.6" hidden="1" customHeight="1">
      <c r="B326" s="3"/>
      <c r="C326" s="3"/>
      <c r="D326" s="3"/>
      <c r="E326" s="4"/>
      <c r="F326" s="3"/>
    </row>
    <row r="327" spans="2:6" s="2" customFormat="1" ht="93.6" hidden="1" customHeight="1">
      <c r="B327" s="3"/>
      <c r="C327" s="3"/>
      <c r="D327" s="3"/>
      <c r="E327" s="4"/>
      <c r="F327" s="3"/>
    </row>
    <row r="328" spans="2:6" s="2" customFormat="1" ht="93.6" hidden="1" customHeight="1">
      <c r="B328" s="3"/>
      <c r="C328" s="3"/>
      <c r="D328" s="3"/>
      <c r="E328" s="4"/>
      <c r="F328" s="3"/>
    </row>
    <row r="329" spans="2:6" s="2" customFormat="1" ht="93.6" hidden="1" customHeight="1">
      <c r="B329" s="3"/>
      <c r="C329" s="3"/>
      <c r="D329" s="3"/>
      <c r="E329" s="4"/>
      <c r="F329" s="3"/>
    </row>
    <row r="330" spans="2:6" s="2" customFormat="1" ht="93.6" hidden="1" customHeight="1">
      <c r="B330" s="3"/>
      <c r="C330" s="3"/>
      <c r="D330" s="3"/>
      <c r="E330" s="4"/>
      <c r="F330" s="3"/>
    </row>
    <row r="331" spans="2:6" s="2" customFormat="1" ht="93.6" hidden="1" customHeight="1">
      <c r="B331" s="3"/>
      <c r="C331" s="3"/>
      <c r="D331" s="3"/>
      <c r="E331" s="4"/>
      <c r="F331" s="3"/>
    </row>
    <row r="332" spans="2:6" s="2" customFormat="1" ht="93.6" hidden="1" customHeight="1">
      <c r="B332" s="3"/>
      <c r="C332" s="3"/>
      <c r="D332" s="3"/>
      <c r="E332" s="4"/>
      <c r="F332" s="3"/>
    </row>
    <row r="333" spans="2:6" s="2" customFormat="1" ht="93.6" hidden="1" customHeight="1">
      <c r="B333" s="3"/>
      <c r="C333" s="3"/>
      <c r="D333" s="3"/>
      <c r="E333" s="4"/>
      <c r="F333" s="3"/>
    </row>
    <row r="334" spans="2:6" s="2" customFormat="1" ht="93.6" hidden="1" customHeight="1">
      <c r="B334" s="3"/>
      <c r="C334" s="3"/>
      <c r="D334" s="3"/>
      <c r="E334" s="4"/>
      <c r="F334" s="3"/>
    </row>
    <row r="335" spans="2:6" s="2" customFormat="1" ht="93.6" hidden="1" customHeight="1">
      <c r="B335" s="3"/>
      <c r="C335" s="3"/>
      <c r="D335" s="3"/>
      <c r="E335" s="4"/>
      <c r="F335" s="3"/>
    </row>
    <row r="336" spans="2:6" s="2" customFormat="1" ht="93.6" hidden="1" customHeight="1">
      <c r="B336" s="3"/>
      <c r="C336" s="3"/>
      <c r="D336" s="3"/>
      <c r="E336" s="4"/>
      <c r="F336" s="3"/>
    </row>
    <row r="337" spans="2:6" s="2" customFormat="1" ht="93.6" hidden="1" customHeight="1">
      <c r="B337" s="3"/>
      <c r="C337" s="3"/>
      <c r="D337" s="3"/>
      <c r="E337" s="4"/>
      <c r="F337" s="3"/>
    </row>
    <row r="338" spans="2:6" s="2" customFormat="1" ht="93.6" hidden="1" customHeight="1">
      <c r="B338" s="3"/>
      <c r="C338" s="3"/>
      <c r="D338" s="3"/>
      <c r="E338" s="4"/>
      <c r="F338" s="3"/>
    </row>
    <row r="339" spans="2:6" s="2" customFormat="1" ht="93.6" hidden="1" customHeight="1">
      <c r="B339" s="3"/>
      <c r="C339" s="3"/>
      <c r="D339" s="3"/>
      <c r="E339" s="4"/>
      <c r="F339" s="3"/>
    </row>
    <row r="340" spans="2:6" s="2" customFormat="1" ht="93.6" hidden="1" customHeight="1">
      <c r="B340" s="3"/>
      <c r="C340" s="3"/>
      <c r="D340" s="3"/>
      <c r="E340" s="4"/>
      <c r="F340" s="3"/>
    </row>
    <row r="341" spans="2:6" s="2" customFormat="1" ht="93.6" hidden="1" customHeight="1">
      <c r="B341" s="3"/>
      <c r="C341" s="3"/>
      <c r="D341" s="3"/>
      <c r="E341" s="4"/>
      <c r="F341" s="3"/>
    </row>
    <row r="342" spans="2:6" s="2" customFormat="1" ht="93.6" hidden="1" customHeight="1">
      <c r="B342" s="3"/>
      <c r="C342" s="3"/>
      <c r="D342" s="3"/>
      <c r="E342" s="4"/>
      <c r="F342" s="3"/>
    </row>
    <row r="343" spans="2:6" s="2" customFormat="1" ht="93.6" hidden="1" customHeight="1">
      <c r="B343" s="3"/>
      <c r="C343" s="3"/>
      <c r="D343" s="3"/>
      <c r="E343" s="4"/>
      <c r="F343" s="3"/>
    </row>
    <row r="344" spans="2:6" s="2" customFormat="1" ht="93.6" hidden="1" customHeight="1">
      <c r="B344" s="3"/>
      <c r="C344" s="3"/>
      <c r="D344" s="3"/>
      <c r="E344" s="4"/>
      <c r="F344" s="3"/>
    </row>
    <row r="345" spans="2:6" s="2" customFormat="1" ht="93.6" hidden="1" customHeight="1">
      <c r="B345" s="3"/>
      <c r="C345" s="3"/>
      <c r="D345" s="3"/>
      <c r="E345" s="4"/>
      <c r="F345" s="3"/>
    </row>
    <row r="346" spans="2:6" s="2" customFormat="1" ht="93.6" hidden="1" customHeight="1">
      <c r="B346" s="3"/>
      <c r="C346" s="3"/>
      <c r="D346" s="3"/>
      <c r="E346" s="4"/>
      <c r="F346" s="3"/>
    </row>
    <row r="347" spans="2:6" s="2" customFormat="1" ht="93.6" hidden="1" customHeight="1">
      <c r="B347" s="3"/>
      <c r="C347" s="3"/>
      <c r="D347" s="3"/>
      <c r="E347" s="4"/>
      <c r="F347" s="3"/>
    </row>
    <row r="348" spans="2:6" s="2" customFormat="1" ht="93.6" hidden="1" customHeight="1">
      <c r="B348" s="3"/>
      <c r="C348" s="3"/>
      <c r="D348" s="3"/>
      <c r="E348" s="4"/>
      <c r="F348" s="3"/>
    </row>
    <row r="349" spans="2:6" s="2" customFormat="1" ht="93.6" hidden="1" customHeight="1">
      <c r="B349" s="3"/>
      <c r="C349" s="3"/>
      <c r="D349" s="3"/>
      <c r="E349" s="4"/>
      <c r="F349" s="3"/>
    </row>
    <row r="350" spans="2:6" s="2" customFormat="1" ht="93.6" hidden="1" customHeight="1">
      <c r="B350" s="3"/>
      <c r="C350" s="3"/>
      <c r="D350" s="3"/>
      <c r="E350" s="4"/>
      <c r="F350" s="3"/>
    </row>
    <row r="351" spans="2:6" s="2" customFormat="1" ht="93.6" hidden="1" customHeight="1">
      <c r="B351" s="3"/>
      <c r="C351" s="3"/>
      <c r="D351" s="3"/>
      <c r="E351" s="4"/>
      <c r="F351" s="3"/>
    </row>
    <row r="352" spans="2:6" s="2" customFormat="1" ht="93.6" hidden="1" customHeight="1">
      <c r="B352" s="3"/>
      <c r="C352" s="3"/>
      <c r="D352" s="3"/>
      <c r="E352" s="4"/>
      <c r="F352" s="3"/>
    </row>
    <row r="353" spans="2:6" s="2" customFormat="1" ht="93.6" hidden="1" customHeight="1">
      <c r="B353" s="3"/>
      <c r="C353" s="3"/>
      <c r="D353" s="3"/>
      <c r="E353" s="4"/>
      <c r="F353" s="3"/>
    </row>
    <row r="354" spans="2:6" s="2" customFormat="1" ht="93.6" hidden="1" customHeight="1">
      <c r="B354" s="3"/>
      <c r="C354" s="3"/>
      <c r="D354" s="3"/>
      <c r="E354" s="4"/>
      <c r="F354" s="3"/>
    </row>
    <row r="355" spans="2:6" s="2" customFormat="1" ht="93.6" hidden="1" customHeight="1">
      <c r="B355" s="3"/>
      <c r="C355" s="3"/>
      <c r="D355" s="3"/>
      <c r="E355" s="4"/>
      <c r="F355" s="3"/>
    </row>
    <row r="356" spans="2:6" s="2" customFormat="1" ht="93.6" hidden="1" customHeight="1">
      <c r="B356" s="3"/>
      <c r="C356" s="3"/>
      <c r="D356" s="3"/>
      <c r="E356" s="4"/>
      <c r="F356" s="3"/>
    </row>
    <row r="357" spans="2:6" s="2" customFormat="1" ht="93.6" hidden="1" customHeight="1">
      <c r="B357" s="3"/>
      <c r="C357" s="3"/>
      <c r="D357" s="3"/>
      <c r="E357" s="4"/>
      <c r="F357" s="3"/>
    </row>
    <row r="358" spans="2:6" s="2" customFormat="1" ht="93.6" hidden="1" customHeight="1">
      <c r="B358" s="3"/>
      <c r="C358" s="3"/>
      <c r="D358" s="3"/>
      <c r="E358" s="4"/>
      <c r="F358" s="3"/>
    </row>
    <row r="359" spans="2:6" s="2" customFormat="1" ht="93.6" hidden="1" customHeight="1">
      <c r="B359" s="3"/>
      <c r="C359" s="3"/>
      <c r="D359" s="3"/>
      <c r="E359" s="4"/>
      <c r="F359" s="3"/>
    </row>
    <row r="360" spans="2:6" s="2" customFormat="1" ht="93.6" hidden="1" customHeight="1">
      <c r="B360" s="3"/>
      <c r="C360" s="3"/>
      <c r="D360" s="3"/>
      <c r="E360" s="4"/>
      <c r="F360" s="3"/>
    </row>
    <row r="361" spans="2:6" s="2" customFormat="1" ht="93.6" hidden="1" customHeight="1">
      <c r="B361" s="3"/>
      <c r="C361" s="3"/>
      <c r="D361" s="3"/>
      <c r="E361" s="4"/>
      <c r="F361" s="3"/>
    </row>
    <row r="362" spans="2:6" s="2" customFormat="1" ht="93.6" hidden="1" customHeight="1">
      <c r="B362" s="3"/>
      <c r="C362" s="3"/>
      <c r="D362" s="3"/>
      <c r="E362" s="4"/>
      <c r="F362" s="3"/>
    </row>
    <row r="363" spans="2:6" s="2" customFormat="1" ht="93.6" hidden="1" customHeight="1">
      <c r="B363" s="3"/>
      <c r="C363" s="3"/>
      <c r="D363" s="3"/>
      <c r="E363" s="4"/>
      <c r="F363" s="3"/>
    </row>
    <row r="364" spans="2:6" s="2" customFormat="1" ht="93.6" hidden="1" customHeight="1">
      <c r="B364" s="3"/>
      <c r="C364" s="3"/>
      <c r="D364" s="3"/>
      <c r="E364" s="4"/>
      <c r="F364" s="3"/>
    </row>
    <row r="365" spans="2:6" s="2" customFormat="1" ht="93.6" hidden="1" customHeight="1">
      <c r="B365" s="3"/>
      <c r="C365" s="3"/>
      <c r="D365" s="3"/>
      <c r="E365" s="4"/>
      <c r="F365" s="3"/>
    </row>
    <row r="366" spans="2:6" s="2" customFormat="1" ht="93.6" hidden="1" customHeight="1">
      <c r="B366" s="3"/>
      <c r="C366" s="3"/>
      <c r="D366" s="3"/>
      <c r="E366" s="4"/>
      <c r="F366" s="3"/>
    </row>
    <row r="367" spans="2:6" s="2" customFormat="1" ht="93.6" hidden="1" customHeight="1">
      <c r="B367" s="3"/>
      <c r="C367" s="3"/>
      <c r="D367" s="3"/>
      <c r="E367" s="4"/>
      <c r="F367" s="3"/>
    </row>
    <row r="368" spans="2:6" s="2" customFormat="1" ht="93.6" hidden="1" customHeight="1">
      <c r="B368" s="3"/>
      <c r="C368" s="3"/>
      <c r="D368" s="3"/>
      <c r="E368" s="4"/>
      <c r="F368" s="3"/>
    </row>
    <row r="369" spans="2:6" s="2" customFormat="1" ht="93.6" hidden="1" customHeight="1">
      <c r="B369" s="3"/>
      <c r="C369" s="3"/>
      <c r="D369" s="3"/>
      <c r="E369" s="4"/>
      <c r="F369" s="3"/>
    </row>
    <row r="370" spans="2:6" s="2" customFormat="1" ht="93.6" hidden="1" customHeight="1">
      <c r="B370" s="3"/>
      <c r="C370" s="3"/>
      <c r="D370" s="3"/>
      <c r="E370" s="4"/>
      <c r="F370" s="3"/>
    </row>
    <row r="371" spans="2:6" s="2" customFormat="1" ht="93.6" hidden="1" customHeight="1">
      <c r="B371" s="3"/>
      <c r="C371" s="3"/>
      <c r="D371" s="3"/>
      <c r="E371" s="4"/>
      <c r="F371" s="3"/>
    </row>
    <row r="372" spans="2:6" s="2" customFormat="1" ht="93.6" hidden="1" customHeight="1">
      <c r="B372" s="3"/>
      <c r="C372" s="3"/>
      <c r="D372" s="3"/>
      <c r="E372" s="4"/>
      <c r="F372" s="3"/>
    </row>
    <row r="373" spans="2:6" s="2" customFormat="1" ht="93.6" hidden="1" customHeight="1">
      <c r="B373" s="3"/>
      <c r="C373" s="3"/>
      <c r="D373" s="3"/>
      <c r="E373" s="4"/>
      <c r="F373" s="3"/>
    </row>
    <row r="374" spans="2:6" s="2" customFormat="1" ht="93.6" hidden="1" customHeight="1">
      <c r="B374" s="3"/>
      <c r="C374" s="3"/>
      <c r="D374" s="3"/>
      <c r="E374" s="4"/>
      <c r="F374" s="3"/>
    </row>
    <row r="375" spans="2:6" s="2" customFormat="1" ht="93.6" hidden="1" customHeight="1">
      <c r="B375" s="3"/>
      <c r="C375" s="3"/>
      <c r="D375" s="3"/>
      <c r="E375" s="4"/>
      <c r="F375" s="3"/>
    </row>
    <row r="376" spans="2:6" s="2" customFormat="1" ht="93.6" hidden="1" customHeight="1">
      <c r="B376" s="3"/>
      <c r="C376" s="3"/>
      <c r="D376" s="3"/>
      <c r="E376" s="4"/>
      <c r="F376" s="3"/>
    </row>
    <row r="377" spans="2:6" s="2" customFormat="1" ht="93.6" hidden="1" customHeight="1">
      <c r="B377" s="3"/>
      <c r="C377" s="3"/>
      <c r="D377" s="3"/>
      <c r="E377" s="4"/>
      <c r="F377" s="3"/>
    </row>
    <row r="378" spans="2:6" s="2" customFormat="1" ht="93.6" hidden="1" customHeight="1">
      <c r="B378" s="3"/>
      <c r="C378" s="3"/>
      <c r="D378" s="3"/>
      <c r="E378" s="4"/>
      <c r="F378" s="3"/>
    </row>
    <row r="379" spans="2:6" s="2" customFormat="1" ht="93.6" hidden="1" customHeight="1">
      <c r="B379" s="3"/>
      <c r="C379" s="3"/>
      <c r="D379" s="3"/>
      <c r="E379" s="4"/>
      <c r="F379" s="3"/>
    </row>
    <row r="380" spans="2:6" s="2" customFormat="1" ht="93.6" hidden="1" customHeight="1">
      <c r="B380" s="3"/>
      <c r="C380" s="3"/>
      <c r="D380" s="3"/>
      <c r="E380" s="4"/>
      <c r="F380" s="3"/>
    </row>
    <row r="381" spans="2:6" s="2" customFormat="1" ht="93.6" hidden="1" customHeight="1">
      <c r="B381" s="3"/>
      <c r="C381" s="3"/>
      <c r="D381" s="3"/>
      <c r="E381" s="4"/>
      <c r="F381" s="3"/>
    </row>
    <row r="382" spans="2:6" s="2" customFormat="1" ht="93.6" hidden="1" customHeight="1">
      <c r="B382" s="3"/>
      <c r="C382" s="3"/>
      <c r="D382" s="3"/>
      <c r="E382" s="4"/>
      <c r="F382" s="3"/>
    </row>
    <row r="383" spans="2:6" s="2" customFormat="1" ht="93.6" hidden="1" customHeight="1">
      <c r="B383" s="3"/>
      <c r="C383" s="3"/>
      <c r="D383" s="3"/>
      <c r="E383" s="4"/>
      <c r="F383" s="3"/>
    </row>
    <row r="384" spans="2:6" s="2" customFormat="1" ht="93.6" hidden="1" customHeight="1">
      <c r="B384" s="3"/>
      <c r="C384" s="3"/>
      <c r="D384" s="3"/>
      <c r="E384" s="4"/>
      <c r="F384" s="3"/>
    </row>
    <row r="385" spans="2:6" s="2" customFormat="1" ht="93.6" hidden="1" customHeight="1">
      <c r="B385" s="3"/>
      <c r="C385" s="3"/>
      <c r="D385" s="3"/>
      <c r="E385" s="4"/>
      <c r="F385" s="3"/>
    </row>
    <row r="386" spans="2:6" s="2" customFormat="1" ht="93.6" hidden="1" customHeight="1">
      <c r="B386" s="3"/>
      <c r="C386" s="3"/>
      <c r="D386" s="3"/>
      <c r="E386" s="4"/>
      <c r="F386" s="3"/>
    </row>
    <row r="387" spans="2:6" s="2" customFormat="1" ht="93.6" hidden="1" customHeight="1">
      <c r="B387" s="3"/>
      <c r="C387" s="3"/>
      <c r="D387" s="3"/>
      <c r="E387" s="4"/>
      <c r="F387" s="3"/>
    </row>
    <row r="388" spans="2:6" s="2" customFormat="1" ht="93.6" hidden="1" customHeight="1">
      <c r="B388" s="3"/>
      <c r="C388" s="3"/>
      <c r="D388" s="3"/>
      <c r="E388" s="4"/>
      <c r="F388" s="3"/>
    </row>
    <row r="389" spans="2:6" s="2" customFormat="1" ht="93.6" hidden="1" customHeight="1">
      <c r="B389" s="3"/>
      <c r="C389" s="3"/>
      <c r="D389" s="3"/>
      <c r="E389" s="4"/>
      <c r="F389" s="3"/>
    </row>
    <row r="390" spans="2:6" s="2" customFormat="1" ht="93.6" hidden="1" customHeight="1">
      <c r="B390" s="3"/>
      <c r="C390" s="3"/>
      <c r="D390" s="3"/>
      <c r="E390" s="4"/>
      <c r="F390" s="3"/>
    </row>
    <row r="391" spans="2:6" s="2" customFormat="1" ht="93.6" hidden="1" customHeight="1">
      <c r="B391" s="3"/>
      <c r="C391" s="3"/>
      <c r="D391" s="3"/>
      <c r="E391" s="4"/>
      <c r="F391" s="3"/>
    </row>
    <row r="392" spans="2:6" s="2" customFormat="1" ht="93.6" hidden="1" customHeight="1">
      <c r="B392" s="3"/>
      <c r="C392" s="3"/>
      <c r="D392" s="3"/>
      <c r="E392" s="4"/>
      <c r="F392" s="3"/>
    </row>
    <row r="393" spans="2:6" s="2" customFormat="1" ht="93.6" hidden="1" customHeight="1">
      <c r="B393" s="3"/>
      <c r="C393" s="3"/>
      <c r="D393" s="3"/>
      <c r="E393" s="4"/>
      <c r="F393" s="3"/>
    </row>
    <row r="394" spans="2:6" s="2" customFormat="1" ht="93.6" hidden="1" customHeight="1">
      <c r="B394" s="3"/>
      <c r="C394" s="3"/>
      <c r="D394" s="3"/>
      <c r="E394" s="4"/>
      <c r="F394" s="3"/>
    </row>
    <row r="395" spans="2:6" s="2" customFormat="1" ht="93.6" hidden="1" customHeight="1">
      <c r="B395" s="3"/>
      <c r="C395" s="3"/>
      <c r="D395" s="3"/>
      <c r="E395" s="4"/>
      <c r="F395" s="3"/>
    </row>
    <row r="396" spans="2:6" s="2" customFormat="1" ht="93.6" hidden="1" customHeight="1">
      <c r="B396" s="3"/>
      <c r="C396" s="3"/>
      <c r="D396" s="3"/>
      <c r="E396" s="4"/>
      <c r="F396" s="3"/>
    </row>
    <row r="397" spans="2:6" s="2" customFormat="1" ht="93.6" hidden="1" customHeight="1">
      <c r="B397" s="3"/>
      <c r="C397" s="3"/>
      <c r="D397" s="3"/>
      <c r="E397" s="4"/>
      <c r="F397" s="3"/>
    </row>
    <row r="398" spans="2:6" s="2" customFormat="1" ht="93.6" hidden="1" customHeight="1">
      <c r="B398" s="3"/>
      <c r="C398" s="3"/>
      <c r="D398" s="3"/>
      <c r="E398" s="4"/>
      <c r="F398" s="3"/>
    </row>
    <row r="399" spans="2:6" s="2" customFormat="1" ht="93.6" hidden="1" customHeight="1">
      <c r="B399" s="3"/>
      <c r="C399" s="3"/>
      <c r="D399" s="3"/>
      <c r="E399" s="4"/>
      <c r="F399" s="3"/>
    </row>
    <row r="400" spans="2:6" s="2" customFormat="1" ht="93.6" hidden="1" customHeight="1">
      <c r="B400" s="3"/>
      <c r="C400" s="3"/>
      <c r="D400" s="3"/>
      <c r="E400" s="4"/>
      <c r="F400" s="3"/>
    </row>
    <row r="401" spans="2:6" s="2" customFormat="1" ht="93.6" hidden="1" customHeight="1">
      <c r="B401" s="3"/>
      <c r="C401" s="3"/>
      <c r="D401" s="3"/>
      <c r="E401" s="4"/>
      <c r="F401" s="3"/>
    </row>
    <row r="402" spans="2:6" s="2" customFormat="1" ht="93.6" hidden="1" customHeight="1">
      <c r="B402" s="3"/>
      <c r="C402" s="3"/>
      <c r="D402" s="3"/>
      <c r="E402" s="4"/>
      <c r="F402" s="3"/>
    </row>
    <row r="403" spans="2:6" s="2" customFormat="1" ht="93.6" hidden="1" customHeight="1">
      <c r="B403" s="3"/>
      <c r="C403" s="3"/>
      <c r="D403" s="3"/>
      <c r="E403" s="4"/>
      <c r="F403" s="3"/>
    </row>
    <row r="404" spans="2:6" s="2" customFormat="1" ht="93.6" hidden="1" customHeight="1">
      <c r="B404" s="3"/>
      <c r="C404" s="3"/>
      <c r="D404" s="3"/>
      <c r="E404" s="4"/>
      <c r="F404" s="3"/>
    </row>
    <row r="405" spans="2:6" s="2" customFormat="1" ht="93.6" hidden="1" customHeight="1">
      <c r="B405" s="3"/>
      <c r="C405" s="3"/>
      <c r="D405" s="3"/>
      <c r="E405" s="4"/>
      <c r="F405" s="3"/>
    </row>
    <row r="406" spans="2:6" s="2" customFormat="1" ht="93.6" hidden="1" customHeight="1">
      <c r="B406" s="3"/>
      <c r="C406" s="3"/>
      <c r="D406" s="3"/>
      <c r="E406" s="4"/>
      <c r="F406" s="3"/>
    </row>
    <row r="407" spans="2:6" s="2" customFormat="1" ht="93.6" hidden="1" customHeight="1">
      <c r="B407" s="3"/>
      <c r="C407" s="3"/>
      <c r="D407" s="3"/>
      <c r="E407" s="4"/>
      <c r="F407" s="3"/>
    </row>
    <row r="408" spans="2:6" s="2" customFormat="1" ht="93.6" hidden="1" customHeight="1">
      <c r="B408" s="3"/>
      <c r="C408" s="3"/>
      <c r="D408" s="3"/>
      <c r="E408" s="4"/>
      <c r="F408" s="3"/>
    </row>
    <row r="409" spans="2:6" s="2" customFormat="1" ht="93.6" hidden="1" customHeight="1">
      <c r="B409" s="3"/>
      <c r="C409" s="3"/>
      <c r="D409" s="3"/>
      <c r="E409" s="4"/>
      <c r="F409" s="3"/>
    </row>
    <row r="410" spans="2:6" s="2" customFormat="1" ht="93.6" hidden="1" customHeight="1">
      <c r="B410" s="3"/>
      <c r="C410" s="3"/>
      <c r="D410" s="3"/>
      <c r="E410" s="4"/>
      <c r="F410" s="3"/>
    </row>
    <row r="411" spans="2:6" s="2" customFormat="1" ht="93.6" hidden="1" customHeight="1">
      <c r="B411" s="3"/>
      <c r="C411" s="3"/>
      <c r="D411" s="3"/>
      <c r="E411" s="4"/>
      <c r="F411" s="3"/>
    </row>
    <row r="412" spans="2:6" s="2" customFormat="1" ht="93.6" hidden="1" customHeight="1">
      <c r="B412" s="3"/>
      <c r="C412" s="3"/>
      <c r="D412" s="3"/>
      <c r="E412" s="4"/>
      <c r="F412" s="3"/>
    </row>
    <row r="413" spans="2:6" s="2" customFormat="1" ht="93.6" hidden="1" customHeight="1">
      <c r="B413" s="3"/>
      <c r="C413" s="3"/>
      <c r="D413" s="3"/>
      <c r="E413" s="4"/>
      <c r="F413" s="3"/>
    </row>
    <row r="414" spans="2:6" s="2" customFormat="1" ht="93.6" hidden="1" customHeight="1">
      <c r="B414" s="3"/>
      <c r="C414" s="3"/>
      <c r="D414" s="3"/>
      <c r="E414" s="4"/>
      <c r="F414" s="3"/>
    </row>
    <row r="415" spans="2:6" s="2" customFormat="1" ht="93.6" hidden="1" customHeight="1">
      <c r="B415" s="3"/>
      <c r="C415" s="3"/>
      <c r="D415" s="3"/>
      <c r="E415" s="4"/>
      <c r="F415" s="3"/>
    </row>
    <row r="416" spans="2:6" s="2" customFormat="1" ht="93.6" hidden="1" customHeight="1">
      <c r="B416" s="3"/>
      <c r="C416" s="3"/>
      <c r="D416" s="3"/>
      <c r="E416" s="4"/>
      <c r="F416" s="3"/>
    </row>
    <row r="417" spans="2:6" s="2" customFormat="1" ht="93.6" hidden="1" customHeight="1">
      <c r="B417" s="3"/>
      <c r="C417" s="3"/>
      <c r="D417" s="3"/>
      <c r="E417" s="4"/>
      <c r="F417" s="3"/>
    </row>
    <row r="418" spans="2:6" s="2" customFormat="1" ht="93.6" hidden="1" customHeight="1">
      <c r="B418" s="3"/>
      <c r="C418" s="3"/>
      <c r="D418" s="3"/>
      <c r="E418" s="4"/>
      <c r="F418" s="3"/>
    </row>
    <row r="419" spans="2:6" s="2" customFormat="1" ht="93.6" hidden="1" customHeight="1">
      <c r="B419" s="3"/>
      <c r="C419" s="3"/>
      <c r="D419" s="3"/>
      <c r="E419" s="4"/>
      <c r="F419" s="3"/>
    </row>
    <row r="420" spans="2:6" s="2" customFormat="1" ht="93.6" hidden="1" customHeight="1">
      <c r="B420" s="3"/>
      <c r="C420" s="3"/>
      <c r="D420" s="3"/>
      <c r="E420" s="4"/>
      <c r="F420" s="3"/>
    </row>
    <row r="421" spans="2:6" s="2" customFormat="1" ht="93.6" hidden="1" customHeight="1">
      <c r="B421" s="3"/>
      <c r="C421" s="3"/>
      <c r="D421" s="3"/>
      <c r="E421" s="4"/>
      <c r="F421" s="3"/>
    </row>
    <row r="422" spans="2:6" s="2" customFormat="1" ht="93.6" hidden="1" customHeight="1">
      <c r="B422" s="3"/>
      <c r="C422" s="3"/>
      <c r="D422" s="3"/>
      <c r="E422" s="4"/>
      <c r="F422" s="3"/>
    </row>
    <row r="423" spans="2:6" s="2" customFormat="1" ht="93.6" hidden="1" customHeight="1">
      <c r="B423" s="3"/>
      <c r="C423" s="3"/>
      <c r="D423" s="3"/>
      <c r="E423" s="4"/>
      <c r="F423" s="3"/>
    </row>
    <row r="424" spans="2:6" s="2" customFormat="1" ht="93.6" hidden="1" customHeight="1">
      <c r="B424" s="3"/>
      <c r="C424" s="3"/>
      <c r="D424" s="3"/>
      <c r="E424" s="4"/>
      <c r="F424" s="3"/>
    </row>
    <row r="425" spans="2:6" s="2" customFormat="1" ht="93.6" hidden="1" customHeight="1">
      <c r="B425" s="3"/>
      <c r="C425" s="3"/>
      <c r="D425" s="3"/>
      <c r="E425" s="4"/>
      <c r="F425" s="3"/>
    </row>
    <row r="426" spans="2:6" s="2" customFormat="1" ht="93.6" hidden="1" customHeight="1">
      <c r="B426" s="3"/>
      <c r="C426" s="3"/>
      <c r="D426" s="3"/>
      <c r="E426" s="4"/>
      <c r="F426" s="3"/>
    </row>
    <row r="427" spans="2:6" s="2" customFormat="1" ht="93.6" hidden="1" customHeight="1">
      <c r="B427" s="3"/>
      <c r="C427" s="3"/>
      <c r="D427" s="3"/>
      <c r="E427" s="4"/>
      <c r="F427" s="3"/>
    </row>
    <row r="428" spans="2:6" s="2" customFormat="1" ht="93.6" hidden="1" customHeight="1">
      <c r="B428" s="3"/>
      <c r="C428" s="3"/>
      <c r="D428" s="3"/>
      <c r="E428" s="4"/>
      <c r="F428" s="3"/>
    </row>
    <row r="429" spans="2:6" s="2" customFormat="1" ht="93.6" hidden="1" customHeight="1">
      <c r="B429" s="3"/>
      <c r="C429" s="3"/>
      <c r="D429" s="3"/>
      <c r="E429" s="4"/>
      <c r="F429" s="3"/>
    </row>
    <row r="430" spans="2:6" s="2" customFormat="1" ht="93.6" hidden="1" customHeight="1">
      <c r="B430" s="3"/>
      <c r="C430" s="3"/>
      <c r="D430" s="3"/>
      <c r="E430" s="4"/>
      <c r="F430" s="3"/>
    </row>
    <row r="431" spans="2:6" s="2" customFormat="1" ht="93.6" hidden="1" customHeight="1">
      <c r="B431" s="3"/>
      <c r="C431" s="3"/>
      <c r="D431" s="3"/>
      <c r="E431" s="4"/>
      <c r="F431" s="3"/>
    </row>
    <row r="432" spans="2:6" s="2" customFormat="1" ht="93.6" hidden="1" customHeight="1">
      <c r="B432" s="3"/>
      <c r="C432" s="3"/>
      <c r="D432" s="3"/>
      <c r="E432" s="4"/>
      <c r="F432" s="3"/>
    </row>
    <row r="433" spans="2:6" s="2" customFormat="1" ht="93.6" hidden="1" customHeight="1">
      <c r="B433" s="3"/>
      <c r="C433" s="3"/>
      <c r="D433" s="3"/>
      <c r="E433" s="4"/>
      <c r="F433" s="3"/>
    </row>
    <row r="434" spans="2:6" s="2" customFormat="1" ht="93.6" hidden="1" customHeight="1">
      <c r="B434" s="3"/>
      <c r="C434" s="3"/>
      <c r="D434" s="3"/>
      <c r="E434" s="4"/>
      <c r="F434" s="3"/>
    </row>
    <row r="435" spans="2:6" s="2" customFormat="1" ht="93.6" hidden="1" customHeight="1">
      <c r="B435" s="3"/>
      <c r="C435" s="3"/>
      <c r="D435" s="3"/>
      <c r="E435" s="4"/>
      <c r="F435" s="3"/>
    </row>
    <row r="436" spans="2:6" s="2" customFormat="1" ht="93.6" hidden="1" customHeight="1">
      <c r="B436" s="3"/>
      <c r="C436" s="3"/>
      <c r="D436" s="3"/>
      <c r="E436" s="4"/>
      <c r="F436" s="3"/>
    </row>
    <row r="437" spans="2:6" s="2" customFormat="1" ht="93.6" hidden="1" customHeight="1">
      <c r="B437" s="3"/>
      <c r="C437" s="3"/>
      <c r="D437" s="3"/>
      <c r="E437" s="4"/>
      <c r="F437" s="3"/>
    </row>
    <row r="438" spans="2:6" s="2" customFormat="1" ht="93.6" hidden="1" customHeight="1">
      <c r="B438" s="3"/>
      <c r="C438" s="3"/>
      <c r="D438" s="3"/>
      <c r="E438" s="4"/>
      <c r="F438" s="3"/>
    </row>
    <row r="439" spans="2:6" s="2" customFormat="1" ht="93.6" hidden="1" customHeight="1">
      <c r="B439" s="3"/>
      <c r="C439" s="3"/>
      <c r="D439" s="3"/>
      <c r="E439" s="4"/>
      <c r="F439" s="3"/>
    </row>
    <row r="440" spans="2:6" s="2" customFormat="1" ht="93.6" hidden="1" customHeight="1">
      <c r="B440" s="3"/>
      <c r="C440" s="3"/>
      <c r="D440" s="3"/>
      <c r="E440" s="4"/>
      <c r="F440" s="3"/>
    </row>
    <row r="441" spans="2:6" s="2" customFormat="1" ht="93.6" hidden="1" customHeight="1">
      <c r="B441" s="3"/>
      <c r="C441" s="3"/>
      <c r="D441" s="3"/>
      <c r="E441" s="4"/>
      <c r="F441" s="3"/>
    </row>
    <row r="442" spans="2:6" s="2" customFormat="1" ht="93.6" hidden="1" customHeight="1">
      <c r="B442" s="3"/>
      <c r="C442" s="3"/>
      <c r="D442" s="3"/>
      <c r="E442" s="4"/>
      <c r="F442" s="3"/>
    </row>
    <row r="443" spans="2:6" s="2" customFormat="1" ht="93.6" hidden="1" customHeight="1">
      <c r="B443" s="3"/>
      <c r="C443" s="3"/>
      <c r="D443" s="3"/>
      <c r="E443" s="4"/>
      <c r="F443" s="3"/>
    </row>
    <row r="444" spans="2:6" s="2" customFormat="1" ht="93.6" hidden="1" customHeight="1">
      <c r="B444" s="3"/>
      <c r="C444" s="3"/>
      <c r="D444" s="3"/>
      <c r="E444" s="4"/>
      <c r="F444" s="3"/>
    </row>
    <row r="445" spans="2:6" s="2" customFormat="1" ht="93.6" hidden="1" customHeight="1">
      <c r="B445" s="3"/>
      <c r="C445" s="3"/>
      <c r="D445" s="3"/>
      <c r="E445" s="4"/>
      <c r="F445" s="3"/>
    </row>
    <row r="446" spans="2:6" s="2" customFormat="1" ht="93.6" hidden="1" customHeight="1">
      <c r="B446" s="3"/>
      <c r="C446" s="3"/>
      <c r="D446" s="3"/>
      <c r="E446" s="4"/>
      <c r="F446" s="3"/>
    </row>
    <row r="447" spans="2:6" s="2" customFormat="1" ht="93.6" hidden="1" customHeight="1">
      <c r="B447" s="3"/>
      <c r="C447" s="3"/>
      <c r="D447" s="3"/>
      <c r="E447" s="4"/>
      <c r="F447" s="3"/>
    </row>
    <row r="448" spans="2:6" s="2" customFormat="1" ht="93.6" hidden="1" customHeight="1">
      <c r="B448" s="3"/>
      <c r="C448" s="3"/>
      <c r="D448" s="3"/>
      <c r="E448" s="4"/>
      <c r="F448" s="3"/>
    </row>
    <row r="449" spans="2:6" s="2" customFormat="1" ht="93.6" hidden="1" customHeight="1">
      <c r="B449" s="3"/>
      <c r="C449" s="3"/>
      <c r="D449" s="3"/>
      <c r="E449" s="4"/>
      <c r="F449" s="3"/>
    </row>
    <row r="450" spans="2:6" s="2" customFormat="1" ht="93.6" hidden="1" customHeight="1">
      <c r="B450" s="3"/>
      <c r="C450" s="3"/>
      <c r="D450" s="3"/>
      <c r="E450" s="4"/>
      <c r="F450" s="3"/>
    </row>
    <row r="451" spans="2:6" s="2" customFormat="1" ht="93.6" hidden="1" customHeight="1">
      <c r="B451" s="3"/>
      <c r="C451" s="3"/>
      <c r="D451" s="3"/>
      <c r="E451" s="4"/>
      <c r="F451" s="3"/>
    </row>
    <row r="452" spans="2:6" s="2" customFormat="1" ht="93.6" hidden="1" customHeight="1">
      <c r="B452" s="3"/>
      <c r="C452" s="3"/>
      <c r="D452" s="3"/>
      <c r="E452" s="4"/>
      <c r="F452" s="3"/>
    </row>
    <row r="453" spans="2:6" s="2" customFormat="1" ht="93.6" hidden="1" customHeight="1">
      <c r="B453" s="3"/>
      <c r="C453" s="3"/>
      <c r="D453" s="3"/>
      <c r="E453" s="4"/>
      <c r="F453" s="3"/>
    </row>
    <row r="454" spans="2:6" s="2" customFormat="1" ht="93.6" hidden="1" customHeight="1">
      <c r="B454" s="3"/>
      <c r="C454" s="3"/>
      <c r="D454" s="3"/>
      <c r="E454" s="4"/>
      <c r="F454" s="3"/>
    </row>
    <row r="455" spans="2:6" s="2" customFormat="1" ht="93.6" hidden="1" customHeight="1">
      <c r="B455" s="3"/>
      <c r="C455" s="3"/>
      <c r="D455" s="3"/>
      <c r="E455" s="4"/>
      <c r="F455" s="3"/>
    </row>
    <row r="456" spans="2:6" s="2" customFormat="1" ht="93.6" hidden="1" customHeight="1">
      <c r="B456" s="3"/>
      <c r="C456" s="3"/>
      <c r="D456" s="3"/>
      <c r="E456" s="4"/>
      <c r="F456" s="3"/>
    </row>
    <row r="457" spans="2:6" s="2" customFormat="1" ht="93.6" hidden="1" customHeight="1">
      <c r="B457" s="3"/>
      <c r="C457" s="3"/>
      <c r="D457" s="3"/>
      <c r="E457" s="4"/>
      <c r="F457" s="3"/>
    </row>
    <row r="458" spans="2:6" s="2" customFormat="1" ht="93.6" hidden="1" customHeight="1">
      <c r="B458" s="3"/>
      <c r="C458" s="3"/>
      <c r="D458" s="3"/>
      <c r="E458" s="4"/>
      <c r="F458" s="3"/>
    </row>
    <row r="459" spans="2:6" s="2" customFormat="1" ht="93.6" hidden="1" customHeight="1">
      <c r="B459" s="3"/>
      <c r="C459" s="3"/>
      <c r="D459" s="3"/>
      <c r="E459" s="4"/>
      <c r="F459" s="3"/>
    </row>
    <row r="460" spans="2:6" s="2" customFormat="1" ht="93.6" hidden="1" customHeight="1">
      <c r="B460" s="3"/>
      <c r="C460" s="3"/>
      <c r="D460" s="3"/>
      <c r="E460" s="4"/>
      <c r="F460" s="3"/>
    </row>
    <row r="461" spans="2:6" s="2" customFormat="1" ht="93.6" hidden="1" customHeight="1">
      <c r="B461" s="3"/>
      <c r="C461" s="3"/>
      <c r="D461" s="3"/>
      <c r="E461" s="4"/>
      <c r="F461" s="3"/>
    </row>
    <row r="462" spans="2:6" s="2" customFormat="1" ht="93.6" hidden="1" customHeight="1">
      <c r="B462" s="3"/>
      <c r="C462" s="3"/>
      <c r="D462" s="3"/>
      <c r="E462" s="4"/>
      <c r="F462" s="3"/>
    </row>
    <row r="463" spans="2:6" s="2" customFormat="1" ht="93.6" hidden="1" customHeight="1">
      <c r="B463" s="3"/>
      <c r="C463" s="3"/>
      <c r="D463" s="3"/>
      <c r="E463" s="4"/>
      <c r="F463" s="3"/>
    </row>
    <row r="464" spans="2:6" s="2" customFormat="1" ht="93.6" hidden="1" customHeight="1">
      <c r="B464" s="3"/>
      <c r="C464" s="3"/>
      <c r="D464" s="3"/>
      <c r="E464" s="4"/>
      <c r="F464" s="3"/>
    </row>
    <row r="465" spans="2:6" s="2" customFormat="1" ht="93.6" hidden="1" customHeight="1">
      <c r="B465" s="3"/>
      <c r="C465" s="3"/>
      <c r="D465" s="3"/>
      <c r="E465" s="4"/>
      <c r="F465" s="3"/>
    </row>
    <row r="466" spans="2:6" s="2" customFormat="1" ht="93.6" hidden="1" customHeight="1">
      <c r="B466" s="3"/>
      <c r="C466" s="3"/>
      <c r="D466" s="3"/>
      <c r="E466" s="4"/>
      <c r="F466" s="3"/>
    </row>
    <row r="467" spans="2:6" s="2" customFormat="1" ht="93.6" hidden="1" customHeight="1">
      <c r="B467" s="3"/>
      <c r="C467" s="3"/>
      <c r="D467" s="3"/>
      <c r="E467" s="4"/>
      <c r="F467" s="3"/>
    </row>
    <row r="468" spans="2:6" s="2" customFormat="1" ht="93.6" hidden="1" customHeight="1">
      <c r="B468" s="3"/>
      <c r="C468" s="3"/>
      <c r="D468" s="3"/>
      <c r="E468" s="4"/>
      <c r="F468" s="3"/>
    </row>
    <row r="469" spans="2:6" s="2" customFormat="1" ht="93.6" hidden="1" customHeight="1">
      <c r="B469" s="3"/>
      <c r="C469" s="3"/>
      <c r="D469" s="3"/>
      <c r="E469" s="4"/>
      <c r="F469" s="3"/>
    </row>
    <row r="470" spans="2:6" s="2" customFormat="1" ht="93.6" hidden="1" customHeight="1">
      <c r="B470" s="3"/>
      <c r="C470" s="3"/>
      <c r="D470" s="3"/>
      <c r="E470" s="4"/>
      <c r="F470" s="3"/>
    </row>
    <row r="471" spans="2:6" s="2" customFormat="1" ht="93.6" hidden="1" customHeight="1">
      <c r="B471" s="3"/>
      <c r="C471" s="3"/>
      <c r="D471" s="3"/>
      <c r="E471" s="4"/>
      <c r="F471" s="3"/>
    </row>
    <row r="472" spans="2:6" s="2" customFormat="1" ht="93.6" hidden="1" customHeight="1">
      <c r="B472" s="3"/>
      <c r="C472" s="3"/>
      <c r="D472" s="3"/>
      <c r="E472" s="4"/>
      <c r="F472" s="3"/>
    </row>
    <row r="473" spans="2:6" s="2" customFormat="1" ht="93.6" hidden="1" customHeight="1">
      <c r="B473" s="3"/>
      <c r="C473" s="3"/>
      <c r="D473" s="3"/>
      <c r="E473" s="4"/>
      <c r="F473" s="3"/>
    </row>
    <row r="474" spans="2:6" s="2" customFormat="1" ht="93.6" hidden="1" customHeight="1">
      <c r="B474" s="3"/>
      <c r="C474" s="3"/>
      <c r="D474" s="3"/>
      <c r="E474" s="4"/>
      <c r="F474" s="3"/>
    </row>
    <row r="475" spans="2:6" s="2" customFormat="1" ht="93.6" hidden="1" customHeight="1">
      <c r="B475" s="3"/>
      <c r="C475" s="3"/>
      <c r="D475" s="3"/>
      <c r="E475" s="4"/>
      <c r="F475" s="3"/>
    </row>
    <row r="476" spans="2:6" s="2" customFormat="1" ht="93.6" hidden="1" customHeight="1">
      <c r="B476" s="3"/>
      <c r="C476" s="3"/>
      <c r="D476" s="3"/>
      <c r="E476" s="4"/>
      <c r="F476" s="3"/>
    </row>
    <row r="477" spans="2:6" s="2" customFormat="1" ht="93.6" hidden="1" customHeight="1">
      <c r="B477" s="3"/>
      <c r="C477" s="3"/>
      <c r="D477" s="3"/>
      <c r="E477" s="4"/>
      <c r="F477" s="3"/>
    </row>
    <row r="478" spans="2:6" s="2" customFormat="1" ht="93.6" hidden="1" customHeight="1">
      <c r="B478" s="3"/>
      <c r="C478" s="3"/>
      <c r="D478" s="3"/>
      <c r="E478" s="4"/>
      <c r="F478" s="3"/>
    </row>
    <row r="479" spans="2:6" s="2" customFormat="1" ht="93.6" hidden="1" customHeight="1">
      <c r="B479" s="3"/>
      <c r="C479" s="3"/>
      <c r="D479" s="3"/>
      <c r="E479" s="4"/>
      <c r="F479" s="3"/>
    </row>
    <row r="480" spans="2:6" s="2" customFormat="1" ht="93.6" hidden="1" customHeight="1">
      <c r="B480" s="3"/>
      <c r="C480" s="3"/>
      <c r="D480" s="3"/>
      <c r="E480" s="4"/>
      <c r="F480" s="3"/>
    </row>
    <row r="481" spans="2:6" s="2" customFormat="1" ht="93.6" hidden="1" customHeight="1">
      <c r="B481" s="3"/>
      <c r="C481" s="3"/>
      <c r="D481" s="3"/>
      <c r="E481" s="4"/>
      <c r="F481" s="3"/>
    </row>
    <row r="482" spans="2:6" s="2" customFormat="1" ht="93.6" hidden="1" customHeight="1">
      <c r="B482" s="3"/>
      <c r="C482" s="3"/>
      <c r="D482" s="3"/>
      <c r="E482" s="4"/>
      <c r="F482" s="3"/>
    </row>
    <row r="483" spans="2:6" s="2" customFormat="1" ht="93.6" hidden="1" customHeight="1">
      <c r="B483" s="3"/>
      <c r="C483" s="3"/>
      <c r="D483" s="3"/>
      <c r="E483" s="4"/>
      <c r="F483" s="3"/>
    </row>
    <row r="484" spans="2:6" s="2" customFormat="1" ht="93.6" hidden="1" customHeight="1">
      <c r="B484" s="3"/>
      <c r="C484" s="3"/>
      <c r="D484" s="3"/>
      <c r="E484" s="4"/>
      <c r="F484" s="3"/>
    </row>
    <row r="485" spans="2:6" s="2" customFormat="1" ht="93.6" hidden="1" customHeight="1">
      <c r="B485" s="3"/>
      <c r="C485" s="3"/>
      <c r="D485" s="3"/>
      <c r="E485" s="4"/>
      <c r="F485" s="3"/>
    </row>
    <row r="486" spans="2:6" s="2" customFormat="1" ht="93.6" hidden="1" customHeight="1">
      <c r="B486" s="3"/>
      <c r="C486" s="3"/>
      <c r="D486" s="3"/>
      <c r="E486" s="4"/>
      <c r="F486" s="3"/>
    </row>
    <row r="487" spans="2:6" s="2" customFormat="1" ht="93.6" hidden="1" customHeight="1">
      <c r="B487" s="3"/>
      <c r="C487" s="3"/>
      <c r="D487" s="3"/>
      <c r="E487" s="4"/>
      <c r="F487" s="3"/>
    </row>
    <row r="488" spans="2:6" s="2" customFormat="1" ht="93.6" hidden="1" customHeight="1">
      <c r="B488" s="3"/>
      <c r="C488" s="3"/>
      <c r="D488" s="3"/>
      <c r="E488" s="4"/>
      <c r="F488" s="3"/>
    </row>
    <row r="489" spans="2:6" s="2" customFormat="1" ht="93.6" hidden="1" customHeight="1">
      <c r="B489" s="3"/>
      <c r="C489" s="3"/>
      <c r="D489" s="3"/>
      <c r="E489" s="4"/>
      <c r="F489" s="3"/>
    </row>
    <row r="490" spans="2:6" s="2" customFormat="1" ht="93.6" hidden="1" customHeight="1">
      <c r="B490" s="3"/>
      <c r="C490" s="3"/>
      <c r="D490" s="3"/>
      <c r="E490" s="4"/>
      <c r="F490" s="3"/>
    </row>
    <row r="491" spans="2:6" s="2" customFormat="1" ht="93.6" hidden="1" customHeight="1">
      <c r="B491" s="3"/>
      <c r="C491" s="3"/>
      <c r="D491" s="3"/>
      <c r="E491" s="4"/>
      <c r="F491" s="3"/>
    </row>
    <row r="492" spans="2:6" s="2" customFormat="1" ht="93.6" hidden="1" customHeight="1">
      <c r="B492" s="3"/>
      <c r="C492" s="3"/>
      <c r="D492" s="3"/>
      <c r="E492" s="4"/>
      <c r="F492" s="3"/>
    </row>
    <row r="493" spans="2:6" s="2" customFormat="1" ht="93.6" hidden="1" customHeight="1">
      <c r="B493" s="3"/>
      <c r="C493" s="3"/>
      <c r="D493" s="3"/>
      <c r="E493" s="4"/>
      <c r="F493" s="3"/>
    </row>
    <row r="494" spans="2:6" s="2" customFormat="1" ht="93.6" hidden="1" customHeight="1">
      <c r="B494" s="3"/>
      <c r="C494" s="3"/>
      <c r="D494" s="3"/>
      <c r="E494" s="4"/>
      <c r="F494" s="3"/>
    </row>
    <row r="495" spans="2:6" s="2" customFormat="1" ht="93.6" hidden="1" customHeight="1">
      <c r="B495" s="3"/>
      <c r="C495" s="3"/>
      <c r="D495" s="3"/>
      <c r="E495" s="4"/>
      <c r="F495" s="3"/>
    </row>
    <row r="496" spans="2:6" s="2" customFormat="1" ht="93.6" hidden="1" customHeight="1">
      <c r="B496" s="3"/>
      <c r="C496" s="3"/>
      <c r="D496" s="3"/>
      <c r="E496" s="4"/>
      <c r="F496" s="3"/>
    </row>
    <row r="497" spans="2:6" s="2" customFormat="1" ht="93.6" hidden="1" customHeight="1">
      <c r="B497" s="3"/>
      <c r="C497" s="3"/>
      <c r="D497" s="3"/>
      <c r="E497" s="4"/>
      <c r="F497" s="3"/>
    </row>
    <row r="498" spans="2:6" s="2" customFormat="1" ht="93.6" hidden="1" customHeight="1">
      <c r="B498" s="3"/>
      <c r="C498" s="3"/>
      <c r="D498" s="3"/>
      <c r="E498" s="4"/>
      <c r="F498" s="3"/>
    </row>
    <row r="499" spans="2:6" s="2" customFormat="1" ht="93.6" hidden="1" customHeight="1">
      <c r="B499" s="3"/>
      <c r="C499" s="3"/>
      <c r="D499" s="3"/>
      <c r="E499" s="4"/>
      <c r="F499" s="3"/>
    </row>
    <row r="500" spans="2:6" s="2" customFormat="1" ht="93.6" hidden="1" customHeight="1">
      <c r="B500" s="3"/>
      <c r="C500" s="3"/>
      <c r="D500" s="3"/>
      <c r="E500" s="4"/>
      <c r="F500" s="3"/>
    </row>
    <row r="501" spans="2:6" s="2" customFormat="1" ht="93.6" hidden="1" customHeight="1">
      <c r="B501" s="3"/>
      <c r="C501" s="3"/>
      <c r="D501" s="3"/>
      <c r="E501" s="4"/>
      <c r="F501" s="3"/>
    </row>
    <row r="502" spans="2:6" s="2" customFormat="1" ht="93.6" hidden="1" customHeight="1">
      <c r="B502" s="3"/>
      <c r="C502" s="3"/>
      <c r="D502" s="3"/>
      <c r="E502" s="4"/>
      <c r="F502" s="3"/>
    </row>
    <row r="503" spans="2:6" s="2" customFormat="1" ht="93.6" hidden="1" customHeight="1">
      <c r="B503" s="3"/>
      <c r="C503" s="3"/>
      <c r="D503" s="3"/>
      <c r="E503" s="4"/>
      <c r="F503" s="3"/>
    </row>
    <row r="504" spans="2:6" s="2" customFormat="1" ht="93.6" hidden="1" customHeight="1">
      <c r="B504" s="3"/>
      <c r="C504" s="3"/>
      <c r="D504" s="3"/>
      <c r="E504" s="4"/>
      <c r="F504" s="3"/>
    </row>
    <row r="505" spans="2:6" s="2" customFormat="1" ht="93.6" hidden="1" customHeight="1">
      <c r="B505" s="3"/>
      <c r="C505" s="3"/>
      <c r="D505" s="3"/>
      <c r="E505" s="4"/>
      <c r="F505" s="3"/>
    </row>
    <row r="506" spans="2:6" s="2" customFormat="1" ht="93.6" hidden="1" customHeight="1">
      <c r="B506" s="3"/>
      <c r="C506" s="3"/>
      <c r="D506" s="3"/>
      <c r="E506" s="4"/>
      <c r="F506" s="3"/>
    </row>
    <row r="507" spans="2:6" s="2" customFormat="1" ht="93.6" hidden="1" customHeight="1">
      <c r="B507" s="3"/>
      <c r="C507" s="3"/>
      <c r="D507" s="3"/>
      <c r="E507" s="4"/>
      <c r="F507" s="3"/>
    </row>
    <row r="508" spans="2:6" s="2" customFormat="1" ht="93.6" hidden="1" customHeight="1">
      <c r="B508" s="3"/>
      <c r="C508" s="3"/>
      <c r="D508" s="3"/>
      <c r="E508" s="4"/>
      <c r="F508" s="3"/>
    </row>
    <row r="509" spans="2:6" s="2" customFormat="1" ht="93.6" hidden="1" customHeight="1">
      <c r="B509" s="3"/>
      <c r="C509" s="3"/>
      <c r="D509" s="3"/>
      <c r="E509" s="4"/>
      <c r="F509" s="3"/>
    </row>
    <row r="510" spans="2:6" s="2" customFormat="1" ht="93.6" hidden="1" customHeight="1">
      <c r="B510" s="3"/>
      <c r="C510" s="3"/>
      <c r="D510" s="3"/>
      <c r="E510" s="4"/>
      <c r="F510" s="3"/>
    </row>
    <row r="511" spans="2:6" s="2" customFormat="1" ht="93.6" hidden="1" customHeight="1">
      <c r="B511" s="3"/>
      <c r="C511" s="3"/>
      <c r="D511" s="3"/>
      <c r="E511" s="4"/>
      <c r="F511" s="3"/>
    </row>
    <row r="512" spans="2:6" s="2" customFormat="1" ht="93.6" hidden="1" customHeight="1">
      <c r="B512" s="3"/>
      <c r="C512" s="3"/>
      <c r="D512" s="3"/>
      <c r="E512" s="4"/>
      <c r="F512" s="3"/>
    </row>
    <row r="513" spans="2:6" s="2" customFormat="1" ht="93.6" hidden="1" customHeight="1">
      <c r="B513" s="3"/>
      <c r="C513" s="3"/>
      <c r="D513" s="3"/>
      <c r="E513" s="4"/>
      <c r="F513" s="3"/>
    </row>
    <row r="514" spans="2:6" s="2" customFormat="1" ht="93.6" hidden="1" customHeight="1">
      <c r="B514" s="3"/>
      <c r="C514" s="3"/>
      <c r="D514" s="3"/>
      <c r="E514" s="4"/>
      <c r="F514" s="3"/>
    </row>
    <row r="515" spans="2:6" s="2" customFormat="1" ht="93.6" hidden="1" customHeight="1">
      <c r="B515" s="3"/>
      <c r="C515" s="3"/>
      <c r="D515" s="3"/>
      <c r="E515" s="4"/>
      <c r="F515" s="3"/>
    </row>
    <row r="516" spans="2:6" s="2" customFormat="1" ht="93.6" hidden="1" customHeight="1">
      <c r="B516" s="3"/>
      <c r="C516" s="3"/>
      <c r="D516" s="3"/>
      <c r="E516" s="4"/>
      <c r="F516" s="3"/>
    </row>
    <row r="517" spans="2:6" s="2" customFormat="1" ht="93.6" hidden="1" customHeight="1">
      <c r="B517" s="3"/>
      <c r="C517" s="3"/>
      <c r="D517" s="3"/>
      <c r="E517" s="4"/>
      <c r="F517" s="3"/>
    </row>
    <row r="518" spans="2:6" s="2" customFormat="1" ht="93.6" hidden="1" customHeight="1">
      <c r="B518" s="3"/>
      <c r="C518" s="3"/>
      <c r="D518" s="3"/>
      <c r="E518" s="4"/>
      <c r="F518" s="3"/>
    </row>
    <row r="519" spans="2:6" s="2" customFormat="1" ht="93.6" hidden="1" customHeight="1">
      <c r="B519" s="3"/>
      <c r="C519" s="3"/>
      <c r="D519" s="3"/>
      <c r="E519" s="4"/>
      <c r="F519" s="3"/>
    </row>
    <row r="520" spans="2:6" s="2" customFormat="1" ht="93.6" hidden="1" customHeight="1">
      <c r="B520" s="3"/>
      <c r="C520" s="3"/>
      <c r="D520" s="3"/>
      <c r="E520" s="4"/>
      <c r="F520" s="3"/>
    </row>
    <row r="521" spans="2:6" s="2" customFormat="1" ht="93.6" hidden="1" customHeight="1">
      <c r="B521" s="3"/>
      <c r="C521" s="3"/>
      <c r="D521" s="3"/>
      <c r="E521" s="4"/>
      <c r="F521" s="3"/>
    </row>
    <row r="522" spans="2:6" s="2" customFormat="1" ht="93.6" hidden="1" customHeight="1">
      <c r="B522" s="3"/>
      <c r="C522" s="3"/>
      <c r="D522" s="3"/>
      <c r="E522" s="4"/>
      <c r="F522" s="3"/>
    </row>
    <row r="523" spans="2:6" s="2" customFormat="1" ht="93.6" hidden="1" customHeight="1">
      <c r="B523" s="3"/>
      <c r="C523" s="3"/>
      <c r="D523" s="3"/>
      <c r="E523" s="4"/>
      <c r="F523" s="3"/>
    </row>
    <row r="524" spans="2:6" s="2" customFormat="1" ht="93.6" hidden="1" customHeight="1">
      <c r="B524" s="3"/>
      <c r="C524" s="3"/>
      <c r="D524" s="3"/>
      <c r="E524" s="4"/>
      <c r="F524" s="3"/>
    </row>
    <row r="525" spans="2:6" s="2" customFormat="1" ht="93.6" hidden="1" customHeight="1">
      <c r="B525" s="3"/>
      <c r="C525" s="3"/>
      <c r="D525" s="3"/>
      <c r="E525" s="4"/>
      <c r="F525" s="3"/>
    </row>
    <row r="526" spans="2:6" s="2" customFormat="1" ht="93.6" hidden="1" customHeight="1">
      <c r="B526" s="3"/>
      <c r="C526" s="3"/>
      <c r="D526" s="3"/>
      <c r="E526" s="4"/>
      <c r="F526" s="3"/>
    </row>
    <row r="527" spans="2:6" s="2" customFormat="1" ht="93.6" hidden="1" customHeight="1">
      <c r="B527" s="3"/>
      <c r="C527" s="3"/>
      <c r="D527" s="3"/>
      <c r="E527" s="4"/>
      <c r="F527" s="3"/>
    </row>
    <row r="528" spans="2:6" s="2" customFormat="1" ht="93.6" hidden="1" customHeight="1">
      <c r="B528" s="3"/>
      <c r="C528" s="3"/>
      <c r="D528" s="3"/>
      <c r="E528" s="4"/>
      <c r="F528" s="3"/>
    </row>
    <row r="529" spans="2:6" s="2" customFormat="1" ht="93.6" hidden="1" customHeight="1">
      <c r="B529" s="3"/>
      <c r="C529" s="3"/>
      <c r="D529" s="3"/>
      <c r="E529" s="4"/>
      <c r="F529" s="3"/>
    </row>
    <row r="530" spans="2:6" s="2" customFormat="1" ht="93.6" hidden="1" customHeight="1">
      <c r="B530" s="3"/>
      <c r="C530" s="3"/>
      <c r="D530" s="3"/>
      <c r="E530" s="4"/>
      <c r="F530" s="3"/>
    </row>
    <row r="531" spans="2:6" s="2" customFormat="1" ht="93.6" hidden="1" customHeight="1">
      <c r="B531" s="3"/>
      <c r="C531" s="3"/>
      <c r="D531" s="3"/>
      <c r="E531" s="4"/>
      <c r="F531" s="3"/>
    </row>
    <row r="532" spans="2:6" s="2" customFormat="1" ht="93.6" hidden="1" customHeight="1">
      <c r="B532" s="3"/>
      <c r="C532" s="3"/>
      <c r="D532" s="3"/>
      <c r="E532" s="4"/>
      <c r="F532" s="3"/>
    </row>
    <row r="533" spans="2:6" s="2" customFormat="1" ht="93.6" hidden="1" customHeight="1">
      <c r="B533" s="3"/>
      <c r="C533" s="3"/>
      <c r="D533" s="3"/>
      <c r="E533" s="4"/>
      <c r="F533" s="3"/>
    </row>
    <row r="534" spans="2:6" hidden="1"/>
    <row r="535" spans="2:6" hidden="1"/>
    <row r="536" spans="2:6" hidden="1"/>
    <row r="537" spans="2:6" hidden="1"/>
    <row r="538" spans="2:6" hidden="1"/>
    <row r="539" spans="2:6" hidden="1"/>
    <row r="540" spans="2:6" hidden="1"/>
    <row r="541" spans="2:6" hidden="1"/>
    <row r="542" spans="2:6" hidden="1"/>
    <row r="543" spans="2:6" hidden="1"/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842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89"/>
  <sheetViews>
    <sheetView zoomScaleNormal="100" workbookViewId="0">
      <pane xSplit="1" ySplit="7" topLeftCell="B8" activePane="bottomRight" state="frozen"/>
      <selection pane="bottomRight" activeCell="G1" sqref="G1:G1048576"/>
      <selection pane="bottomLeft" activeCell="A2" sqref="A2:I13"/>
      <selection pane="topRight" activeCell="A2" sqref="A2:I13"/>
    </sheetView>
  </sheetViews>
  <sheetFormatPr defaultColWidth="8.88671875" defaultRowHeight="15.95"/>
  <cols>
    <col min="1" max="1" width="2" style="1" customWidth="1"/>
    <col min="2" max="6" width="20.6640625" style="1" customWidth="1"/>
    <col min="7" max="16384" width="8.88671875" style="1"/>
  </cols>
  <sheetData>
    <row r="1" spans="1:32" ht="5.25" customHeight="1">
      <c r="A1" s="32"/>
      <c r="B1" s="31"/>
      <c r="C1" s="31"/>
      <c r="D1" s="31"/>
      <c r="E1" s="31"/>
      <c r="F1" s="30"/>
    </row>
    <row r="2" spans="1:32" s="13" customFormat="1" ht="22.5" customHeight="1">
      <c r="A2" s="83" t="s">
        <v>0</v>
      </c>
      <c r="B2" s="84"/>
      <c r="C2" s="84"/>
      <c r="D2" s="84"/>
      <c r="E2" s="84"/>
      <c r="F2" s="8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74" t="s">
        <v>953</v>
      </c>
      <c r="B3" s="75"/>
      <c r="C3" s="75"/>
      <c r="D3" s="75"/>
      <c r="E3" s="75"/>
      <c r="F3" s="7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28"/>
      <c r="B4" s="69" t="s">
        <v>954</v>
      </c>
      <c r="C4" s="69"/>
      <c r="D4" s="69"/>
      <c r="E4" s="69"/>
      <c r="F4" s="7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27"/>
      <c r="B5" s="26"/>
      <c r="C5" s="26"/>
      <c r="D5" s="26"/>
      <c r="E5" s="26"/>
      <c r="F5" s="25"/>
    </row>
    <row r="6" spans="1:32" s="10" customFormat="1" ht="31.5" customHeight="1">
      <c r="A6" s="24"/>
      <c r="B6" s="80" t="s">
        <v>3</v>
      </c>
      <c r="C6" s="81"/>
      <c r="D6" s="81"/>
      <c r="E6" s="82"/>
      <c r="F6" s="34"/>
    </row>
    <row r="7" spans="1:32" s="8" customFormat="1" ht="89.25" customHeight="1">
      <c r="A7" s="23"/>
      <c r="B7" s="9" t="s">
        <v>4</v>
      </c>
      <c r="C7" s="9" t="s">
        <v>5</v>
      </c>
      <c r="D7" s="9" t="s">
        <v>6</v>
      </c>
      <c r="E7" s="9" t="s">
        <v>7</v>
      </c>
      <c r="F7" s="29" t="s">
        <v>8</v>
      </c>
    </row>
    <row r="8" spans="1:32" s="2" customFormat="1" ht="93.6" customHeight="1">
      <c r="A8" s="19"/>
      <c r="B8" s="68" t="s">
        <v>952</v>
      </c>
      <c r="C8" s="68" t="s">
        <v>952</v>
      </c>
      <c r="D8" s="68" t="s">
        <v>952</v>
      </c>
      <c r="E8" s="68" t="s">
        <v>952</v>
      </c>
      <c r="F8" s="68" t="s">
        <v>952</v>
      </c>
    </row>
    <row r="9" spans="1:32" s="2" customFormat="1" ht="93.6" hidden="1" customHeight="1">
      <c r="B9" s="15"/>
      <c r="C9" s="17"/>
      <c r="D9" s="15"/>
      <c r="E9" s="16"/>
      <c r="F9" s="15"/>
    </row>
    <row r="10" spans="1:32" s="2" customFormat="1" ht="93.6" hidden="1" customHeight="1">
      <c r="B10" s="5"/>
      <c r="C10" s="7"/>
      <c r="D10" s="5"/>
      <c r="E10" s="6"/>
      <c r="F10" s="5"/>
    </row>
    <row r="11" spans="1:32" s="2" customFormat="1" ht="93.6" hidden="1" customHeight="1">
      <c r="B11" s="5"/>
      <c r="C11" s="7"/>
      <c r="D11" s="5"/>
      <c r="E11" s="6"/>
      <c r="F11" s="5"/>
    </row>
    <row r="12" spans="1:32" s="2" customFormat="1" ht="93.6" hidden="1" customHeight="1">
      <c r="B12" s="5"/>
      <c r="C12" s="7"/>
      <c r="D12" s="5"/>
      <c r="E12" s="6"/>
      <c r="F12" s="5"/>
    </row>
    <row r="13" spans="1:32" s="2" customFormat="1" ht="93.6" hidden="1" customHeight="1">
      <c r="B13" s="5"/>
      <c r="C13" s="7"/>
      <c r="D13" s="5"/>
      <c r="E13" s="6"/>
      <c r="F13" s="5"/>
    </row>
    <row r="14" spans="1:32" s="2" customFormat="1" ht="93.6" hidden="1" customHeight="1">
      <c r="B14" s="5"/>
      <c r="C14" s="7"/>
      <c r="D14" s="5"/>
      <c r="E14" s="6"/>
      <c r="F14" s="5"/>
    </row>
    <row r="15" spans="1:32" s="2" customFormat="1" ht="93.6" hidden="1" customHeight="1">
      <c r="B15" s="3"/>
      <c r="C15" s="3"/>
      <c r="D15" s="3"/>
      <c r="E15" s="4"/>
      <c r="F15" s="3"/>
    </row>
    <row r="16" spans="1:32" s="2" customFormat="1" ht="93.6" hidden="1" customHeight="1">
      <c r="B16" s="3"/>
      <c r="C16" s="3"/>
      <c r="D16" s="3"/>
      <c r="E16" s="4"/>
      <c r="F16" s="3"/>
    </row>
    <row r="17" spans="2:6" s="2" customFormat="1" ht="93.6" hidden="1" customHeight="1">
      <c r="B17" s="3"/>
      <c r="C17" s="3"/>
      <c r="D17" s="3"/>
      <c r="E17" s="4"/>
      <c r="F17" s="3"/>
    </row>
    <row r="18" spans="2:6" s="2" customFormat="1" ht="93.6" hidden="1" customHeight="1">
      <c r="B18" s="3"/>
      <c r="C18" s="3"/>
      <c r="D18" s="3"/>
      <c r="E18" s="4"/>
      <c r="F18" s="3"/>
    </row>
    <row r="19" spans="2:6" s="2" customFormat="1" ht="93.6" hidden="1" customHeight="1">
      <c r="B19" s="3"/>
      <c r="C19" s="3"/>
      <c r="D19" s="3"/>
      <c r="E19" s="4"/>
      <c r="F19" s="3"/>
    </row>
    <row r="20" spans="2:6" s="2" customFormat="1" ht="93.6" hidden="1" customHeight="1">
      <c r="B20" s="3"/>
      <c r="C20" s="3"/>
      <c r="D20" s="3"/>
      <c r="E20" s="4"/>
      <c r="F20" s="3"/>
    </row>
    <row r="21" spans="2:6" s="2" customFormat="1" ht="93.6" hidden="1" customHeight="1">
      <c r="B21" s="3"/>
      <c r="C21" s="3"/>
      <c r="D21" s="3"/>
      <c r="E21" s="4"/>
      <c r="F21" s="3"/>
    </row>
    <row r="22" spans="2:6" s="2" customFormat="1" ht="93.6" hidden="1" customHeight="1">
      <c r="B22" s="3"/>
      <c r="C22" s="3"/>
      <c r="D22" s="3"/>
      <c r="E22" s="4"/>
      <c r="F22" s="3"/>
    </row>
    <row r="23" spans="2:6" s="2" customFormat="1" ht="93.6" hidden="1" customHeight="1">
      <c r="B23" s="3"/>
      <c r="C23" s="3"/>
      <c r="D23" s="3"/>
      <c r="E23" s="4"/>
      <c r="F23" s="3"/>
    </row>
    <row r="24" spans="2:6" s="2" customFormat="1" ht="93.6" hidden="1" customHeight="1">
      <c r="B24" s="3"/>
      <c r="C24" s="3"/>
      <c r="D24" s="3"/>
      <c r="E24" s="4"/>
      <c r="F24" s="3"/>
    </row>
    <row r="25" spans="2:6" s="2" customFormat="1" ht="93.6" hidden="1" customHeight="1">
      <c r="B25" s="3"/>
      <c r="C25" s="3"/>
      <c r="D25" s="3"/>
      <c r="E25" s="4"/>
      <c r="F25" s="3"/>
    </row>
    <row r="26" spans="2:6" s="2" customFormat="1" ht="93.6" hidden="1" customHeight="1">
      <c r="B26" s="3"/>
      <c r="C26" s="3"/>
      <c r="D26" s="3"/>
      <c r="E26" s="4"/>
      <c r="F26" s="3"/>
    </row>
    <row r="27" spans="2:6" s="2" customFormat="1" ht="93.6" hidden="1" customHeight="1">
      <c r="B27" s="3"/>
      <c r="C27" s="3"/>
      <c r="D27" s="3"/>
      <c r="E27" s="4"/>
      <c r="F27" s="3"/>
    </row>
    <row r="28" spans="2:6" s="2" customFormat="1" ht="93.6" hidden="1" customHeight="1">
      <c r="B28" s="3"/>
      <c r="C28" s="3"/>
      <c r="D28" s="3"/>
      <c r="E28" s="4"/>
      <c r="F28" s="3"/>
    </row>
    <row r="29" spans="2:6" s="2" customFormat="1" ht="93.6" hidden="1" customHeight="1">
      <c r="B29" s="3"/>
      <c r="C29" s="3"/>
      <c r="D29" s="3"/>
      <c r="E29" s="4"/>
      <c r="F29" s="3"/>
    </row>
    <row r="30" spans="2:6" s="2" customFormat="1" ht="93.6" hidden="1" customHeight="1">
      <c r="B30" s="3"/>
      <c r="C30" s="3"/>
      <c r="D30" s="3"/>
      <c r="E30" s="4"/>
      <c r="F30" s="3"/>
    </row>
    <row r="31" spans="2:6" s="2" customFormat="1" ht="93.6" hidden="1" customHeight="1">
      <c r="B31" s="3"/>
      <c r="C31" s="3"/>
      <c r="D31" s="3"/>
      <c r="E31" s="4"/>
      <c r="F31" s="3"/>
    </row>
    <row r="32" spans="2:6" s="2" customFormat="1" ht="93.6" hidden="1" customHeight="1">
      <c r="B32" s="3"/>
      <c r="C32" s="3"/>
      <c r="D32" s="3"/>
      <c r="E32" s="4"/>
      <c r="F32" s="3"/>
    </row>
    <row r="33" spans="2:6" s="2" customFormat="1" ht="93.6" hidden="1" customHeight="1">
      <c r="B33" s="3"/>
      <c r="C33" s="3"/>
      <c r="D33" s="3"/>
      <c r="E33" s="4"/>
      <c r="F33" s="3"/>
    </row>
    <row r="34" spans="2:6" s="2" customFormat="1" ht="93.6" hidden="1" customHeight="1">
      <c r="B34" s="3"/>
      <c r="C34" s="3"/>
      <c r="D34" s="3"/>
      <c r="E34" s="4"/>
      <c r="F34" s="3"/>
    </row>
    <row r="35" spans="2:6" s="2" customFormat="1" ht="93.6" hidden="1" customHeight="1">
      <c r="B35" s="3"/>
      <c r="C35" s="3"/>
      <c r="D35" s="3"/>
      <c r="E35" s="4"/>
      <c r="F35" s="3"/>
    </row>
    <row r="36" spans="2:6" s="2" customFormat="1" ht="93.6" hidden="1" customHeight="1">
      <c r="B36" s="3"/>
      <c r="C36" s="3"/>
      <c r="D36" s="3"/>
      <c r="E36" s="4"/>
      <c r="F36" s="3"/>
    </row>
    <row r="37" spans="2:6" s="2" customFormat="1" ht="93.6" hidden="1" customHeight="1">
      <c r="B37" s="3"/>
      <c r="C37" s="3"/>
      <c r="D37" s="3"/>
      <c r="E37" s="4"/>
      <c r="F37" s="3"/>
    </row>
    <row r="38" spans="2:6" s="2" customFormat="1" ht="93.6" hidden="1" customHeight="1">
      <c r="B38" s="3"/>
      <c r="C38" s="3"/>
      <c r="D38" s="3"/>
      <c r="E38" s="4"/>
      <c r="F38" s="3"/>
    </row>
    <row r="39" spans="2:6" s="2" customFormat="1" ht="93.6" hidden="1" customHeight="1">
      <c r="B39" s="3"/>
      <c r="C39" s="3"/>
      <c r="D39" s="3"/>
      <c r="E39" s="4"/>
      <c r="F39" s="3"/>
    </row>
    <row r="40" spans="2:6" s="2" customFormat="1" ht="93.6" hidden="1" customHeight="1">
      <c r="B40" s="3"/>
      <c r="C40" s="3"/>
      <c r="D40" s="3"/>
      <c r="E40" s="4"/>
      <c r="F40" s="3"/>
    </row>
    <row r="41" spans="2:6" s="2" customFormat="1" ht="93.6" hidden="1" customHeight="1">
      <c r="B41" s="3"/>
      <c r="C41" s="3"/>
      <c r="D41" s="3"/>
      <c r="E41" s="4"/>
      <c r="F41" s="3"/>
    </row>
    <row r="42" spans="2:6" s="2" customFormat="1" ht="93.6" hidden="1" customHeight="1">
      <c r="B42" s="3"/>
      <c r="C42" s="3"/>
      <c r="D42" s="3"/>
      <c r="E42" s="4"/>
      <c r="F42" s="3"/>
    </row>
    <row r="43" spans="2:6" s="2" customFormat="1" ht="93.6" hidden="1" customHeight="1">
      <c r="B43" s="3"/>
      <c r="C43" s="3"/>
      <c r="D43" s="3"/>
      <c r="E43" s="4"/>
      <c r="F43" s="3"/>
    </row>
    <row r="44" spans="2:6" s="2" customFormat="1" ht="93.6" hidden="1" customHeight="1">
      <c r="B44" s="3"/>
      <c r="C44" s="3"/>
      <c r="D44" s="3"/>
      <c r="E44" s="4"/>
      <c r="F44" s="3"/>
    </row>
    <row r="45" spans="2:6" s="2" customFormat="1" ht="93.6" hidden="1" customHeight="1">
      <c r="B45" s="3"/>
      <c r="C45" s="3"/>
      <c r="D45" s="3"/>
      <c r="E45" s="4"/>
      <c r="F45" s="3"/>
    </row>
    <row r="46" spans="2:6" s="2" customFormat="1" ht="93.6" hidden="1" customHeight="1">
      <c r="B46" s="3"/>
      <c r="C46" s="3"/>
      <c r="D46" s="3"/>
      <c r="E46" s="4"/>
      <c r="F46" s="3"/>
    </row>
    <row r="47" spans="2:6" s="2" customFormat="1" ht="93.6" hidden="1" customHeight="1">
      <c r="B47" s="3"/>
      <c r="C47" s="3"/>
      <c r="D47" s="3"/>
      <c r="E47" s="4"/>
      <c r="F47" s="3"/>
    </row>
    <row r="48" spans="2:6" s="2" customFormat="1" ht="93.6" hidden="1" customHeight="1">
      <c r="B48" s="3"/>
      <c r="C48" s="3"/>
      <c r="D48" s="3"/>
      <c r="E48" s="4"/>
      <c r="F48" s="3"/>
    </row>
    <row r="49" spans="2:6" s="2" customFormat="1" ht="93.6" hidden="1" customHeight="1">
      <c r="B49" s="3"/>
      <c r="C49" s="3"/>
      <c r="D49" s="3"/>
      <c r="E49" s="4"/>
      <c r="F49" s="3"/>
    </row>
    <row r="50" spans="2:6" s="2" customFormat="1" ht="93.6" hidden="1" customHeight="1">
      <c r="B50" s="3"/>
      <c r="C50" s="3"/>
      <c r="D50" s="3"/>
      <c r="E50" s="4"/>
      <c r="F50" s="3"/>
    </row>
    <row r="51" spans="2:6" s="2" customFormat="1" ht="93.6" hidden="1" customHeight="1">
      <c r="B51" s="3"/>
      <c r="C51" s="3"/>
      <c r="D51" s="3"/>
      <c r="E51" s="4"/>
      <c r="F51" s="3"/>
    </row>
    <row r="52" spans="2:6" s="2" customFormat="1" ht="93.6" hidden="1" customHeight="1">
      <c r="B52" s="3"/>
      <c r="C52" s="3"/>
      <c r="D52" s="3"/>
      <c r="E52" s="4"/>
      <c r="F52" s="3"/>
    </row>
    <row r="53" spans="2:6" s="2" customFormat="1" ht="93.6" hidden="1" customHeight="1">
      <c r="B53" s="3"/>
      <c r="C53" s="3"/>
      <c r="D53" s="3"/>
      <c r="E53" s="4"/>
      <c r="F53" s="3"/>
    </row>
    <row r="54" spans="2:6" s="2" customFormat="1" ht="93.6" hidden="1" customHeight="1">
      <c r="B54" s="3"/>
      <c r="C54" s="3"/>
      <c r="D54" s="3"/>
      <c r="E54" s="4"/>
      <c r="F54" s="3"/>
    </row>
    <row r="55" spans="2:6" s="2" customFormat="1" ht="93.6" hidden="1" customHeight="1">
      <c r="B55" s="3"/>
      <c r="C55" s="3"/>
      <c r="D55" s="3"/>
      <c r="E55" s="4"/>
      <c r="F55" s="3"/>
    </row>
    <row r="56" spans="2:6" s="2" customFormat="1" ht="93.6" hidden="1" customHeight="1">
      <c r="B56" s="3"/>
      <c r="C56" s="3"/>
      <c r="D56" s="3"/>
      <c r="E56" s="4"/>
      <c r="F56" s="3"/>
    </row>
    <row r="57" spans="2:6" s="2" customFormat="1" ht="93.6" hidden="1" customHeight="1">
      <c r="B57" s="3"/>
      <c r="C57" s="3"/>
      <c r="D57" s="3"/>
      <c r="E57" s="4"/>
      <c r="F57" s="3"/>
    </row>
    <row r="58" spans="2:6" s="2" customFormat="1" ht="93.6" hidden="1" customHeight="1">
      <c r="B58" s="3"/>
      <c r="C58" s="3"/>
      <c r="D58" s="3"/>
      <c r="E58" s="4"/>
      <c r="F58" s="3"/>
    </row>
    <row r="59" spans="2:6" s="2" customFormat="1" ht="93.6" hidden="1" customHeight="1">
      <c r="B59" s="3"/>
      <c r="C59" s="3"/>
      <c r="D59" s="3"/>
      <c r="E59" s="4"/>
      <c r="F59" s="3"/>
    </row>
    <row r="60" spans="2:6" s="2" customFormat="1" ht="93.6" hidden="1" customHeight="1">
      <c r="B60" s="3"/>
      <c r="C60" s="3"/>
      <c r="D60" s="3"/>
      <c r="E60" s="4"/>
      <c r="F60" s="3"/>
    </row>
    <row r="61" spans="2:6" s="2" customFormat="1" ht="93.6" hidden="1" customHeight="1">
      <c r="B61" s="3"/>
      <c r="C61" s="3"/>
      <c r="D61" s="3"/>
      <c r="E61" s="4"/>
      <c r="F61" s="3"/>
    </row>
    <row r="62" spans="2:6" s="2" customFormat="1" ht="93.6" hidden="1" customHeight="1">
      <c r="B62" s="3"/>
      <c r="C62" s="3"/>
      <c r="D62" s="3"/>
      <c r="E62" s="4"/>
      <c r="F62" s="3"/>
    </row>
    <row r="63" spans="2:6" s="2" customFormat="1" ht="93.6" hidden="1" customHeight="1">
      <c r="B63" s="3"/>
      <c r="C63" s="3"/>
      <c r="D63" s="3"/>
      <c r="E63" s="4"/>
      <c r="F63" s="3"/>
    </row>
    <row r="64" spans="2:6" s="2" customFormat="1" ht="93.6" hidden="1" customHeight="1">
      <c r="B64" s="3"/>
      <c r="C64" s="3"/>
      <c r="D64" s="3"/>
      <c r="E64" s="4"/>
      <c r="F64" s="3"/>
    </row>
    <row r="65" spans="2:6" s="2" customFormat="1" ht="93.6" hidden="1" customHeight="1">
      <c r="B65" s="3"/>
      <c r="C65" s="3"/>
      <c r="D65" s="3"/>
      <c r="E65" s="4"/>
      <c r="F65" s="3"/>
    </row>
    <row r="66" spans="2:6" s="2" customFormat="1" ht="93.6" hidden="1" customHeight="1">
      <c r="B66" s="3"/>
      <c r="C66" s="3"/>
      <c r="D66" s="3"/>
      <c r="E66" s="4"/>
      <c r="F66" s="3"/>
    </row>
    <row r="67" spans="2:6" s="2" customFormat="1" ht="93.6" hidden="1" customHeight="1">
      <c r="B67" s="3"/>
      <c r="C67" s="3"/>
      <c r="D67" s="3"/>
      <c r="E67" s="4"/>
      <c r="F67" s="3"/>
    </row>
    <row r="68" spans="2:6" s="2" customFormat="1" ht="93.6" hidden="1" customHeight="1">
      <c r="B68" s="3"/>
      <c r="C68" s="3"/>
      <c r="D68" s="3"/>
      <c r="E68" s="4"/>
      <c r="F68" s="3"/>
    </row>
    <row r="69" spans="2:6" s="2" customFormat="1" ht="93.6" hidden="1" customHeight="1">
      <c r="B69" s="3"/>
      <c r="C69" s="3"/>
      <c r="D69" s="3"/>
      <c r="E69" s="4"/>
      <c r="F69" s="3"/>
    </row>
    <row r="70" spans="2:6" s="2" customFormat="1" ht="93.6" hidden="1" customHeight="1">
      <c r="B70" s="3"/>
      <c r="C70" s="3"/>
      <c r="D70" s="3"/>
      <c r="E70" s="4"/>
      <c r="F70" s="3"/>
    </row>
    <row r="71" spans="2:6" s="2" customFormat="1" ht="93.6" hidden="1" customHeight="1">
      <c r="B71" s="3"/>
      <c r="C71" s="3"/>
      <c r="D71" s="3"/>
      <c r="E71" s="4"/>
      <c r="F71" s="3"/>
    </row>
    <row r="72" spans="2:6" s="2" customFormat="1" ht="93.6" hidden="1" customHeight="1">
      <c r="B72" s="3"/>
      <c r="C72" s="3"/>
      <c r="D72" s="3"/>
      <c r="E72" s="4"/>
      <c r="F72" s="3"/>
    </row>
    <row r="73" spans="2:6" s="2" customFormat="1" ht="93.6" hidden="1" customHeight="1">
      <c r="B73" s="3"/>
      <c r="C73" s="3"/>
      <c r="D73" s="3"/>
      <c r="E73" s="4"/>
      <c r="F73" s="3"/>
    </row>
    <row r="74" spans="2:6" s="2" customFormat="1" ht="93.6" hidden="1" customHeight="1">
      <c r="B74" s="3"/>
      <c r="C74" s="3"/>
      <c r="D74" s="3"/>
      <c r="E74" s="4"/>
      <c r="F74" s="3"/>
    </row>
    <row r="75" spans="2:6" s="2" customFormat="1" ht="93.6" hidden="1" customHeight="1">
      <c r="B75" s="3"/>
      <c r="C75" s="3"/>
      <c r="D75" s="3"/>
      <c r="E75" s="4"/>
      <c r="F75" s="3"/>
    </row>
    <row r="76" spans="2:6" s="2" customFormat="1" ht="93.6" hidden="1" customHeight="1">
      <c r="B76" s="3"/>
      <c r="C76" s="3"/>
      <c r="D76" s="3"/>
      <c r="E76" s="4"/>
      <c r="F76" s="3"/>
    </row>
    <row r="77" spans="2:6" s="2" customFormat="1" ht="93.6" hidden="1" customHeight="1">
      <c r="B77" s="3"/>
      <c r="C77" s="3"/>
      <c r="D77" s="3"/>
      <c r="E77" s="4"/>
      <c r="F77" s="3"/>
    </row>
    <row r="78" spans="2:6" s="2" customFormat="1" ht="93.6" hidden="1" customHeight="1">
      <c r="B78" s="3"/>
      <c r="C78" s="3"/>
      <c r="D78" s="3"/>
      <c r="E78" s="4"/>
      <c r="F78" s="3"/>
    </row>
    <row r="79" spans="2:6" s="2" customFormat="1" ht="93.6" hidden="1" customHeight="1">
      <c r="B79" s="3"/>
      <c r="C79" s="3"/>
      <c r="D79" s="3"/>
      <c r="E79" s="4"/>
      <c r="F79" s="3"/>
    </row>
    <row r="80" spans="2:6" s="2" customFormat="1" ht="93.6" hidden="1" customHeight="1">
      <c r="B80" s="3"/>
      <c r="C80" s="3"/>
      <c r="D80" s="3"/>
      <c r="E80" s="4"/>
      <c r="F80" s="3"/>
    </row>
    <row r="81" spans="2:6" s="2" customFormat="1" ht="93.6" hidden="1" customHeight="1">
      <c r="B81" s="3"/>
      <c r="C81" s="3"/>
      <c r="D81" s="3"/>
      <c r="E81" s="4"/>
      <c r="F81" s="3"/>
    </row>
    <row r="82" spans="2:6" s="2" customFormat="1" ht="93.6" hidden="1" customHeight="1">
      <c r="B82" s="3"/>
      <c r="C82" s="3"/>
      <c r="D82" s="3"/>
      <c r="E82" s="4"/>
      <c r="F82" s="3"/>
    </row>
    <row r="83" spans="2:6" s="2" customFormat="1" ht="93.6" hidden="1" customHeight="1">
      <c r="B83" s="3"/>
      <c r="C83" s="3"/>
      <c r="D83" s="3"/>
      <c r="E83" s="4"/>
      <c r="F83" s="3"/>
    </row>
    <row r="84" spans="2:6" s="2" customFormat="1" ht="93.6" hidden="1" customHeight="1">
      <c r="B84" s="3"/>
      <c r="C84" s="3"/>
      <c r="D84" s="3"/>
      <c r="E84" s="4"/>
      <c r="F84" s="3"/>
    </row>
    <row r="85" spans="2:6" s="2" customFormat="1" ht="93.6" hidden="1" customHeight="1">
      <c r="B85" s="3"/>
      <c r="C85" s="3"/>
      <c r="D85" s="3"/>
      <c r="E85" s="4"/>
      <c r="F85" s="3"/>
    </row>
    <row r="86" spans="2:6" s="2" customFormat="1" ht="93.6" hidden="1" customHeight="1">
      <c r="B86" s="3"/>
      <c r="C86" s="3"/>
      <c r="D86" s="3"/>
      <c r="E86" s="4"/>
      <c r="F86" s="3"/>
    </row>
    <row r="87" spans="2:6" s="2" customFormat="1" ht="93.6" hidden="1" customHeight="1">
      <c r="B87" s="3"/>
      <c r="C87" s="3"/>
      <c r="D87" s="3"/>
      <c r="E87" s="4"/>
      <c r="F87" s="3"/>
    </row>
    <row r="88" spans="2:6" s="2" customFormat="1" ht="93.6" hidden="1" customHeight="1">
      <c r="B88" s="3"/>
      <c r="C88" s="3"/>
      <c r="D88" s="3"/>
      <c r="E88" s="4"/>
      <c r="F88" s="3"/>
    </row>
    <row r="89" spans="2:6" s="2" customFormat="1" ht="93.6" hidden="1" customHeight="1">
      <c r="B89" s="3"/>
      <c r="C89" s="3"/>
      <c r="D89" s="3"/>
      <c r="E89" s="4"/>
      <c r="F89" s="3"/>
    </row>
    <row r="90" spans="2:6" s="2" customFormat="1" ht="93.6" hidden="1" customHeight="1">
      <c r="B90" s="3"/>
      <c r="C90" s="3"/>
      <c r="D90" s="3"/>
      <c r="E90" s="4"/>
      <c r="F90" s="3"/>
    </row>
    <row r="91" spans="2:6" s="2" customFormat="1" ht="93.6" hidden="1" customHeight="1">
      <c r="B91" s="3"/>
      <c r="C91" s="3"/>
      <c r="D91" s="3"/>
      <c r="E91" s="4"/>
      <c r="F91" s="3"/>
    </row>
    <row r="92" spans="2:6" s="2" customFormat="1" ht="93.6" hidden="1" customHeight="1">
      <c r="B92" s="3"/>
      <c r="C92" s="3"/>
      <c r="D92" s="3"/>
      <c r="E92" s="4"/>
      <c r="F92" s="3"/>
    </row>
    <row r="93" spans="2:6" s="2" customFormat="1" ht="93.6" hidden="1" customHeight="1">
      <c r="B93" s="3"/>
      <c r="C93" s="3"/>
      <c r="D93" s="3"/>
      <c r="E93" s="4"/>
      <c r="F93" s="3"/>
    </row>
    <row r="94" spans="2:6" s="2" customFormat="1" ht="93.6" hidden="1" customHeight="1">
      <c r="B94" s="3"/>
      <c r="C94" s="3"/>
      <c r="D94" s="3"/>
      <c r="E94" s="4"/>
      <c r="F94" s="3"/>
    </row>
    <row r="95" spans="2:6" s="2" customFormat="1" ht="93.6" hidden="1" customHeight="1">
      <c r="B95" s="3"/>
      <c r="C95" s="3"/>
      <c r="D95" s="3"/>
      <c r="E95" s="4"/>
      <c r="F95" s="3"/>
    </row>
    <row r="96" spans="2:6" s="2" customFormat="1" ht="93.6" hidden="1" customHeight="1">
      <c r="B96" s="3"/>
      <c r="C96" s="3"/>
      <c r="D96" s="3"/>
      <c r="E96" s="4"/>
      <c r="F96" s="3"/>
    </row>
    <row r="97" spans="2:6" s="2" customFormat="1" ht="93.6" hidden="1" customHeight="1">
      <c r="B97" s="3"/>
      <c r="C97" s="3"/>
      <c r="D97" s="3"/>
      <c r="E97" s="4"/>
      <c r="F97" s="3"/>
    </row>
    <row r="98" spans="2:6" s="2" customFormat="1" ht="93.6" hidden="1" customHeight="1">
      <c r="B98" s="3"/>
      <c r="C98" s="3"/>
      <c r="D98" s="3"/>
      <c r="E98" s="4"/>
      <c r="F98" s="3"/>
    </row>
    <row r="99" spans="2:6" s="2" customFormat="1" ht="93.6" hidden="1" customHeight="1">
      <c r="B99" s="3"/>
      <c r="C99" s="3"/>
      <c r="D99" s="3"/>
      <c r="E99" s="4"/>
      <c r="F99" s="3"/>
    </row>
    <row r="100" spans="2:6" s="2" customFormat="1" ht="93.6" hidden="1" customHeight="1">
      <c r="B100" s="3"/>
      <c r="C100" s="3"/>
      <c r="D100" s="3"/>
      <c r="E100" s="4"/>
      <c r="F100" s="3"/>
    </row>
    <row r="101" spans="2:6" s="2" customFormat="1" ht="93.6" hidden="1" customHeight="1">
      <c r="B101" s="3"/>
      <c r="C101" s="3"/>
      <c r="D101" s="3"/>
      <c r="E101" s="4"/>
      <c r="F101" s="3"/>
    </row>
    <row r="102" spans="2:6" s="2" customFormat="1" ht="93.6" hidden="1" customHeight="1">
      <c r="B102" s="3"/>
      <c r="C102" s="3"/>
      <c r="D102" s="3"/>
      <c r="E102" s="4"/>
      <c r="F102" s="3"/>
    </row>
    <row r="103" spans="2:6" s="2" customFormat="1" ht="93.6" hidden="1" customHeight="1">
      <c r="B103" s="3"/>
      <c r="C103" s="3"/>
      <c r="D103" s="3"/>
      <c r="E103" s="4"/>
      <c r="F103" s="3"/>
    </row>
    <row r="104" spans="2:6" s="2" customFormat="1" ht="93.6" hidden="1" customHeight="1">
      <c r="B104" s="3"/>
      <c r="C104" s="3"/>
      <c r="D104" s="3"/>
      <c r="E104" s="4"/>
      <c r="F104" s="3"/>
    </row>
    <row r="105" spans="2:6" s="2" customFormat="1" ht="93.6" hidden="1" customHeight="1">
      <c r="B105" s="3"/>
      <c r="C105" s="3"/>
      <c r="D105" s="3"/>
      <c r="E105" s="4"/>
      <c r="F105" s="3"/>
    </row>
    <row r="106" spans="2:6" s="2" customFormat="1" ht="93.6" hidden="1" customHeight="1">
      <c r="B106" s="3"/>
      <c r="C106" s="3"/>
      <c r="D106" s="3"/>
      <c r="E106" s="4"/>
      <c r="F106" s="3"/>
    </row>
    <row r="107" spans="2:6" s="2" customFormat="1" ht="93.6" hidden="1" customHeight="1">
      <c r="B107" s="3"/>
      <c r="C107" s="3"/>
      <c r="D107" s="3"/>
      <c r="E107" s="4"/>
      <c r="F107" s="3"/>
    </row>
    <row r="108" spans="2:6" s="2" customFormat="1" ht="93.6" hidden="1" customHeight="1">
      <c r="B108" s="3"/>
      <c r="C108" s="3"/>
      <c r="D108" s="3"/>
      <c r="E108" s="4"/>
      <c r="F108" s="3"/>
    </row>
    <row r="109" spans="2:6" s="2" customFormat="1" ht="93.6" hidden="1" customHeight="1">
      <c r="B109" s="3"/>
      <c r="C109" s="3"/>
      <c r="D109" s="3"/>
      <c r="E109" s="4"/>
      <c r="F109" s="3"/>
    </row>
    <row r="110" spans="2:6" s="2" customFormat="1" ht="93.6" hidden="1" customHeight="1">
      <c r="B110" s="3"/>
      <c r="C110" s="3"/>
      <c r="D110" s="3"/>
      <c r="E110" s="4"/>
      <c r="F110" s="3"/>
    </row>
    <row r="111" spans="2:6" s="2" customFormat="1" ht="93.6" hidden="1" customHeight="1">
      <c r="B111" s="3"/>
      <c r="C111" s="3"/>
      <c r="D111" s="3"/>
      <c r="E111" s="4"/>
      <c r="F111" s="3"/>
    </row>
    <row r="112" spans="2:6" s="2" customFormat="1" ht="93.6" hidden="1" customHeight="1">
      <c r="B112" s="3"/>
      <c r="C112" s="3"/>
      <c r="D112" s="3"/>
      <c r="E112" s="4"/>
      <c r="F112" s="3"/>
    </row>
    <row r="113" spans="2:6" s="2" customFormat="1" ht="93.6" hidden="1" customHeight="1">
      <c r="B113" s="3"/>
      <c r="C113" s="3"/>
      <c r="D113" s="3"/>
      <c r="E113" s="4"/>
      <c r="F113" s="3"/>
    </row>
    <row r="114" spans="2:6" s="2" customFormat="1" ht="93.6" hidden="1" customHeight="1">
      <c r="B114" s="3"/>
      <c r="C114" s="3"/>
      <c r="D114" s="3"/>
      <c r="E114" s="4"/>
      <c r="F114" s="3"/>
    </row>
    <row r="115" spans="2:6" s="2" customFormat="1" ht="93.6" hidden="1" customHeight="1">
      <c r="B115" s="3"/>
      <c r="C115" s="3"/>
      <c r="D115" s="3"/>
      <c r="E115" s="4"/>
      <c r="F115" s="3"/>
    </row>
    <row r="116" spans="2:6" s="2" customFormat="1" ht="93.6" hidden="1" customHeight="1">
      <c r="B116" s="3"/>
      <c r="C116" s="3"/>
      <c r="D116" s="3"/>
      <c r="E116" s="4"/>
      <c r="F116" s="3"/>
    </row>
    <row r="117" spans="2:6" s="2" customFormat="1" ht="93.6" hidden="1" customHeight="1">
      <c r="B117" s="3"/>
      <c r="C117" s="3"/>
      <c r="D117" s="3"/>
      <c r="E117" s="4"/>
      <c r="F117" s="3"/>
    </row>
    <row r="118" spans="2:6" s="2" customFormat="1" ht="93.6" hidden="1" customHeight="1">
      <c r="B118" s="3"/>
      <c r="C118" s="3"/>
      <c r="D118" s="3"/>
      <c r="E118" s="4"/>
      <c r="F118" s="3"/>
    </row>
    <row r="119" spans="2:6" s="2" customFormat="1" ht="93.6" hidden="1" customHeight="1">
      <c r="B119" s="3"/>
      <c r="C119" s="3"/>
      <c r="D119" s="3"/>
      <c r="E119" s="4"/>
      <c r="F119" s="3"/>
    </row>
    <row r="120" spans="2:6" s="2" customFormat="1" ht="93.6" hidden="1" customHeight="1">
      <c r="B120" s="3"/>
      <c r="C120" s="3"/>
      <c r="D120" s="3"/>
      <c r="E120" s="4"/>
      <c r="F120" s="3"/>
    </row>
    <row r="121" spans="2:6" s="2" customFormat="1" ht="93.6" hidden="1" customHeight="1">
      <c r="B121" s="3"/>
      <c r="C121" s="3"/>
      <c r="D121" s="3"/>
      <c r="E121" s="4"/>
      <c r="F121" s="3"/>
    </row>
    <row r="122" spans="2:6" s="2" customFormat="1" ht="93.6" hidden="1" customHeight="1">
      <c r="B122" s="3"/>
      <c r="C122" s="3"/>
      <c r="D122" s="3"/>
      <c r="E122" s="4"/>
      <c r="F122" s="3"/>
    </row>
    <row r="123" spans="2:6" s="2" customFormat="1" ht="93.6" hidden="1" customHeight="1">
      <c r="B123" s="3"/>
      <c r="C123" s="3"/>
      <c r="D123" s="3"/>
      <c r="E123" s="4"/>
      <c r="F123" s="3"/>
    </row>
    <row r="124" spans="2:6" s="2" customFormat="1" ht="93.6" hidden="1" customHeight="1">
      <c r="B124" s="3"/>
      <c r="C124" s="3"/>
      <c r="D124" s="3"/>
      <c r="E124" s="4"/>
      <c r="F124" s="3"/>
    </row>
    <row r="125" spans="2:6" s="2" customFormat="1" ht="93.6" hidden="1" customHeight="1">
      <c r="B125" s="3"/>
      <c r="C125" s="3"/>
      <c r="D125" s="3"/>
      <c r="E125" s="4"/>
      <c r="F125" s="3"/>
    </row>
    <row r="126" spans="2:6" s="2" customFormat="1" ht="93.6" hidden="1" customHeight="1">
      <c r="B126" s="3"/>
      <c r="C126" s="3"/>
      <c r="D126" s="3"/>
      <c r="E126" s="4"/>
      <c r="F126" s="3"/>
    </row>
    <row r="127" spans="2:6" s="2" customFormat="1" ht="93.6" hidden="1" customHeight="1">
      <c r="B127" s="3"/>
      <c r="C127" s="3"/>
      <c r="D127" s="3"/>
      <c r="E127" s="4"/>
      <c r="F127" s="3"/>
    </row>
    <row r="128" spans="2:6" s="2" customFormat="1" ht="93.6" hidden="1" customHeight="1">
      <c r="B128" s="3"/>
      <c r="C128" s="3"/>
      <c r="D128" s="3"/>
      <c r="E128" s="4"/>
      <c r="F128" s="3"/>
    </row>
    <row r="129" spans="2:6" s="2" customFormat="1" ht="93.6" hidden="1" customHeight="1">
      <c r="B129" s="3"/>
      <c r="C129" s="3"/>
      <c r="D129" s="3"/>
      <c r="E129" s="4"/>
      <c r="F129" s="3"/>
    </row>
    <row r="130" spans="2:6" s="2" customFormat="1" ht="93.6" hidden="1" customHeight="1">
      <c r="B130" s="3"/>
      <c r="C130" s="3"/>
      <c r="D130" s="3"/>
      <c r="E130" s="4"/>
      <c r="F130" s="3"/>
    </row>
    <row r="131" spans="2:6" s="2" customFormat="1" ht="93.6" hidden="1" customHeight="1">
      <c r="B131" s="3"/>
      <c r="C131" s="3"/>
      <c r="D131" s="3"/>
      <c r="E131" s="4"/>
      <c r="F131" s="3"/>
    </row>
    <row r="132" spans="2:6" s="2" customFormat="1" ht="93.6" hidden="1" customHeight="1">
      <c r="B132" s="3"/>
      <c r="C132" s="3"/>
      <c r="D132" s="3"/>
      <c r="E132" s="4"/>
      <c r="F132" s="3"/>
    </row>
    <row r="133" spans="2:6" s="2" customFormat="1" ht="93.6" hidden="1" customHeight="1">
      <c r="B133" s="3"/>
      <c r="C133" s="3"/>
      <c r="D133" s="3"/>
      <c r="E133" s="4"/>
      <c r="F133" s="3"/>
    </row>
    <row r="134" spans="2:6" s="2" customFormat="1" ht="93.6" hidden="1" customHeight="1">
      <c r="B134" s="3"/>
      <c r="C134" s="3"/>
      <c r="D134" s="3"/>
      <c r="E134" s="4"/>
      <c r="F134" s="3"/>
    </row>
    <row r="135" spans="2:6" s="2" customFormat="1" ht="93.6" hidden="1" customHeight="1">
      <c r="B135" s="3"/>
      <c r="C135" s="3"/>
      <c r="D135" s="3"/>
      <c r="E135" s="4"/>
      <c r="F135" s="3"/>
    </row>
    <row r="136" spans="2:6" s="2" customFormat="1" ht="93.6" hidden="1" customHeight="1">
      <c r="B136" s="3"/>
      <c r="C136" s="3"/>
      <c r="D136" s="3"/>
      <c r="E136" s="4"/>
      <c r="F136" s="3"/>
    </row>
    <row r="137" spans="2:6" s="2" customFormat="1" ht="93.6" hidden="1" customHeight="1">
      <c r="B137" s="3"/>
      <c r="C137" s="3"/>
      <c r="D137" s="3"/>
      <c r="E137" s="4"/>
      <c r="F137" s="3"/>
    </row>
    <row r="138" spans="2:6" s="2" customFormat="1" ht="93.6" hidden="1" customHeight="1">
      <c r="B138" s="3"/>
      <c r="C138" s="3"/>
      <c r="D138" s="3"/>
      <c r="E138" s="4"/>
      <c r="F138" s="3"/>
    </row>
    <row r="139" spans="2:6" s="2" customFormat="1" ht="93.6" hidden="1" customHeight="1">
      <c r="B139" s="3"/>
      <c r="C139" s="3"/>
      <c r="D139" s="3"/>
      <c r="E139" s="4"/>
      <c r="F139" s="3"/>
    </row>
    <row r="140" spans="2:6" s="2" customFormat="1" ht="93.6" hidden="1" customHeight="1">
      <c r="B140" s="3"/>
      <c r="C140" s="3"/>
      <c r="D140" s="3"/>
      <c r="E140" s="4"/>
      <c r="F140" s="3"/>
    </row>
    <row r="141" spans="2:6" s="2" customFormat="1" ht="93.6" hidden="1" customHeight="1">
      <c r="B141" s="3"/>
      <c r="C141" s="3"/>
      <c r="D141" s="3"/>
      <c r="E141" s="4"/>
      <c r="F141" s="3"/>
    </row>
    <row r="142" spans="2:6" s="2" customFormat="1" ht="93.6" hidden="1" customHeight="1">
      <c r="B142" s="3"/>
      <c r="C142" s="3"/>
      <c r="D142" s="3"/>
      <c r="E142" s="4"/>
      <c r="F142" s="3"/>
    </row>
    <row r="143" spans="2:6" s="2" customFormat="1" ht="93.6" hidden="1" customHeight="1">
      <c r="B143" s="3"/>
      <c r="C143" s="3"/>
      <c r="D143" s="3"/>
      <c r="E143" s="4"/>
      <c r="F143" s="3"/>
    </row>
    <row r="144" spans="2:6" s="2" customFormat="1" ht="93.6" hidden="1" customHeight="1">
      <c r="B144" s="3"/>
      <c r="C144" s="3"/>
      <c r="D144" s="3"/>
      <c r="E144" s="4"/>
      <c r="F144" s="3"/>
    </row>
    <row r="145" spans="2:6" s="2" customFormat="1" ht="93.6" hidden="1" customHeight="1">
      <c r="B145" s="3"/>
      <c r="C145" s="3"/>
      <c r="D145" s="3"/>
      <c r="E145" s="4"/>
      <c r="F145" s="3"/>
    </row>
    <row r="146" spans="2:6" s="2" customFormat="1" ht="93.6" hidden="1" customHeight="1">
      <c r="B146" s="3"/>
      <c r="C146" s="3"/>
      <c r="D146" s="3"/>
      <c r="E146" s="4"/>
      <c r="F146" s="3"/>
    </row>
    <row r="147" spans="2:6" s="2" customFormat="1" ht="93.6" hidden="1" customHeight="1">
      <c r="B147" s="3"/>
      <c r="C147" s="3"/>
      <c r="D147" s="3"/>
      <c r="E147" s="4"/>
      <c r="F147" s="3"/>
    </row>
    <row r="148" spans="2:6" s="2" customFormat="1" ht="93.6" hidden="1" customHeight="1">
      <c r="B148" s="3"/>
      <c r="C148" s="3"/>
      <c r="D148" s="3"/>
      <c r="E148" s="4"/>
      <c r="F148" s="3"/>
    </row>
    <row r="149" spans="2:6" s="2" customFormat="1" ht="93.6" hidden="1" customHeight="1">
      <c r="B149" s="3"/>
      <c r="C149" s="3"/>
      <c r="D149" s="3"/>
      <c r="E149" s="4"/>
      <c r="F149" s="3"/>
    </row>
    <row r="150" spans="2:6" s="2" customFormat="1" ht="93.6" hidden="1" customHeight="1">
      <c r="B150" s="3"/>
      <c r="C150" s="3"/>
      <c r="D150" s="3"/>
      <c r="E150" s="4"/>
      <c r="F150" s="3"/>
    </row>
    <row r="151" spans="2:6" s="2" customFormat="1" ht="93.6" hidden="1" customHeight="1">
      <c r="B151" s="3"/>
      <c r="C151" s="3"/>
      <c r="D151" s="3"/>
      <c r="E151" s="4"/>
      <c r="F151" s="3"/>
    </row>
    <row r="152" spans="2:6" s="2" customFormat="1" ht="93.6" hidden="1" customHeight="1">
      <c r="B152" s="3"/>
      <c r="C152" s="3"/>
      <c r="D152" s="3"/>
      <c r="E152" s="4"/>
      <c r="F152" s="3"/>
    </row>
    <row r="153" spans="2:6" s="2" customFormat="1" ht="93.6" hidden="1" customHeight="1">
      <c r="B153" s="3"/>
      <c r="C153" s="3"/>
      <c r="D153" s="3"/>
      <c r="E153" s="4"/>
      <c r="F153" s="3"/>
    </row>
    <row r="154" spans="2:6" s="2" customFormat="1" ht="93.6" hidden="1" customHeight="1">
      <c r="B154" s="3"/>
      <c r="C154" s="3"/>
      <c r="D154" s="3"/>
      <c r="E154" s="4"/>
      <c r="F154" s="3"/>
    </row>
    <row r="155" spans="2:6" s="2" customFormat="1" ht="93.6" hidden="1" customHeight="1">
      <c r="B155" s="3"/>
      <c r="C155" s="3"/>
      <c r="D155" s="3"/>
      <c r="E155" s="4"/>
      <c r="F155" s="3"/>
    </row>
    <row r="156" spans="2:6" s="2" customFormat="1" ht="93.6" hidden="1" customHeight="1">
      <c r="B156" s="3"/>
      <c r="C156" s="3"/>
      <c r="D156" s="3"/>
      <c r="E156" s="4"/>
      <c r="F156" s="3"/>
    </row>
    <row r="157" spans="2:6" s="2" customFormat="1" ht="93.6" hidden="1" customHeight="1">
      <c r="B157" s="3"/>
      <c r="C157" s="3"/>
      <c r="D157" s="3"/>
      <c r="E157" s="4"/>
      <c r="F157" s="3"/>
    </row>
    <row r="158" spans="2:6" s="2" customFormat="1" ht="93.6" hidden="1" customHeight="1">
      <c r="B158" s="3"/>
      <c r="C158" s="3"/>
      <c r="D158" s="3"/>
      <c r="E158" s="4"/>
      <c r="F158" s="3"/>
    </row>
    <row r="159" spans="2:6" s="2" customFormat="1" ht="93.6" hidden="1" customHeight="1">
      <c r="B159" s="3"/>
      <c r="C159" s="3"/>
      <c r="D159" s="3"/>
      <c r="E159" s="4"/>
      <c r="F159" s="3"/>
    </row>
    <row r="160" spans="2:6" s="2" customFormat="1" ht="93.6" hidden="1" customHeight="1">
      <c r="B160" s="3"/>
      <c r="C160" s="3"/>
      <c r="D160" s="3"/>
      <c r="E160" s="4"/>
      <c r="F160" s="3"/>
    </row>
    <row r="161" spans="2:6" s="2" customFormat="1" ht="93.6" hidden="1" customHeight="1">
      <c r="B161" s="3"/>
      <c r="C161" s="3"/>
      <c r="D161" s="3"/>
      <c r="E161" s="4"/>
      <c r="F161" s="3"/>
    </row>
    <row r="162" spans="2:6" s="2" customFormat="1" ht="93.6" hidden="1" customHeight="1">
      <c r="B162" s="3"/>
      <c r="C162" s="3"/>
      <c r="D162" s="3"/>
      <c r="E162" s="4"/>
      <c r="F162" s="3"/>
    </row>
    <row r="163" spans="2:6" s="2" customFormat="1" ht="93.6" hidden="1" customHeight="1">
      <c r="B163" s="3"/>
      <c r="C163" s="3"/>
      <c r="D163" s="3"/>
      <c r="E163" s="4"/>
      <c r="F163" s="3"/>
    </row>
    <row r="164" spans="2:6" s="2" customFormat="1" ht="93.6" hidden="1" customHeight="1">
      <c r="B164" s="3"/>
      <c r="C164" s="3"/>
      <c r="D164" s="3"/>
      <c r="E164" s="4"/>
      <c r="F164" s="3"/>
    </row>
    <row r="165" spans="2:6" s="2" customFormat="1" ht="93.6" hidden="1" customHeight="1">
      <c r="B165" s="3"/>
      <c r="C165" s="3"/>
      <c r="D165" s="3"/>
      <c r="E165" s="4"/>
      <c r="F165" s="3"/>
    </row>
    <row r="166" spans="2:6" s="2" customFormat="1" ht="93.6" hidden="1" customHeight="1">
      <c r="B166" s="3"/>
      <c r="C166" s="3"/>
      <c r="D166" s="3"/>
      <c r="E166" s="4"/>
      <c r="F166" s="3"/>
    </row>
    <row r="167" spans="2:6" s="2" customFormat="1" ht="93.6" hidden="1" customHeight="1">
      <c r="B167" s="3"/>
      <c r="C167" s="3"/>
      <c r="D167" s="3"/>
      <c r="E167" s="4"/>
      <c r="F167" s="3"/>
    </row>
    <row r="168" spans="2:6" s="2" customFormat="1" ht="93.6" hidden="1" customHeight="1">
      <c r="B168" s="3"/>
      <c r="C168" s="3"/>
      <c r="D168" s="3"/>
      <c r="E168" s="4"/>
      <c r="F168" s="3"/>
    </row>
    <row r="169" spans="2:6" s="2" customFormat="1" ht="93.6" hidden="1" customHeight="1">
      <c r="B169" s="3"/>
      <c r="C169" s="3"/>
      <c r="D169" s="3"/>
      <c r="E169" s="4"/>
      <c r="F169" s="3"/>
    </row>
    <row r="170" spans="2:6" s="2" customFormat="1" ht="93.6" hidden="1" customHeight="1">
      <c r="B170" s="3"/>
      <c r="C170" s="3"/>
      <c r="D170" s="3"/>
      <c r="E170" s="4"/>
      <c r="F170" s="3"/>
    </row>
    <row r="171" spans="2:6" s="2" customFormat="1" ht="93.6" hidden="1" customHeight="1">
      <c r="B171" s="3"/>
      <c r="C171" s="3"/>
      <c r="D171" s="3"/>
      <c r="E171" s="4"/>
      <c r="F171" s="3"/>
    </row>
    <row r="172" spans="2:6" s="2" customFormat="1" ht="93.6" hidden="1" customHeight="1">
      <c r="B172" s="3"/>
      <c r="C172" s="3"/>
      <c r="D172" s="3"/>
      <c r="E172" s="4"/>
      <c r="F172" s="3"/>
    </row>
    <row r="173" spans="2:6" s="2" customFormat="1" ht="93.6" hidden="1" customHeight="1">
      <c r="B173" s="3"/>
      <c r="C173" s="3"/>
      <c r="D173" s="3"/>
      <c r="E173" s="4"/>
      <c r="F173" s="3"/>
    </row>
    <row r="174" spans="2:6" s="2" customFormat="1" ht="93.6" hidden="1" customHeight="1">
      <c r="B174" s="3"/>
      <c r="C174" s="3"/>
      <c r="D174" s="3"/>
      <c r="E174" s="4"/>
      <c r="F174" s="3"/>
    </row>
    <row r="175" spans="2:6" s="2" customFormat="1" ht="93.6" hidden="1" customHeight="1">
      <c r="B175" s="3"/>
      <c r="C175" s="3"/>
      <c r="D175" s="3"/>
      <c r="E175" s="4"/>
      <c r="F175" s="3"/>
    </row>
    <row r="176" spans="2:6" s="2" customFormat="1" ht="93.6" hidden="1" customHeight="1">
      <c r="B176" s="3"/>
      <c r="C176" s="3"/>
      <c r="D176" s="3"/>
      <c r="E176" s="4"/>
      <c r="F176" s="3"/>
    </row>
    <row r="177" spans="2:6" s="2" customFormat="1" ht="93.6" hidden="1" customHeight="1">
      <c r="B177" s="3"/>
      <c r="C177" s="3"/>
      <c r="D177" s="3"/>
      <c r="E177" s="4"/>
      <c r="F177" s="3"/>
    </row>
    <row r="178" spans="2:6" s="2" customFormat="1" ht="93.6" hidden="1" customHeight="1">
      <c r="B178" s="3"/>
      <c r="C178" s="3"/>
      <c r="D178" s="3"/>
      <c r="E178" s="4"/>
      <c r="F178" s="3"/>
    </row>
    <row r="179" spans="2:6" s="2" customFormat="1" ht="93.6" hidden="1" customHeight="1">
      <c r="B179" s="3"/>
      <c r="C179" s="3"/>
      <c r="D179" s="3"/>
      <c r="E179" s="4"/>
      <c r="F179" s="3"/>
    </row>
    <row r="180" spans="2:6" s="2" customFormat="1" ht="93.6" hidden="1" customHeight="1">
      <c r="B180" s="3"/>
      <c r="C180" s="3"/>
      <c r="D180" s="3"/>
      <c r="E180" s="4"/>
      <c r="F180" s="3"/>
    </row>
    <row r="181" spans="2:6" s="2" customFormat="1" ht="93.6" hidden="1" customHeight="1">
      <c r="B181" s="3"/>
      <c r="C181" s="3"/>
      <c r="D181" s="3"/>
      <c r="E181" s="4"/>
      <c r="F181" s="3"/>
    </row>
    <row r="182" spans="2:6" s="2" customFormat="1" ht="93.6" hidden="1" customHeight="1">
      <c r="B182" s="3"/>
      <c r="C182" s="3"/>
      <c r="D182" s="3"/>
      <c r="E182" s="4"/>
      <c r="F182" s="3"/>
    </row>
    <row r="183" spans="2:6" s="2" customFormat="1" ht="93.6" hidden="1" customHeight="1">
      <c r="B183" s="3"/>
      <c r="C183" s="3"/>
      <c r="D183" s="3"/>
      <c r="E183" s="4"/>
      <c r="F183" s="3"/>
    </row>
    <row r="184" spans="2:6" s="2" customFormat="1" ht="93.6" hidden="1" customHeight="1">
      <c r="B184" s="3"/>
      <c r="C184" s="3"/>
      <c r="D184" s="3"/>
      <c r="E184" s="4"/>
      <c r="F184" s="3"/>
    </row>
    <row r="185" spans="2:6" s="2" customFormat="1" ht="93.6" hidden="1" customHeight="1">
      <c r="B185" s="3"/>
      <c r="C185" s="3"/>
      <c r="D185" s="3"/>
      <c r="E185" s="4"/>
      <c r="F185" s="3"/>
    </row>
    <row r="186" spans="2:6" s="2" customFormat="1" ht="93.6" hidden="1" customHeight="1">
      <c r="B186" s="3"/>
      <c r="C186" s="3"/>
      <c r="D186" s="3"/>
      <c r="E186" s="4"/>
      <c r="F186" s="3"/>
    </row>
    <row r="187" spans="2:6" s="2" customFormat="1" ht="93.6" hidden="1" customHeight="1">
      <c r="B187" s="3"/>
      <c r="C187" s="3"/>
      <c r="D187" s="3"/>
      <c r="E187" s="4"/>
      <c r="F187" s="3"/>
    </row>
    <row r="188" spans="2:6" s="2" customFormat="1" ht="93.6" hidden="1" customHeight="1">
      <c r="B188" s="3"/>
      <c r="C188" s="3"/>
      <c r="D188" s="3"/>
      <c r="E188" s="4"/>
      <c r="F188" s="3"/>
    </row>
    <row r="189" spans="2:6" s="2" customFormat="1" ht="93.6" hidden="1" customHeight="1">
      <c r="B189" s="3"/>
      <c r="C189" s="3"/>
      <c r="D189" s="3"/>
      <c r="E189" s="4"/>
      <c r="F189" s="3"/>
    </row>
    <row r="190" spans="2:6" s="2" customFormat="1" ht="93.6" hidden="1" customHeight="1">
      <c r="B190" s="3"/>
      <c r="C190" s="3"/>
      <c r="D190" s="3"/>
      <c r="E190" s="4"/>
      <c r="F190" s="3"/>
    </row>
    <row r="191" spans="2:6" s="2" customFormat="1" ht="93.6" hidden="1" customHeight="1">
      <c r="B191" s="3"/>
      <c r="C191" s="3"/>
      <c r="D191" s="3"/>
      <c r="E191" s="4"/>
      <c r="F191" s="3"/>
    </row>
    <row r="192" spans="2:6" s="2" customFormat="1" ht="93.6" hidden="1" customHeight="1">
      <c r="B192" s="3"/>
      <c r="C192" s="3"/>
      <c r="D192" s="3"/>
      <c r="E192" s="4"/>
      <c r="F192" s="3"/>
    </row>
    <row r="193" spans="2:6" s="2" customFormat="1" ht="93.6" hidden="1" customHeight="1">
      <c r="B193" s="3"/>
      <c r="C193" s="3"/>
      <c r="D193" s="3"/>
      <c r="E193" s="4"/>
      <c r="F193" s="3"/>
    </row>
    <row r="194" spans="2:6" s="2" customFormat="1" ht="93.6" hidden="1" customHeight="1">
      <c r="B194" s="3"/>
      <c r="C194" s="3"/>
      <c r="D194" s="3"/>
      <c r="E194" s="4"/>
      <c r="F194" s="3"/>
    </row>
    <row r="195" spans="2:6" s="2" customFormat="1" ht="93.6" hidden="1" customHeight="1">
      <c r="B195" s="3"/>
      <c r="C195" s="3"/>
      <c r="D195" s="3"/>
      <c r="E195" s="4"/>
      <c r="F195" s="3"/>
    </row>
    <row r="196" spans="2:6" s="2" customFormat="1" ht="93.6" hidden="1" customHeight="1">
      <c r="B196" s="3"/>
      <c r="C196" s="3"/>
      <c r="D196" s="3"/>
      <c r="E196" s="4"/>
      <c r="F196" s="3"/>
    </row>
    <row r="197" spans="2:6" s="2" customFormat="1" ht="93.6" hidden="1" customHeight="1">
      <c r="B197" s="3"/>
      <c r="C197" s="3"/>
      <c r="D197" s="3"/>
      <c r="E197" s="4"/>
      <c r="F197" s="3"/>
    </row>
    <row r="198" spans="2:6" s="2" customFormat="1" ht="93.6" hidden="1" customHeight="1">
      <c r="B198" s="3"/>
      <c r="C198" s="3"/>
      <c r="D198" s="3"/>
      <c r="E198" s="4"/>
      <c r="F198" s="3"/>
    </row>
    <row r="199" spans="2:6" s="2" customFormat="1" ht="93.6" hidden="1" customHeight="1">
      <c r="B199" s="3"/>
      <c r="C199" s="3"/>
      <c r="D199" s="3"/>
      <c r="E199" s="4"/>
      <c r="F199" s="3"/>
    </row>
    <row r="200" spans="2:6" s="2" customFormat="1" ht="93.6" hidden="1" customHeight="1">
      <c r="B200" s="3"/>
      <c r="C200" s="3"/>
      <c r="D200" s="3"/>
      <c r="E200" s="4"/>
      <c r="F200" s="3"/>
    </row>
    <row r="201" spans="2:6" s="2" customFormat="1" ht="93.6" hidden="1" customHeight="1">
      <c r="B201" s="3"/>
      <c r="C201" s="3"/>
      <c r="D201" s="3"/>
      <c r="E201" s="4"/>
      <c r="F201" s="3"/>
    </row>
    <row r="202" spans="2:6" s="2" customFormat="1" ht="93.6" hidden="1" customHeight="1">
      <c r="B202" s="3"/>
      <c r="C202" s="3"/>
      <c r="D202" s="3"/>
      <c r="E202" s="4"/>
      <c r="F202" s="3"/>
    </row>
    <row r="203" spans="2:6" s="2" customFormat="1" ht="93.6" hidden="1" customHeight="1">
      <c r="B203" s="3"/>
      <c r="C203" s="3"/>
      <c r="D203" s="3"/>
      <c r="E203" s="4"/>
      <c r="F203" s="3"/>
    </row>
    <row r="204" spans="2:6" s="2" customFormat="1" ht="93.6" hidden="1" customHeight="1">
      <c r="B204" s="3"/>
      <c r="C204" s="3"/>
      <c r="D204" s="3"/>
      <c r="E204" s="4"/>
      <c r="F204" s="3"/>
    </row>
    <row r="205" spans="2:6" s="2" customFormat="1" ht="93.6" hidden="1" customHeight="1">
      <c r="B205" s="3"/>
      <c r="C205" s="3"/>
      <c r="D205" s="3"/>
      <c r="E205" s="4"/>
      <c r="F205" s="3"/>
    </row>
    <row r="206" spans="2:6" s="2" customFormat="1" ht="93.6" hidden="1" customHeight="1">
      <c r="B206" s="3"/>
      <c r="C206" s="3"/>
      <c r="D206" s="3"/>
      <c r="E206" s="4"/>
      <c r="F206" s="3"/>
    </row>
    <row r="207" spans="2:6" s="2" customFormat="1" ht="93.6" hidden="1" customHeight="1">
      <c r="B207" s="3"/>
      <c r="C207" s="3"/>
      <c r="D207" s="3"/>
      <c r="E207" s="4"/>
      <c r="F207" s="3"/>
    </row>
    <row r="208" spans="2:6" s="2" customFormat="1" ht="93.6" hidden="1" customHeight="1">
      <c r="B208" s="3"/>
      <c r="C208" s="3"/>
      <c r="D208" s="3"/>
      <c r="E208" s="4"/>
      <c r="F208" s="3"/>
    </row>
    <row r="209" spans="2:6" s="2" customFormat="1" ht="93.6" hidden="1" customHeight="1">
      <c r="B209" s="3"/>
      <c r="C209" s="3"/>
      <c r="D209" s="3"/>
      <c r="E209" s="4"/>
      <c r="F209" s="3"/>
    </row>
    <row r="210" spans="2:6" s="2" customFormat="1" ht="93.6" hidden="1" customHeight="1">
      <c r="B210" s="3"/>
      <c r="C210" s="3"/>
      <c r="D210" s="3"/>
      <c r="E210" s="4"/>
      <c r="F210" s="3"/>
    </row>
    <row r="211" spans="2:6" s="2" customFormat="1" ht="93.6" hidden="1" customHeight="1">
      <c r="B211" s="3"/>
      <c r="C211" s="3"/>
      <c r="D211" s="3"/>
      <c r="E211" s="4"/>
      <c r="F211" s="3"/>
    </row>
    <row r="212" spans="2:6" s="2" customFormat="1" ht="93.6" hidden="1" customHeight="1">
      <c r="B212" s="3"/>
      <c r="C212" s="3"/>
      <c r="D212" s="3"/>
      <c r="E212" s="4"/>
      <c r="F212" s="3"/>
    </row>
    <row r="213" spans="2:6" s="2" customFormat="1" ht="93.6" hidden="1" customHeight="1">
      <c r="B213" s="3"/>
      <c r="C213" s="3"/>
      <c r="D213" s="3"/>
      <c r="E213" s="4"/>
      <c r="F213" s="3"/>
    </row>
    <row r="214" spans="2:6" s="2" customFormat="1" ht="93.6" hidden="1" customHeight="1">
      <c r="B214" s="3"/>
      <c r="C214" s="3"/>
      <c r="D214" s="3"/>
      <c r="E214" s="4"/>
      <c r="F214" s="3"/>
    </row>
    <row r="215" spans="2:6" s="2" customFormat="1" ht="93.6" hidden="1" customHeight="1">
      <c r="B215" s="3"/>
      <c r="C215" s="3"/>
      <c r="D215" s="3"/>
      <c r="E215" s="4"/>
      <c r="F215" s="3"/>
    </row>
    <row r="216" spans="2:6" s="2" customFormat="1" ht="93.6" hidden="1" customHeight="1">
      <c r="B216" s="3"/>
      <c r="C216" s="3"/>
      <c r="D216" s="3"/>
      <c r="E216" s="4"/>
      <c r="F216" s="3"/>
    </row>
    <row r="217" spans="2:6" s="2" customFormat="1" ht="93.6" hidden="1" customHeight="1">
      <c r="B217" s="3"/>
      <c r="C217" s="3"/>
      <c r="D217" s="3"/>
      <c r="E217" s="4"/>
      <c r="F217" s="3"/>
    </row>
    <row r="218" spans="2:6" s="2" customFormat="1" ht="93.6" hidden="1" customHeight="1">
      <c r="B218" s="3"/>
      <c r="C218" s="3"/>
      <c r="D218" s="3"/>
      <c r="E218" s="4"/>
      <c r="F218" s="3"/>
    </row>
    <row r="219" spans="2:6" s="2" customFormat="1" ht="93.6" hidden="1" customHeight="1">
      <c r="B219" s="3"/>
      <c r="C219" s="3"/>
      <c r="D219" s="3"/>
      <c r="E219" s="4"/>
      <c r="F219" s="3"/>
    </row>
    <row r="220" spans="2:6" s="2" customFormat="1" ht="93.6" hidden="1" customHeight="1">
      <c r="B220" s="3"/>
      <c r="C220" s="3"/>
      <c r="D220" s="3"/>
      <c r="E220" s="4"/>
      <c r="F220" s="3"/>
    </row>
    <row r="221" spans="2:6" s="2" customFormat="1" ht="93.6" hidden="1" customHeight="1">
      <c r="B221" s="3"/>
      <c r="C221" s="3"/>
      <c r="D221" s="3"/>
      <c r="E221" s="4"/>
      <c r="F221" s="3"/>
    </row>
    <row r="222" spans="2:6" s="2" customFormat="1" ht="93.6" hidden="1" customHeight="1">
      <c r="B222" s="3"/>
      <c r="C222" s="3"/>
      <c r="D222" s="3"/>
      <c r="E222" s="4"/>
      <c r="F222" s="3"/>
    </row>
    <row r="223" spans="2:6" s="2" customFormat="1" ht="93.6" hidden="1" customHeight="1">
      <c r="B223" s="3"/>
      <c r="C223" s="3"/>
      <c r="D223" s="3"/>
      <c r="E223" s="4"/>
      <c r="F223" s="3"/>
    </row>
    <row r="224" spans="2:6" s="2" customFormat="1" ht="93.6" hidden="1" customHeight="1">
      <c r="B224" s="3"/>
      <c r="C224" s="3"/>
      <c r="D224" s="3"/>
      <c r="E224" s="4"/>
      <c r="F224" s="3"/>
    </row>
    <row r="225" spans="2:6" s="2" customFormat="1" ht="93.6" hidden="1" customHeight="1">
      <c r="B225" s="3"/>
      <c r="C225" s="3"/>
      <c r="D225" s="3"/>
      <c r="E225" s="4"/>
      <c r="F225" s="3"/>
    </row>
    <row r="226" spans="2:6" s="2" customFormat="1" ht="93.6" hidden="1" customHeight="1">
      <c r="B226" s="3"/>
      <c r="C226" s="3"/>
      <c r="D226" s="3"/>
      <c r="E226" s="4"/>
      <c r="F226" s="3"/>
    </row>
    <row r="227" spans="2:6" s="2" customFormat="1" ht="93.6" hidden="1" customHeight="1">
      <c r="B227" s="3"/>
      <c r="C227" s="3"/>
      <c r="D227" s="3"/>
      <c r="E227" s="4"/>
      <c r="F227" s="3"/>
    </row>
    <row r="228" spans="2:6" s="2" customFormat="1" ht="93.6" hidden="1" customHeight="1">
      <c r="B228" s="3"/>
      <c r="C228" s="3"/>
      <c r="D228" s="3"/>
      <c r="E228" s="4"/>
      <c r="F228" s="3"/>
    </row>
    <row r="229" spans="2:6" s="2" customFormat="1" ht="93.6" hidden="1" customHeight="1">
      <c r="B229" s="3"/>
      <c r="C229" s="3"/>
      <c r="D229" s="3"/>
      <c r="E229" s="4"/>
      <c r="F229" s="3"/>
    </row>
    <row r="230" spans="2:6" s="2" customFormat="1" ht="93.6" hidden="1" customHeight="1">
      <c r="B230" s="3"/>
      <c r="C230" s="3"/>
      <c r="D230" s="3"/>
      <c r="E230" s="4"/>
      <c r="F230" s="3"/>
    </row>
    <row r="231" spans="2:6" s="2" customFormat="1" ht="93.6" hidden="1" customHeight="1">
      <c r="B231" s="3"/>
      <c r="C231" s="3"/>
      <c r="D231" s="3"/>
      <c r="E231" s="4"/>
      <c r="F231" s="3"/>
    </row>
    <row r="232" spans="2:6" s="2" customFormat="1" ht="93.6" hidden="1" customHeight="1">
      <c r="B232" s="3"/>
      <c r="C232" s="3"/>
      <c r="D232" s="3"/>
      <c r="E232" s="4"/>
      <c r="F232" s="3"/>
    </row>
    <row r="233" spans="2:6" s="2" customFormat="1" ht="93.6" hidden="1" customHeight="1">
      <c r="B233" s="3"/>
      <c r="C233" s="3"/>
      <c r="D233" s="3"/>
      <c r="E233" s="4"/>
      <c r="F233" s="3"/>
    </row>
    <row r="234" spans="2:6" s="2" customFormat="1" ht="93.6" hidden="1" customHeight="1">
      <c r="B234" s="3"/>
      <c r="C234" s="3"/>
      <c r="D234" s="3"/>
      <c r="E234" s="4"/>
      <c r="F234" s="3"/>
    </row>
    <row r="235" spans="2:6" s="2" customFormat="1" ht="93.6" hidden="1" customHeight="1">
      <c r="B235" s="3"/>
      <c r="C235" s="3"/>
      <c r="D235" s="3"/>
      <c r="E235" s="4"/>
      <c r="F235" s="3"/>
    </row>
    <row r="236" spans="2:6" s="2" customFormat="1" ht="93.6" hidden="1" customHeight="1">
      <c r="B236" s="3"/>
      <c r="C236" s="3"/>
      <c r="D236" s="3"/>
      <c r="E236" s="4"/>
      <c r="F236" s="3"/>
    </row>
    <row r="237" spans="2:6" s="2" customFormat="1" ht="93.6" hidden="1" customHeight="1">
      <c r="B237" s="3"/>
      <c r="C237" s="3"/>
      <c r="D237" s="3"/>
      <c r="E237" s="4"/>
      <c r="F237" s="3"/>
    </row>
    <row r="238" spans="2:6" s="2" customFormat="1" ht="93.6" hidden="1" customHeight="1">
      <c r="B238" s="3"/>
      <c r="C238" s="3"/>
      <c r="D238" s="3"/>
      <c r="E238" s="4"/>
      <c r="F238" s="3"/>
    </row>
    <row r="239" spans="2:6" s="2" customFormat="1" ht="93.6" hidden="1" customHeight="1">
      <c r="B239" s="3"/>
      <c r="C239" s="3"/>
      <c r="D239" s="3"/>
      <c r="E239" s="4"/>
      <c r="F239" s="3"/>
    </row>
    <row r="240" spans="2:6" s="2" customFormat="1" ht="93.6" hidden="1" customHeight="1">
      <c r="B240" s="3"/>
      <c r="C240" s="3"/>
      <c r="D240" s="3"/>
      <c r="E240" s="4"/>
      <c r="F240" s="3"/>
    </row>
    <row r="241" spans="2:6" s="2" customFormat="1" ht="93.6" hidden="1" customHeight="1">
      <c r="B241" s="3"/>
      <c r="C241" s="3"/>
      <c r="D241" s="3"/>
      <c r="E241" s="4"/>
      <c r="F241" s="3"/>
    </row>
    <row r="242" spans="2:6" s="2" customFormat="1" ht="93.6" hidden="1" customHeight="1">
      <c r="B242" s="3"/>
      <c r="C242" s="3"/>
      <c r="D242" s="3"/>
      <c r="E242" s="4"/>
      <c r="F242" s="3"/>
    </row>
    <row r="243" spans="2:6" s="2" customFormat="1" ht="93.6" hidden="1" customHeight="1">
      <c r="B243" s="3"/>
      <c r="C243" s="3"/>
      <c r="D243" s="3"/>
      <c r="E243" s="4"/>
      <c r="F243" s="3"/>
    </row>
    <row r="244" spans="2:6" s="2" customFormat="1" ht="93.6" hidden="1" customHeight="1">
      <c r="B244" s="3"/>
      <c r="C244" s="3"/>
      <c r="D244" s="3"/>
      <c r="E244" s="4"/>
      <c r="F244" s="3"/>
    </row>
    <row r="245" spans="2:6" s="2" customFormat="1" ht="93.6" hidden="1" customHeight="1">
      <c r="B245" s="3"/>
      <c r="C245" s="3"/>
      <c r="D245" s="3"/>
      <c r="E245" s="4"/>
      <c r="F245" s="3"/>
    </row>
    <row r="246" spans="2:6" s="2" customFormat="1" ht="93.6" hidden="1" customHeight="1">
      <c r="B246" s="3"/>
      <c r="C246" s="3"/>
      <c r="D246" s="3"/>
      <c r="E246" s="4"/>
      <c r="F246" s="3"/>
    </row>
    <row r="247" spans="2:6" s="2" customFormat="1" ht="93.6" hidden="1" customHeight="1">
      <c r="B247" s="3"/>
      <c r="C247" s="3"/>
      <c r="D247" s="3"/>
      <c r="E247" s="4"/>
      <c r="F247" s="3"/>
    </row>
    <row r="248" spans="2:6" s="2" customFormat="1" ht="93.6" hidden="1" customHeight="1">
      <c r="B248" s="3"/>
      <c r="C248" s="3"/>
      <c r="D248" s="3"/>
      <c r="E248" s="4"/>
      <c r="F248" s="3"/>
    </row>
    <row r="249" spans="2:6" s="2" customFormat="1" ht="93.6" hidden="1" customHeight="1">
      <c r="B249" s="3"/>
      <c r="C249" s="3"/>
      <c r="D249" s="3"/>
      <c r="E249" s="4"/>
      <c r="F249" s="3"/>
    </row>
    <row r="250" spans="2:6" s="2" customFormat="1" ht="93.6" hidden="1" customHeight="1">
      <c r="B250" s="3"/>
      <c r="C250" s="3"/>
      <c r="D250" s="3"/>
      <c r="E250" s="4"/>
      <c r="F250" s="3"/>
    </row>
    <row r="251" spans="2:6" s="2" customFormat="1" ht="93.6" hidden="1" customHeight="1">
      <c r="B251" s="3"/>
      <c r="C251" s="3"/>
      <c r="D251" s="3"/>
      <c r="E251" s="4"/>
      <c r="F251" s="3"/>
    </row>
    <row r="252" spans="2:6" s="2" customFormat="1" ht="93.6" hidden="1" customHeight="1">
      <c r="B252" s="3"/>
      <c r="C252" s="3"/>
      <c r="D252" s="3"/>
      <c r="E252" s="4"/>
      <c r="F252" s="3"/>
    </row>
    <row r="253" spans="2:6" s="2" customFormat="1" ht="93.6" hidden="1" customHeight="1">
      <c r="B253" s="3"/>
      <c r="C253" s="3"/>
      <c r="D253" s="3"/>
      <c r="E253" s="4"/>
      <c r="F253" s="3"/>
    </row>
    <row r="254" spans="2:6" s="2" customFormat="1" ht="93.6" hidden="1" customHeight="1">
      <c r="B254" s="3"/>
      <c r="C254" s="3"/>
      <c r="D254" s="3"/>
      <c r="E254" s="4"/>
      <c r="F254" s="3"/>
    </row>
    <row r="255" spans="2:6" s="2" customFormat="1" ht="93.6" hidden="1" customHeight="1">
      <c r="B255" s="3"/>
      <c r="C255" s="3"/>
      <c r="D255" s="3"/>
      <c r="E255" s="4"/>
      <c r="F255" s="3"/>
    </row>
    <row r="256" spans="2:6" s="2" customFormat="1" ht="93.6" hidden="1" customHeight="1">
      <c r="B256" s="3"/>
      <c r="C256" s="3"/>
      <c r="D256" s="3"/>
      <c r="E256" s="4"/>
      <c r="F256" s="3"/>
    </row>
    <row r="257" spans="2:6" s="2" customFormat="1" ht="93.6" hidden="1" customHeight="1">
      <c r="B257" s="3"/>
      <c r="C257" s="3"/>
      <c r="D257" s="3"/>
      <c r="E257" s="4"/>
      <c r="F257" s="3"/>
    </row>
    <row r="258" spans="2:6" s="2" customFormat="1" ht="93.6" hidden="1" customHeight="1">
      <c r="B258" s="3"/>
      <c r="C258" s="3"/>
      <c r="D258" s="3"/>
      <c r="E258" s="4"/>
      <c r="F258" s="3"/>
    </row>
    <row r="259" spans="2:6" s="2" customFormat="1" ht="93.6" hidden="1" customHeight="1">
      <c r="B259" s="3"/>
      <c r="C259" s="3"/>
      <c r="D259" s="3"/>
      <c r="E259" s="4"/>
      <c r="F259" s="3"/>
    </row>
    <row r="260" spans="2:6" s="2" customFormat="1" ht="93.6" hidden="1" customHeight="1">
      <c r="B260" s="3"/>
      <c r="C260" s="3"/>
      <c r="D260" s="3"/>
      <c r="E260" s="4"/>
      <c r="F260" s="3"/>
    </row>
    <row r="261" spans="2:6" s="2" customFormat="1" ht="93.6" hidden="1" customHeight="1">
      <c r="B261" s="3"/>
      <c r="C261" s="3"/>
      <c r="D261" s="3"/>
      <c r="E261" s="4"/>
      <c r="F261" s="3"/>
    </row>
    <row r="262" spans="2:6" s="2" customFormat="1" ht="93.6" hidden="1" customHeight="1">
      <c r="B262" s="3"/>
      <c r="C262" s="3"/>
      <c r="D262" s="3"/>
      <c r="E262" s="4"/>
      <c r="F262" s="3"/>
    </row>
    <row r="263" spans="2:6" s="2" customFormat="1" ht="93.6" hidden="1" customHeight="1">
      <c r="B263" s="3"/>
      <c r="C263" s="3"/>
      <c r="D263" s="3"/>
      <c r="E263" s="4"/>
      <c r="F263" s="3"/>
    </row>
    <row r="264" spans="2:6" s="2" customFormat="1" ht="93.6" hidden="1" customHeight="1">
      <c r="B264" s="3"/>
      <c r="C264" s="3"/>
      <c r="D264" s="3"/>
      <c r="E264" s="4"/>
      <c r="F264" s="3"/>
    </row>
    <row r="265" spans="2:6" s="2" customFormat="1" ht="93.6" hidden="1" customHeight="1">
      <c r="B265" s="3"/>
      <c r="C265" s="3"/>
      <c r="D265" s="3"/>
      <c r="E265" s="4"/>
      <c r="F265" s="3"/>
    </row>
    <row r="266" spans="2:6" s="2" customFormat="1" ht="93.6" hidden="1" customHeight="1">
      <c r="B266" s="3"/>
      <c r="C266" s="3"/>
      <c r="D266" s="3"/>
      <c r="E266" s="4"/>
      <c r="F266" s="3"/>
    </row>
    <row r="267" spans="2:6" s="2" customFormat="1" ht="93.6" hidden="1" customHeight="1">
      <c r="B267" s="3"/>
      <c r="C267" s="3"/>
      <c r="D267" s="3"/>
      <c r="E267" s="4"/>
      <c r="F267" s="3"/>
    </row>
    <row r="268" spans="2:6" s="2" customFormat="1" ht="93.6" hidden="1" customHeight="1">
      <c r="B268" s="3"/>
      <c r="C268" s="3"/>
      <c r="D268" s="3"/>
      <c r="E268" s="4"/>
      <c r="F268" s="3"/>
    </row>
    <row r="269" spans="2:6" s="2" customFormat="1" ht="93.6" hidden="1" customHeight="1">
      <c r="B269" s="3"/>
      <c r="C269" s="3"/>
      <c r="D269" s="3"/>
      <c r="E269" s="4"/>
      <c r="F269" s="3"/>
    </row>
    <row r="270" spans="2:6" s="2" customFormat="1" ht="93.6" hidden="1" customHeight="1">
      <c r="B270" s="3"/>
      <c r="C270" s="3"/>
      <c r="D270" s="3"/>
      <c r="E270" s="4"/>
      <c r="F270" s="3"/>
    </row>
    <row r="271" spans="2:6" s="2" customFormat="1" ht="93.6" hidden="1" customHeight="1">
      <c r="B271" s="3"/>
      <c r="C271" s="3"/>
      <c r="D271" s="3"/>
      <c r="E271" s="4"/>
      <c r="F271" s="3"/>
    </row>
    <row r="272" spans="2:6" s="2" customFormat="1" ht="93.6" hidden="1" customHeight="1">
      <c r="B272" s="3"/>
      <c r="C272" s="3"/>
      <c r="D272" s="3"/>
      <c r="E272" s="4"/>
      <c r="F272" s="3"/>
    </row>
    <row r="273" spans="2:6" s="2" customFormat="1" ht="93.6" hidden="1" customHeight="1">
      <c r="B273" s="3"/>
      <c r="C273" s="3"/>
      <c r="D273" s="3"/>
      <c r="E273" s="4"/>
      <c r="F273" s="3"/>
    </row>
    <row r="274" spans="2:6" s="2" customFormat="1" ht="93.6" hidden="1" customHeight="1">
      <c r="B274" s="3"/>
      <c r="C274" s="3"/>
      <c r="D274" s="3"/>
      <c r="E274" s="4"/>
      <c r="F274" s="3"/>
    </row>
    <row r="275" spans="2:6" s="2" customFormat="1" ht="93.6" hidden="1" customHeight="1">
      <c r="B275" s="3"/>
      <c r="C275" s="3"/>
      <c r="D275" s="3"/>
      <c r="E275" s="4"/>
      <c r="F275" s="3"/>
    </row>
    <row r="276" spans="2:6" s="2" customFormat="1" ht="93.6" hidden="1" customHeight="1">
      <c r="B276" s="3"/>
      <c r="C276" s="3"/>
      <c r="D276" s="3"/>
      <c r="E276" s="4"/>
      <c r="F276" s="3"/>
    </row>
    <row r="277" spans="2:6" s="2" customFormat="1" ht="93.6" hidden="1" customHeight="1">
      <c r="B277" s="3"/>
      <c r="C277" s="3"/>
      <c r="D277" s="3"/>
      <c r="E277" s="4"/>
      <c r="F277" s="3"/>
    </row>
    <row r="278" spans="2:6" s="2" customFormat="1" ht="93.6" hidden="1" customHeight="1">
      <c r="B278" s="3"/>
      <c r="C278" s="3"/>
      <c r="D278" s="3"/>
      <c r="E278" s="4"/>
      <c r="F278" s="3"/>
    </row>
    <row r="279" spans="2:6" s="2" customFormat="1" ht="93.6" hidden="1" customHeight="1">
      <c r="B279" s="3"/>
      <c r="C279" s="3"/>
      <c r="D279" s="3"/>
      <c r="E279" s="4"/>
      <c r="F279" s="3"/>
    </row>
    <row r="280" spans="2:6" s="2" customFormat="1" ht="93.6" hidden="1" customHeight="1">
      <c r="B280" s="3"/>
      <c r="C280" s="3"/>
      <c r="D280" s="3"/>
      <c r="E280" s="4"/>
      <c r="F280" s="3"/>
    </row>
    <row r="281" spans="2:6" s="2" customFormat="1" ht="93.6" hidden="1" customHeight="1">
      <c r="B281" s="3"/>
      <c r="C281" s="3"/>
      <c r="D281" s="3"/>
      <c r="E281" s="4"/>
      <c r="F281" s="3"/>
    </row>
    <row r="282" spans="2:6" s="2" customFormat="1" ht="93.6" hidden="1" customHeight="1">
      <c r="B282" s="3"/>
      <c r="C282" s="3"/>
      <c r="D282" s="3"/>
      <c r="E282" s="4"/>
      <c r="F282" s="3"/>
    </row>
    <row r="283" spans="2:6" s="2" customFormat="1" ht="93.6" hidden="1" customHeight="1">
      <c r="B283" s="3"/>
      <c r="C283" s="3"/>
      <c r="D283" s="3"/>
      <c r="E283" s="4"/>
      <c r="F283" s="3"/>
    </row>
    <row r="284" spans="2:6" s="2" customFormat="1" ht="93.6" hidden="1" customHeight="1">
      <c r="B284" s="3"/>
      <c r="C284" s="3"/>
      <c r="D284" s="3"/>
      <c r="E284" s="4"/>
      <c r="F284" s="3"/>
    </row>
    <row r="285" spans="2:6" s="2" customFormat="1" ht="93.6" hidden="1" customHeight="1">
      <c r="B285" s="3"/>
      <c r="C285" s="3"/>
      <c r="D285" s="3"/>
      <c r="E285" s="4"/>
      <c r="F285" s="3"/>
    </row>
    <row r="286" spans="2:6" s="2" customFormat="1" ht="93.6" hidden="1" customHeight="1">
      <c r="B286" s="3"/>
      <c r="C286" s="3"/>
      <c r="D286" s="3"/>
      <c r="E286" s="4"/>
      <c r="F286" s="3"/>
    </row>
    <row r="287" spans="2:6" s="2" customFormat="1" ht="93.6" hidden="1" customHeight="1">
      <c r="B287" s="3"/>
      <c r="C287" s="3"/>
      <c r="D287" s="3"/>
      <c r="E287" s="4"/>
      <c r="F287" s="3"/>
    </row>
    <row r="288" spans="2:6" s="2" customFormat="1" ht="93.6" hidden="1" customHeight="1">
      <c r="B288" s="3"/>
      <c r="C288" s="3"/>
      <c r="D288" s="3"/>
      <c r="E288" s="4"/>
      <c r="F288" s="3"/>
    </row>
    <row r="289" spans="2:6" s="2" customFormat="1" ht="93.6" hidden="1" customHeight="1">
      <c r="B289" s="3"/>
      <c r="C289" s="3"/>
      <c r="D289" s="3"/>
      <c r="E289" s="4"/>
      <c r="F289" s="3"/>
    </row>
    <row r="290" spans="2:6" s="2" customFormat="1" ht="93.6" hidden="1" customHeight="1">
      <c r="B290" s="3"/>
      <c r="C290" s="3"/>
      <c r="D290" s="3"/>
      <c r="E290" s="4"/>
      <c r="F290" s="3"/>
    </row>
    <row r="291" spans="2:6" s="2" customFormat="1" ht="93.6" hidden="1" customHeight="1">
      <c r="B291" s="3"/>
      <c r="C291" s="3"/>
      <c r="D291" s="3"/>
      <c r="E291" s="4"/>
      <c r="F291" s="3"/>
    </row>
    <row r="292" spans="2:6" s="2" customFormat="1" ht="93.6" hidden="1" customHeight="1">
      <c r="B292" s="3"/>
      <c r="C292" s="3"/>
      <c r="D292" s="3"/>
      <c r="E292" s="4"/>
      <c r="F292" s="3"/>
    </row>
    <row r="293" spans="2:6" s="2" customFormat="1" ht="93.6" hidden="1" customHeight="1">
      <c r="B293" s="3"/>
      <c r="C293" s="3"/>
      <c r="D293" s="3"/>
      <c r="E293" s="4"/>
      <c r="F293" s="3"/>
    </row>
    <row r="294" spans="2:6" s="2" customFormat="1" ht="93.6" hidden="1" customHeight="1">
      <c r="B294" s="3"/>
      <c r="C294" s="3"/>
      <c r="D294" s="3"/>
      <c r="E294" s="4"/>
      <c r="F294" s="3"/>
    </row>
    <row r="295" spans="2:6" s="2" customFormat="1" ht="93.6" hidden="1" customHeight="1">
      <c r="B295" s="3"/>
      <c r="C295" s="3"/>
      <c r="D295" s="3"/>
      <c r="E295" s="4"/>
      <c r="F295" s="3"/>
    </row>
    <row r="296" spans="2:6" s="2" customFormat="1" ht="93.6" hidden="1" customHeight="1">
      <c r="B296" s="3"/>
      <c r="C296" s="3"/>
      <c r="D296" s="3"/>
      <c r="E296" s="4"/>
      <c r="F296" s="3"/>
    </row>
    <row r="297" spans="2:6" s="2" customFormat="1" ht="93.6" hidden="1" customHeight="1">
      <c r="B297" s="3"/>
      <c r="C297" s="3"/>
      <c r="D297" s="3"/>
      <c r="E297" s="4"/>
      <c r="F297" s="3"/>
    </row>
    <row r="298" spans="2:6" s="2" customFormat="1" ht="93.6" hidden="1" customHeight="1">
      <c r="B298" s="3"/>
      <c r="C298" s="3"/>
      <c r="D298" s="3"/>
      <c r="E298" s="4"/>
      <c r="F298" s="3"/>
    </row>
    <row r="299" spans="2:6" s="2" customFormat="1" ht="93.6" hidden="1" customHeight="1">
      <c r="B299" s="3"/>
      <c r="C299" s="3"/>
      <c r="D299" s="3"/>
      <c r="E299" s="4"/>
      <c r="F299" s="3"/>
    </row>
    <row r="300" spans="2:6" s="2" customFormat="1" ht="93.6" hidden="1" customHeight="1">
      <c r="B300" s="3"/>
      <c r="C300" s="3"/>
      <c r="D300" s="3"/>
      <c r="E300" s="4"/>
      <c r="F300" s="3"/>
    </row>
    <row r="301" spans="2:6" s="2" customFormat="1" ht="93.6" hidden="1" customHeight="1">
      <c r="B301" s="3"/>
      <c r="C301" s="3"/>
      <c r="D301" s="3"/>
      <c r="E301" s="4"/>
      <c r="F301" s="3"/>
    </row>
    <row r="302" spans="2:6" s="2" customFormat="1" ht="93.6" hidden="1" customHeight="1">
      <c r="B302" s="3"/>
      <c r="C302" s="3"/>
      <c r="D302" s="3"/>
      <c r="E302" s="4"/>
      <c r="F302" s="3"/>
    </row>
    <row r="303" spans="2:6" s="2" customFormat="1" ht="93.6" hidden="1" customHeight="1">
      <c r="B303" s="3"/>
      <c r="C303" s="3"/>
      <c r="D303" s="3"/>
      <c r="E303" s="4"/>
      <c r="F303" s="3"/>
    </row>
    <row r="304" spans="2:6" s="2" customFormat="1" ht="93.6" hidden="1" customHeight="1">
      <c r="B304" s="3"/>
      <c r="C304" s="3"/>
      <c r="D304" s="3"/>
      <c r="E304" s="4"/>
      <c r="F304" s="3"/>
    </row>
    <row r="305" spans="2:6" s="2" customFormat="1" ht="93.6" hidden="1" customHeight="1">
      <c r="B305" s="3"/>
      <c r="C305" s="3"/>
      <c r="D305" s="3"/>
      <c r="E305" s="4"/>
      <c r="F305" s="3"/>
    </row>
    <row r="306" spans="2:6" s="2" customFormat="1" ht="93.6" hidden="1" customHeight="1">
      <c r="B306" s="3"/>
      <c r="C306" s="3"/>
      <c r="D306" s="3"/>
      <c r="E306" s="4"/>
      <c r="F306" s="3"/>
    </row>
    <row r="307" spans="2:6" s="2" customFormat="1" ht="93.6" hidden="1" customHeight="1">
      <c r="B307" s="3"/>
      <c r="C307" s="3"/>
      <c r="D307" s="3"/>
      <c r="E307" s="4"/>
      <c r="F307" s="3"/>
    </row>
    <row r="308" spans="2:6" s="2" customFormat="1" ht="93.6" hidden="1" customHeight="1">
      <c r="B308" s="3"/>
      <c r="C308" s="3"/>
      <c r="D308" s="3"/>
      <c r="E308" s="4"/>
      <c r="F308" s="3"/>
    </row>
    <row r="309" spans="2:6" s="2" customFormat="1" ht="93.6" hidden="1" customHeight="1">
      <c r="B309" s="3"/>
      <c r="C309" s="3"/>
      <c r="D309" s="3"/>
      <c r="E309" s="4"/>
      <c r="F309" s="3"/>
    </row>
    <row r="310" spans="2:6" s="2" customFormat="1" ht="93.6" hidden="1" customHeight="1">
      <c r="B310" s="3"/>
      <c r="C310" s="3"/>
      <c r="D310" s="3"/>
      <c r="E310" s="4"/>
      <c r="F310" s="3"/>
    </row>
    <row r="311" spans="2:6" s="2" customFormat="1" ht="93.6" hidden="1" customHeight="1">
      <c r="B311" s="3"/>
      <c r="C311" s="3"/>
      <c r="D311" s="3"/>
      <c r="E311" s="4"/>
      <c r="F311" s="3"/>
    </row>
    <row r="312" spans="2:6" s="2" customFormat="1" ht="93.6" hidden="1" customHeight="1">
      <c r="B312" s="3"/>
      <c r="C312" s="3"/>
      <c r="D312" s="3"/>
      <c r="E312" s="4"/>
      <c r="F312" s="3"/>
    </row>
    <row r="313" spans="2:6" s="2" customFormat="1" ht="93.6" hidden="1" customHeight="1">
      <c r="B313" s="3"/>
      <c r="C313" s="3"/>
      <c r="D313" s="3"/>
      <c r="E313" s="4"/>
      <c r="F313" s="3"/>
    </row>
    <row r="314" spans="2:6" s="2" customFormat="1" ht="93.6" hidden="1" customHeight="1">
      <c r="B314" s="3"/>
      <c r="C314" s="3"/>
      <c r="D314" s="3"/>
      <c r="E314" s="4"/>
      <c r="F314" s="3"/>
    </row>
    <row r="315" spans="2:6" s="2" customFormat="1" ht="93.6" hidden="1" customHeight="1">
      <c r="B315" s="3"/>
      <c r="C315" s="3"/>
      <c r="D315" s="3"/>
      <c r="E315" s="4"/>
      <c r="F315" s="3"/>
    </row>
    <row r="316" spans="2:6" s="2" customFormat="1" ht="93.6" hidden="1" customHeight="1">
      <c r="B316" s="3"/>
      <c r="C316" s="3"/>
      <c r="D316" s="3"/>
      <c r="E316" s="4"/>
      <c r="F316" s="3"/>
    </row>
    <row r="317" spans="2:6" s="2" customFormat="1" ht="93.6" hidden="1" customHeight="1">
      <c r="B317" s="3"/>
      <c r="C317" s="3"/>
      <c r="D317" s="3"/>
      <c r="E317" s="4"/>
      <c r="F317" s="3"/>
    </row>
    <row r="318" spans="2:6" s="2" customFormat="1" ht="93.6" hidden="1" customHeight="1">
      <c r="B318" s="3"/>
      <c r="C318" s="3"/>
      <c r="D318" s="3"/>
      <c r="E318" s="4"/>
      <c r="F318" s="3"/>
    </row>
    <row r="319" spans="2:6" s="2" customFormat="1" ht="93.6" hidden="1" customHeight="1">
      <c r="B319" s="3"/>
      <c r="C319" s="3"/>
      <c r="D319" s="3"/>
      <c r="E319" s="4"/>
      <c r="F319" s="3"/>
    </row>
    <row r="320" spans="2:6" s="2" customFormat="1" ht="93.6" hidden="1" customHeight="1">
      <c r="B320" s="3"/>
      <c r="C320" s="3"/>
      <c r="D320" s="3"/>
      <c r="E320" s="4"/>
      <c r="F320" s="3"/>
    </row>
    <row r="321" spans="2:6" s="2" customFormat="1" ht="93.6" hidden="1" customHeight="1">
      <c r="B321" s="3"/>
      <c r="C321" s="3"/>
      <c r="D321" s="3"/>
      <c r="E321" s="4"/>
      <c r="F321" s="3"/>
    </row>
    <row r="322" spans="2:6" s="2" customFormat="1" ht="93.6" hidden="1" customHeight="1">
      <c r="B322" s="3"/>
      <c r="C322" s="3"/>
      <c r="D322" s="3"/>
      <c r="E322" s="4"/>
      <c r="F322" s="3"/>
    </row>
    <row r="323" spans="2:6" s="2" customFormat="1" ht="93.6" hidden="1" customHeight="1">
      <c r="B323" s="3"/>
      <c r="C323" s="3"/>
      <c r="D323" s="3"/>
      <c r="E323" s="4"/>
      <c r="F323" s="3"/>
    </row>
    <row r="324" spans="2:6" s="2" customFormat="1" ht="93.6" hidden="1" customHeight="1">
      <c r="B324" s="3"/>
      <c r="C324" s="3"/>
      <c r="D324" s="3"/>
      <c r="E324" s="4"/>
      <c r="F324" s="3"/>
    </row>
    <row r="325" spans="2:6" s="2" customFormat="1" ht="93.6" hidden="1" customHeight="1">
      <c r="B325" s="3"/>
      <c r="C325" s="3"/>
      <c r="D325" s="3"/>
      <c r="E325" s="4"/>
      <c r="F325" s="3"/>
    </row>
    <row r="326" spans="2:6" s="2" customFormat="1" ht="93.6" hidden="1" customHeight="1">
      <c r="B326" s="3"/>
      <c r="C326" s="3"/>
      <c r="D326" s="3"/>
      <c r="E326" s="4"/>
      <c r="F326" s="3"/>
    </row>
    <row r="327" spans="2:6" s="2" customFormat="1" ht="93.6" hidden="1" customHeight="1">
      <c r="B327" s="3"/>
      <c r="C327" s="3"/>
      <c r="D327" s="3"/>
      <c r="E327" s="4"/>
      <c r="F327" s="3"/>
    </row>
    <row r="328" spans="2:6" s="2" customFormat="1" ht="93.6" hidden="1" customHeight="1">
      <c r="B328" s="3"/>
      <c r="C328" s="3"/>
      <c r="D328" s="3"/>
      <c r="E328" s="4"/>
      <c r="F328" s="3"/>
    </row>
    <row r="329" spans="2:6" s="2" customFormat="1" ht="93.6" hidden="1" customHeight="1">
      <c r="B329" s="3"/>
      <c r="C329" s="3"/>
      <c r="D329" s="3"/>
      <c r="E329" s="4"/>
      <c r="F329" s="3"/>
    </row>
    <row r="330" spans="2:6" s="2" customFormat="1" ht="93.6" hidden="1" customHeight="1">
      <c r="B330" s="3"/>
      <c r="C330" s="3"/>
      <c r="D330" s="3"/>
      <c r="E330" s="4"/>
      <c r="F330" s="3"/>
    </row>
    <row r="331" spans="2:6" s="2" customFormat="1" ht="93.6" hidden="1" customHeight="1">
      <c r="B331" s="3"/>
      <c r="C331" s="3"/>
      <c r="D331" s="3"/>
      <c r="E331" s="4"/>
      <c r="F331" s="3"/>
    </row>
    <row r="332" spans="2:6" s="2" customFormat="1" ht="93.6" hidden="1" customHeight="1">
      <c r="B332" s="3"/>
      <c r="C332" s="3"/>
      <c r="D332" s="3"/>
      <c r="E332" s="4"/>
      <c r="F332" s="3"/>
    </row>
    <row r="333" spans="2:6" s="2" customFormat="1" ht="93.6" hidden="1" customHeight="1">
      <c r="B333" s="3"/>
      <c r="C333" s="3"/>
      <c r="D333" s="3"/>
      <c r="E333" s="4"/>
      <c r="F333" s="3"/>
    </row>
    <row r="334" spans="2:6" s="2" customFormat="1" ht="93.6" hidden="1" customHeight="1">
      <c r="B334" s="3"/>
      <c r="C334" s="3"/>
      <c r="D334" s="3"/>
      <c r="E334" s="4"/>
      <c r="F334" s="3"/>
    </row>
    <row r="335" spans="2:6" s="2" customFormat="1" ht="93.6" hidden="1" customHeight="1">
      <c r="B335" s="3"/>
      <c r="C335" s="3"/>
      <c r="D335" s="3"/>
      <c r="E335" s="4"/>
      <c r="F335" s="3"/>
    </row>
    <row r="336" spans="2:6" s="2" customFormat="1" ht="93.6" hidden="1" customHeight="1">
      <c r="B336" s="3"/>
      <c r="C336" s="3"/>
      <c r="D336" s="3"/>
      <c r="E336" s="4"/>
      <c r="F336" s="3"/>
    </row>
    <row r="337" spans="2:6" s="2" customFormat="1" ht="93.6" hidden="1" customHeight="1">
      <c r="B337" s="3"/>
      <c r="C337" s="3"/>
      <c r="D337" s="3"/>
      <c r="E337" s="4"/>
      <c r="F337" s="3"/>
    </row>
    <row r="338" spans="2:6" s="2" customFormat="1" ht="93.6" hidden="1" customHeight="1">
      <c r="B338" s="3"/>
      <c r="C338" s="3"/>
      <c r="D338" s="3"/>
      <c r="E338" s="4"/>
      <c r="F338" s="3"/>
    </row>
    <row r="339" spans="2:6" s="2" customFormat="1" ht="93.6" hidden="1" customHeight="1">
      <c r="B339" s="3"/>
      <c r="C339" s="3"/>
      <c r="D339" s="3"/>
      <c r="E339" s="4"/>
      <c r="F339" s="3"/>
    </row>
    <row r="340" spans="2:6" s="2" customFormat="1" ht="93.6" hidden="1" customHeight="1">
      <c r="B340" s="3"/>
      <c r="C340" s="3"/>
      <c r="D340" s="3"/>
      <c r="E340" s="4"/>
      <c r="F340" s="3"/>
    </row>
    <row r="341" spans="2:6" s="2" customFormat="1" ht="93.6" hidden="1" customHeight="1">
      <c r="B341" s="3"/>
      <c r="C341" s="3"/>
      <c r="D341" s="3"/>
      <c r="E341" s="4"/>
      <c r="F341" s="3"/>
    </row>
    <row r="342" spans="2:6" s="2" customFormat="1" ht="93.6" hidden="1" customHeight="1">
      <c r="B342" s="3"/>
      <c r="C342" s="3"/>
      <c r="D342" s="3"/>
      <c r="E342" s="4"/>
      <c r="F342" s="3"/>
    </row>
    <row r="343" spans="2:6" s="2" customFormat="1" ht="93.6" hidden="1" customHeight="1">
      <c r="B343" s="3"/>
      <c r="C343" s="3"/>
      <c r="D343" s="3"/>
      <c r="E343" s="4"/>
      <c r="F343" s="3"/>
    </row>
    <row r="344" spans="2:6" s="2" customFormat="1" ht="93.6" hidden="1" customHeight="1">
      <c r="B344" s="3"/>
      <c r="C344" s="3"/>
      <c r="D344" s="3"/>
      <c r="E344" s="4"/>
      <c r="F344" s="3"/>
    </row>
    <row r="345" spans="2:6" s="2" customFormat="1" ht="93.6" hidden="1" customHeight="1">
      <c r="B345" s="3"/>
      <c r="C345" s="3"/>
      <c r="D345" s="3"/>
      <c r="E345" s="4"/>
      <c r="F345" s="3"/>
    </row>
    <row r="346" spans="2:6" s="2" customFormat="1" ht="93.6" hidden="1" customHeight="1">
      <c r="B346" s="3"/>
      <c r="C346" s="3"/>
      <c r="D346" s="3"/>
      <c r="E346" s="4"/>
      <c r="F346" s="3"/>
    </row>
    <row r="347" spans="2:6" s="2" customFormat="1" ht="93.6" hidden="1" customHeight="1">
      <c r="B347" s="3"/>
      <c r="C347" s="3"/>
      <c r="D347" s="3"/>
      <c r="E347" s="4"/>
      <c r="F347" s="3"/>
    </row>
    <row r="348" spans="2:6" s="2" customFormat="1" ht="93.6" hidden="1" customHeight="1">
      <c r="B348" s="3"/>
      <c r="C348" s="3"/>
      <c r="D348" s="3"/>
      <c r="E348" s="4"/>
      <c r="F348" s="3"/>
    </row>
    <row r="349" spans="2:6" s="2" customFormat="1" ht="93.6" hidden="1" customHeight="1">
      <c r="B349" s="3"/>
      <c r="C349" s="3"/>
      <c r="D349" s="3"/>
      <c r="E349" s="4"/>
      <c r="F349" s="3"/>
    </row>
    <row r="350" spans="2:6" s="2" customFormat="1" ht="93.6" hidden="1" customHeight="1">
      <c r="B350" s="3"/>
      <c r="C350" s="3"/>
      <c r="D350" s="3"/>
      <c r="E350" s="4"/>
      <c r="F350" s="3"/>
    </row>
    <row r="351" spans="2:6" s="2" customFormat="1" ht="93.6" hidden="1" customHeight="1">
      <c r="B351" s="3"/>
      <c r="C351" s="3"/>
      <c r="D351" s="3"/>
      <c r="E351" s="4"/>
      <c r="F351" s="3"/>
    </row>
    <row r="352" spans="2:6" s="2" customFormat="1" ht="93.6" hidden="1" customHeight="1">
      <c r="B352" s="3"/>
      <c r="C352" s="3"/>
      <c r="D352" s="3"/>
      <c r="E352" s="4"/>
      <c r="F352" s="3"/>
    </row>
    <row r="353" spans="2:6" s="2" customFormat="1" ht="93.6" hidden="1" customHeight="1">
      <c r="B353" s="3"/>
      <c r="C353" s="3"/>
      <c r="D353" s="3"/>
      <c r="E353" s="4"/>
      <c r="F353" s="3"/>
    </row>
    <row r="354" spans="2:6" s="2" customFormat="1" ht="93.6" hidden="1" customHeight="1">
      <c r="B354" s="3"/>
      <c r="C354" s="3"/>
      <c r="D354" s="3"/>
      <c r="E354" s="4"/>
      <c r="F354" s="3"/>
    </row>
    <row r="355" spans="2:6" s="2" customFormat="1" ht="93.6" hidden="1" customHeight="1">
      <c r="B355" s="3"/>
      <c r="C355" s="3"/>
      <c r="D355" s="3"/>
      <c r="E355" s="4"/>
      <c r="F355" s="3"/>
    </row>
    <row r="356" spans="2:6" s="2" customFormat="1" ht="93.6" hidden="1" customHeight="1">
      <c r="B356" s="3"/>
      <c r="C356" s="3"/>
      <c r="D356" s="3"/>
      <c r="E356" s="4"/>
      <c r="F356" s="3"/>
    </row>
    <row r="357" spans="2:6" s="2" customFormat="1" ht="93.6" hidden="1" customHeight="1">
      <c r="B357" s="3"/>
      <c r="C357" s="3"/>
      <c r="D357" s="3"/>
      <c r="E357" s="4"/>
      <c r="F357" s="3"/>
    </row>
    <row r="358" spans="2:6" s="2" customFormat="1" ht="93.6" hidden="1" customHeight="1">
      <c r="B358" s="3"/>
      <c r="C358" s="3"/>
      <c r="D358" s="3"/>
      <c r="E358" s="4"/>
      <c r="F358" s="3"/>
    </row>
    <row r="359" spans="2:6" s="2" customFormat="1" ht="93.6" hidden="1" customHeight="1">
      <c r="B359" s="3"/>
      <c r="C359" s="3"/>
      <c r="D359" s="3"/>
      <c r="E359" s="4"/>
      <c r="F359" s="3"/>
    </row>
    <row r="360" spans="2:6" s="2" customFormat="1" ht="93.6" hidden="1" customHeight="1">
      <c r="B360" s="3"/>
      <c r="C360" s="3"/>
      <c r="D360" s="3"/>
      <c r="E360" s="4"/>
      <c r="F360" s="3"/>
    </row>
    <row r="361" spans="2:6" s="2" customFormat="1" ht="93.6" hidden="1" customHeight="1">
      <c r="B361" s="3"/>
      <c r="C361" s="3"/>
      <c r="D361" s="3"/>
      <c r="E361" s="4"/>
      <c r="F361" s="3"/>
    </row>
    <row r="362" spans="2:6" s="2" customFormat="1" ht="93.6" hidden="1" customHeight="1">
      <c r="B362" s="3"/>
      <c r="C362" s="3"/>
      <c r="D362" s="3"/>
      <c r="E362" s="4"/>
      <c r="F362" s="3"/>
    </row>
    <row r="363" spans="2:6" s="2" customFormat="1" ht="93.6" hidden="1" customHeight="1">
      <c r="B363" s="3"/>
      <c r="C363" s="3"/>
      <c r="D363" s="3"/>
      <c r="E363" s="4"/>
      <c r="F363" s="3"/>
    </row>
    <row r="364" spans="2:6" s="2" customFormat="1" ht="93.6" hidden="1" customHeight="1">
      <c r="B364" s="3"/>
      <c r="C364" s="3"/>
      <c r="D364" s="3"/>
      <c r="E364" s="4"/>
      <c r="F364" s="3"/>
    </row>
    <row r="365" spans="2:6" s="2" customFormat="1" ht="93.6" hidden="1" customHeight="1">
      <c r="B365" s="3"/>
      <c r="C365" s="3"/>
      <c r="D365" s="3"/>
      <c r="E365" s="4"/>
      <c r="F365" s="3"/>
    </row>
    <row r="366" spans="2:6" s="2" customFormat="1" ht="93.6" hidden="1" customHeight="1">
      <c r="B366" s="3"/>
      <c r="C366" s="3"/>
      <c r="D366" s="3"/>
      <c r="E366" s="4"/>
      <c r="F366" s="3"/>
    </row>
    <row r="367" spans="2:6" s="2" customFormat="1" ht="93.6" hidden="1" customHeight="1">
      <c r="B367" s="3"/>
      <c r="C367" s="3"/>
      <c r="D367" s="3"/>
      <c r="E367" s="4"/>
      <c r="F367" s="3"/>
    </row>
    <row r="368" spans="2:6" s="2" customFormat="1" ht="93.6" hidden="1" customHeight="1">
      <c r="B368" s="3"/>
      <c r="C368" s="3"/>
      <c r="D368" s="3"/>
      <c r="E368" s="4"/>
      <c r="F368" s="3"/>
    </row>
    <row r="369" spans="2:6" s="2" customFormat="1" ht="93.6" hidden="1" customHeight="1">
      <c r="B369" s="3"/>
      <c r="C369" s="3"/>
      <c r="D369" s="3"/>
      <c r="E369" s="4"/>
      <c r="F369" s="3"/>
    </row>
    <row r="370" spans="2:6" s="2" customFormat="1" ht="93.6" hidden="1" customHeight="1">
      <c r="B370" s="3"/>
      <c r="C370" s="3"/>
      <c r="D370" s="3"/>
      <c r="E370" s="4"/>
      <c r="F370" s="3"/>
    </row>
    <row r="371" spans="2:6" s="2" customFormat="1" ht="93.6" hidden="1" customHeight="1">
      <c r="B371" s="3"/>
      <c r="C371" s="3"/>
      <c r="D371" s="3"/>
      <c r="E371" s="4"/>
      <c r="F371" s="3"/>
    </row>
    <row r="372" spans="2:6" s="2" customFormat="1" ht="93.6" hidden="1" customHeight="1">
      <c r="B372" s="3"/>
      <c r="C372" s="3"/>
      <c r="D372" s="3"/>
      <c r="E372" s="4"/>
      <c r="F372" s="3"/>
    </row>
    <row r="373" spans="2:6" s="2" customFormat="1" ht="93.6" hidden="1" customHeight="1">
      <c r="B373" s="3"/>
      <c r="C373" s="3"/>
      <c r="D373" s="3"/>
      <c r="E373" s="4"/>
      <c r="F373" s="3"/>
    </row>
    <row r="374" spans="2:6" s="2" customFormat="1" ht="93.6" hidden="1" customHeight="1">
      <c r="B374" s="3"/>
      <c r="C374" s="3"/>
      <c r="D374" s="3"/>
      <c r="E374" s="4"/>
      <c r="F374" s="3"/>
    </row>
    <row r="375" spans="2:6" s="2" customFormat="1" ht="93.6" hidden="1" customHeight="1">
      <c r="B375" s="3"/>
      <c r="C375" s="3"/>
      <c r="D375" s="3"/>
      <c r="E375" s="4"/>
      <c r="F375" s="3"/>
    </row>
    <row r="376" spans="2:6" s="2" customFormat="1" ht="93.6" hidden="1" customHeight="1">
      <c r="B376" s="3"/>
      <c r="C376" s="3"/>
      <c r="D376" s="3"/>
      <c r="E376" s="4"/>
      <c r="F376" s="3"/>
    </row>
    <row r="377" spans="2:6" s="2" customFormat="1" ht="93.6" hidden="1" customHeight="1">
      <c r="B377" s="3"/>
      <c r="C377" s="3"/>
      <c r="D377" s="3"/>
      <c r="E377" s="4"/>
      <c r="F377" s="3"/>
    </row>
    <row r="378" spans="2:6" s="2" customFormat="1" ht="93.6" hidden="1" customHeight="1">
      <c r="B378" s="3"/>
      <c r="C378" s="3"/>
      <c r="D378" s="3"/>
      <c r="E378" s="4"/>
      <c r="F378" s="3"/>
    </row>
    <row r="379" spans="2:6" s="2" customFormat="1" ht="93.6" hidden="1" customHeight="1">
      <c r="B379" s="3"/>
      <c r="C379" s="3"/>
      <c r="D379" s="3"/>
      <c r="E379" s="4"/>
      <c r="F379" s="3"/>
    </row>
    <row r="380" spans="2:6" s="2" customFormat="1" ht="93.6" hidden="1" customHeight="1">
      <c r="B380" s="3"/>
      <c r="C380" s="3"/>
      <c r="D380" s="3"/>
      <c r="E380" s="4"/>
      <c r="F380" s="3"/>
    </row>
    <row r="381" spans="2:6" s="2" customFormat="1" ht="93.6" hidden="1" customHeight="1">
      <c r="B381" s="3"/>
      <c r="C381" s="3"/>
      <c r="D381" s="3"/>
      <c r="E381" s="4"/>
      <c r="F381" s="3"/>
    </row>
    <row r="382" spans="2:6" s="2" customFormat="1" ht="93.6" hidden="1" customHeight="1">
      <c r="B382" s="3"/>
      <c r="C382" s="3"/>
      <c r="D382" s="3"/>
      <c r="E382" s="4"/>
      <c r="F382" s="3"/>
    </row>
    <row r="383" spans="2:6" s="2" customFormat="1" ht="93.6" hidden="1" customHeight="1">
      <c r="B383" s="3"/>
      <c r="C383" s="3"/>
      <c r="D383" s="3"/>
      <c r="E383" s="4"/>
      <c r="F383" s="3"/>
    </row>
    <row r="384" spans="2:6" s="2" customFormat="1" ht="93.6" hidden="1" customHeight="1">
      <c r="B384" s="3"/>
      <c r="C384" s="3"/>
      <c r="D384" s="3"/>
      <c r="E384" s="4"/>
      <c r="F384" s="3"/>
    </row>
    <row r="385" spans="2:6" s="2" customFormat="1" ht="93.6" hidden="1" customHeight="1">
      <c r="B385" s="3"/>
      <c r="C385" s="3"/>
      <c r="D385" s="3"/>
      <c r="E385" s="4"/>
      <c r="F385" s="3"/>
    </row>
    <row r="386" spans="2:6" s="2" customFormat="1" ht="93.6" hidden="1" customHeight="1">
      <c r="B386" s="3"/>
      <c r="C386" s="3"/>
      <c r="D386" s="3"/>
      <c r="E386" s="4"/>
      <c r="F386" s="3"/>
    </row>
    <row r="387" spans="2:6" s="2" customFormat="1" ht="93.6" hidden="1" customHeight="1">
      <c r="B387" s="3"/>
      <c r="C387" s="3"/>
      <c r="D387" s="3"/>
      <c r="E387" s="4"/>
      <c r="F387" s="3"/>
    </row>
    <row r="388" spans="2:6" s="2" customFormat="1" ht="93.6" hidden="1" customHeight="1">
      <c r="B388" s="3"/>
      <c r="C388" s="3"/>
      <c r="D388" s="3"/>
      <c r="E388" s="4"/>
      <c r="F388" s="3"/>
    </row>
    <row r="389" spans="2:6" s="2" customFormat="1" ht="93.6" hidden="1" customHeight="1">
      <c r="B389" s="3"/>
      <c r="C389" s="3"/>
      <c r="D389" s="3"/>
      <c r="E389" s="4"/>
      <c r="F389" s="3"/>
    </row>
    <row r="390" spans="2:6" s="2" customFormat="1" ht="93.6" hidden="1" customHeight="1">
      <c r="B390" s="3"/>
      <c r="C390" s="3"/>
      <c r="D390" s="3"/>
      <c r="E390" s="4"/>
      <c r="F390" s="3"/>
    </row>
    <row r="391" spans="2:6" s="2" customFormat="1" ht="93.6" hidden="1" customHeight="1">
      <c r="B391" s="3"/>
      <c r="C391" s="3"/>
      <c r="D391" s="3"/>
      <c r="E391" s="4"/>
      <c r="F391" s="3"/>
    </row>
    <row r="392" spans="2:6" s="2" customFormat="1" ht="93.6" hidden="1" customHeight="1">
      <c r="B392" s="3"/>
      <c r="C392" s="3"/>
      <c r="D392" s="3"/>
      <c r="E392" s="4"/>
      <c r="F392" s="3"/>
    </row>
    <row r="393" spans="2:6" s="2" customFormat="1" ht="93.6" hidden="1" customHeight="1">
      <c r="B393" s="3"/>
      <c r="C393" s="3"/>
      <c r="D393" s="3"/>
      <c r="E393" s="4"/>
      <c r="F393" s="3"/>
    </row>
    <row r="394" spans="2:6" s="2" customFormat="1" ht="93.6" hidden="1" customHeight="1">
      <c r="B394" s="3"/>
      <c r="C394" s="3"/>
      <c r="D394" s="3"/>
      <c r="E394" s="4"/>
      <c r="F394" s="3"/>
    </row>
    <row r="395" spans="2:6" s="2" customFormat="1" ht="93.6" hidden="1" customHeight="1">
      <c r="B395" s="3"/>
      <c r="C395" s="3"/>
      <c r="D395" s="3"/>
      <c r="E395" s="4"/>
      <c r="F395" s="3"/>
    </row>
    <row r="396" spans="2:6" s="2" customFormat="1" ht="93.6" hidden="1" customHeight="1">
      <c r="B396" s="3"/>
      <c r="C396" s="3"/>
      <c r="D396" s="3"/>
      <c r="E396" s="4"/>
      <c r="F396" s="3"/>
    </row>
    <row r="397" spans="2:6" s="2" customFormat="1" ht="93.6" hidden="1" customHeight="1">
      <c r="B397" s="3"/>
      <c r="C397" s="3"/>
      <c r="D397" s="3"/>
      <c r="E397" s="4"/>
      <c r="F397" s="3"/>
    </row>
    <row r="398" spans="2:6" s="2" customFormat="1" ht="93.6" hidden="1" customHeight="1">
      <c r="B398" s="3"/>
      <c r="C398" s="3"/>
      <c r="D398" s="3"/>
      <c r="E398" s="4"/>
      <c r="F398" s="3"/>
    </row>
    <row r="399" spans="2:6" s="2" customFormat="1" ht="93.6" hidden="1" customHeight="1">
      <c r="B399" s="3"/>
      <c r="C399" s="3"/>
      <c r="D399" s="3"/>
      <c r="E399" s="4"/>
      <c r="F399" s="3"/>
    </row>
    <row r="400" spans="2:6" s="2" customFormat="1" ht="93.6" hidden="1" customHeight="1">
      <c r="B400" s="3"/>
      <c r="C400" s="3"/>
      <c r="D400" s="3"/>
      <c r="E400" s="4"/>
      <c r="F400" s="3"/>
    </row>
    <row r="401" spans="2:6" s="2" customFormat="1" ht="93.6" hidden="1" customHeight="1">
      <c r="B401" s="3"/>
      <c r="C401" s="3"/>
      <c r="D401" s="3"/>
      <c r="E401" s="4"/>
      <c r="F401" s="3"/>
    </row>
    <row r="402" spans="2:6" s="2" customFormat="1" ht="93.6" hidden="1" customHeight="1">
      <c r="B402" s="3"/>
      <c r="C402" s="3"/>
      <c r="D402" s="3"/>
      <c r="E402" s="4"/>
      <c r="F402" s="3"/>
    </row>
    <row r="403" spans="2:6" s="2" customFormat="1" ht="93.6" hidden="1" customHeight="1">
      <c r="B403" s="3"/>
      <c r="C403" s="3"/>
      <c r="D403" s="3"/>
      <c r="E403" s="4"/>
      <c r="F403" s="3"/>
    </row>
    <row r="404" spans="2:6" s="2" customFormat="1" ht="93.6" hidden="1" customHeight="1">
      <c r="B404" s="3"/>
      <c r="C404" s="3"/>
      <c r="D404" s="3"/>
      <c r="E404" s="4"/>
      <c r="F404" s="3"/>
    </row>
    <row r="405" spans="2:6" s="2" customFormat="1" ht="93.6" hidden="1" customHeight="1">
      <c r="B405" s="3"/>
      <c r="C405" s="3"/>
      <c r="D405" s="3"/>
      <c r="E405" s="4"/>
      <c r="F405" s="3"/>
    </row>
    <row r="406" spans="2:6" s="2" customFormat="1" ht="93.6" hidden="1" customHeight="1">
      <c r="B406" s="3"/>
      <c r="C406" s="3"/>
      <c r="D406" s="3"/>
      <c r="E406" s="4"/>
      <c r="F406" s="3"/>
    </row>
    <row r="407" spans="2:6" s="2" customFormat="1" ht="93.6" hidden="1" customHeight="1">
      <c r="B407" s="3"/>
      <c r="C407" s="3"/>
      <c r="D407" s="3"/>
      <c r="E407" s="4"/>
      <c r="F407" s="3"/>
    </row>
    <row r="408" spans="2:6" s="2" customFormat="1" ht="93.6" hidden="1" customHeight="1">
      <c r="B408" s="3"/>
      <c r="C408" s="3"/>
      <c r="D408" s="3"/>
      <c r="E408" s="4"/>
      <c r="F408" s="3"/>
    </row>
    <row r="409" spans="2:6" s="2" customFormat="1" ht="93.6" hidden="1" customHeight="1">
      <c r="B409" s="3"/>
      <c r="C409" s="3"/>
      <c r="D409" s="3"/>
      <c r="E409" s="4"/>
      <c r="F409" s="3"/>
    </row>
    <row r="410" spans="2:6" s="2" customFormat="1" ht="93.6" hidden="1" customHeight="1">
      <c r="B410" s="3"/>
      <c r="C410" s="3"/>
      <c r="D410" s="3"/>
      <c r="E410" s="4"/>
      <c r="F410" s="3"/>
    </row>
    <row r="411" spans="2:6" s="2" customFormat="1" ht="93.6" hidden="1" customHeight="1">
      <c r="B411" s="3"/>
      <c r="C411" s="3"/>
      <c r="D411" s="3"/>
      <c r="E411" s="4"/>
      <c r="F411" s="3"/>
    </row>
    <row r="412" spans="2:6" s="2" customFormat="1" ht="93.6" hidden="1" customHeight="1">
      <c r="B412" s="3"/>
      <c r="C412" s="3"/>
      <c r="D412" s="3"/>
      <c r="E412" s="4"/>
      <c r="F412" s="3"/>
    </row>
    <row r="413" spans="2:6" s="2" customFormat="1" ht="93.6" hidden="1" customHeight="1">
      <c r="B413" s="3"/>
      <c r="C413" s="3"/>
      <c r="D413" s="3"/>
      <c r="E413" s="4"/>
      <c r="F413" s="3"/>
    </row>
    <row r="414" spans="2:6" s="2" customFormat="1" ht="93.6" hidden="1" customHeight="1">
      <c r="B414" s="3"/>
      <c r="C414" s="3"/>
      <c r="D414" s="3"/>
      <c r="E414" s="4"/>
      <c r="F414" s="3"/>
    </row>
    <row r="415" spans="2:6" s="2" customFormat="1" ht="93.6" hidden="1" customHeight="1">
      <c r="B415" s="3"/>
      <c r="C415" s="3"/>
      <c r="D415" s="3"/>
      <c r="E415" s="4"/>
      <c r="F415" s="3"/>
    </row>
    <row r="416" spans="2:6" s="2" customFormat="1" ht="93.6" hidden="1" customHeight="1">
      <c r="B416" s="3"/>
      <c r="C416" s="3"/>
      <c r="D416" s="3"/>
      <c r="E416" s="4"/>
      <c r="F416" s="3"/>
    </row>
    <row r="417" spans="2:6" s="2" customFormat="1" ht="93.6" hidden="1" customHeight="1">
      <c r="B417" s="3"/>
      <c r="C417" s="3"/>
      <c r="D417" s="3"/>
      <c r="E417" s="4"/>
      <c r="F417" s="3"/>
    </row>
    <row r="418" spans="2:6" s="2" customFormat="1" ht="93.6" hidden="1" customHeight="1">
      <c r="B418" s="3"/>
      <c r="C418" s="3"/>
      <c r="D418" s="3"/>
      <c r="E418" s="4"/>
      <c r="F418" s="3"/>
    </row>
    <row r="419" spans="2:6" s="2" customFormat="1" ht="93.6" hidden="1" customHeight="1">
      <c r="B419" s="3"/>
      <c r="C419" s="3"/>
      <c r="D419" s="3"/>
      <c r="E419" s="4"/>
      <c r="F419" s="3"/>
    </row>
    <row r="420" spans="2:6" s="2" customFormat="1" ht="93.6" hidden="1" customHeight="1">
      <c r="B420" s="3"/>
      <c r="C420" s="3"/>
      <c r="D420" s="3"/>
      <c r="E420" s="4"/>
      <c r="F420" s="3"/>
    </row>
    <row r="421" spans="2:6" s="2" customFormat="1" ht="93.6" hidden="1" customHeight="1">
      <c r="B421" s="3"/>
      <c r="C421" s="3"/>
      <c r="D421" s="3"/>
      <c r="E421" s="4"/>
      <c r="F421" s="3"/>
    </row>
    <row r="422" spans="2:6" s="2" customFormat="1" ht="93.6" hidden="1" customHeight="1">
      <c r="B422" s="3"/>
      <c r="C422" s="3"/>
      <c r="D422" s="3"/>
      <c r="E422" s="4"/>
      <c r="F422" s="3"/>
    </row>
    <row r="423" spans="2:6" s="2" customFormat="1" ht="93.6" hidden="1" customHeight="1">
      <c r="B423" s="3"/>
      <c r="C423" s="3"/>
      <c r="D423" s="3"/>
      <c r="E423" s="4"/>
      <c r="F423" s="3"/>
    </row>
    <row r="424" spans="2:6" s="2" customFormat="1" ht="93.6" hidden="1" customHeight="1">
      <c r="B424" s="3"/>
      <c r="C424" s="3"/>
      <c r="D424" s="3"/>
      <c r="E424" s="4"/>
      <c r="F424" s="3"/>
    </row>
    <row r="425" spans="2:6" s="2" customFormat="1" ht="93.6" hidden="1" customHeight="1">
      <c r="B425" s="3"/>
      <c r="C425" s="3"/>
      <c r="D425" s="3"/>
      <c r="E425" s="4"/>
      <c r="F425" s="3"/>
    </row>
    <row r="426" spans="2:6" s="2" customFormat="1" ht="93.6" hidden="1" customHeight="1">
      <c r="B426" s="3"/>
      <c r="C426" s="3"/>
      <c r="D426" s="3"/>
      <c r="E426" s="4"/>
      <c r="F426" s="3"/>
    </row>
    <row r="427" spans="2:6" s="2" customFormat="1" ht="93.6" hidden="1" customHeight="1">
      <c r="B427" s="3"/>
      <c r="C427" s="3"/>
      <c r="D427" s="3"/>
      <c r="E427" s="4"/>
      <c r="F427" s="3"/>
    </row>
    <row r="428" spans="2:6" s="2" customFormat="1" ht="93.6" hidden="1" customHeight="1">
      <c r="B428" s="3"/>
      <c r="C428" s="3"/>
      <c r="D428" s="3"/>
      <c r="E428" s="4"/>
      <c r="F428" s="3"/>
    </row>
    <row r="429" spans="2:6" s="2" customFormat="1" ht="93.6" hidden="1" customHeight="1">
      <c r="B429" s="3"/>
      <c r="C429" s="3"/>
      <c r="D429" s="3"/>
      <c r="E429" s="4"/>
      <c r="F429" s="3"/>
    </row>
    <row r="430" spans="2:6" s="2" customFormat="1" ht="93.6" hidden="1" customHeight="1">
      <c r="B430" s="3"/>
      <c r="C430" s="3"/>
      <c r="D430" s="3"/>
      <c r="E430" s="4"/>
      <c r="F430" s="3"/>
    </row>
    <row r="431" spans="2:6" s="2" customFormat="1" ht="93.6" hidden="1" customHeight="1">
      <c r="B431" s="3"/>
      <c r="C431" s="3"/>
      <c r="D431" s="3"/>
      <c r="E431" s="4"/>
      <c r="F431" s="3"/>
    </row>
    <row r="432" spans="2:6" s="2" customFormat="1" ht="93.6" hidden="1" customHeight="1">
      <c r="B432" s="3"/>
      <c r="C432" s="3"/>
      <c r="D432" s="3"/>
      <c r="E432" s="4"/>
      <c r="F432" s="3"/>
    </row>
    <row r="433" spans="2:6" s="2" customFormat="1" ht="93.6" hidden="1" customHeight="1">
      <c r="B433" s="3"/>
      <c r="C433" s="3"/>
      <c r="D433" s="3"/>
      <c r="E433" s="4"/>
      <c r="F433" s="3"/>
    </row>
    <row r="434" spans="2:6" s="2" customFormat="1" ht="93.6" hidden="1" customHeight="1">
      <c r="B434" s="3"/>
      <c r="C434" s="3"/>
      <c r="D434" s="3"/>
      <c r="E434" s="4"/>
      <c r="F434" s="3"/>
    </row>
    <row r="435" spans="2:6" s="2" customFormat="1" ht="93.6" hidden="1" customHeight="1">
      <c r="B435" s="3"/>
      <c r="C435" s="3"/>
      <c r="D435" s="3"/>
      <c r="E435" s="4"/>
      <c r="F435" s="3"/>
    </row>
    <row r="436" spans="2:6" s="2" customFormat="1" ht="93.6" hidden="1" customHeight="1">
      <c r="B436" s="3"/>
      <c r="C436" s="3"/>
      <c r="D436" s="3"/>
      <c r="E436" s="4"/>
      <c r="F436" s="3"/>
    </row>
    <row r="437" spans="2:6" s="2" customFormat="1" ht="93.6" hidden="1" customHeight="1">
      <c r="B437" s="3"/>
      <c r="C437" s="3"/>
      <c r="D437" s="3"/>
      <c r="E437" s="4"/>
      <c r="F437" s="3"/>
    </row>
    <row r="438" spans="2:6" s="2" customFormat="1" ht="93.6" hidden="1" customHeight="1">
      <c r="B438" s="3"/>
      <c r="C438" s="3"/>
      <c r="D438" s="3"/>
      <c r="E438" s="4"/>
      <c r="F438" s="3"/>
    </row>
    <row r="439" spans="2:6" s="2" customFormat="1" ht="93.6" hidden="1" customHeight="1">
      <c r="B439" s="3"/>
      <c r="C439" s="3"/>
      <c r="D439" s="3"/>
      <c r="E439" s="4"/>
      <c r="F439" s="3"/>
    </row>
    <row r="440" spans="2:6" s="2" customFormat="1" ht="93.6" hidden="1" customHeight="1">
      <c r="B440" s="3"/>
      <c r="C440" s="3"/>
      <c r="D440" s="3"/>
      <c r="E440" s="4"/>
      <c r="F440" s="3"/>
    </row>
    <row r="441" spans="2:6" s="2" customFormat="1" ht="93.6" hidden="1" customHeight="1">
      <c r="B441" s="3"/>
      <c r="C441" s="3"/>
      <c r="D441" s="3"/>
      <c r="E441" s="4"/>
      <c r="F441" s="3"/>
    </row>
    <row r="442" spans="2:6" s="2" customFormat="1" ht="93.6" hidden="1" customHeight="1">
      <c r="B442" s="3"/>
      <c r="C442" s="3"/>
      <c r="D442" s="3"/>
      <c r="E442" s="4"/>
      <c r="F442" s="3"/>
    </row>
    <row r="443" spans="2:6" s="2" customFormat="1" ht="93.6" hidden="1" customHeight="1">
      <c r="B443" s="3"/>
      <c r="C443" s="3"/>
      <c r="D443" s="3"/>
      <c r="E443" s="4"/>
      <c r="F443" s="3"/>
    </row>
    <row r="444" spans="2:6" s="2" customFormat="1" ht="93.6" hidden="1" customHeight="1">
      <c r="B444" s="3"/>
      <c r="C444" s="3"/>
      <c r="D444" s="3"/>
      <c r="E444" s="4"/>
      <c r="F444" s="3"/>
    </row>
    <row r="445" spans="2:6" s="2" customFormat="1" ht="93.6" hidden="1" customHeight="1">
      <c r="B445" s="3"/>
      <c r="C445" s="3"/>
      <c r="D445" s="3"/>
      <c r="E445" s="4"/>
      <c r="F445" s="3"/>
    </row>
    <row r="446" spans="2:6" s="2" customFormat="1" ht="93.6" hidden="1" customHeight="1">
      <c r="B446" s="3"/>
      <c r="C446" s="3"/>
      <c r="D446" s="3"/>
      <c r="E446" s="4"/>
      <c r="F446" s="3"/>
    </row>
    <row r="447" spans="2:6" s="2" customFormat="1" ht="93.6" hidden="1" customHeight="1">
      <c r="B447" s="3"/>
      <c r="C447" s="3"/>
      <c r="D447" s="3"/>
      <c r="E447" s="4"/>
      <c r="F447" s="3"/>
    </row>
    <row r="448" spans="2:6" s="2" customFormat="1" ht="93.6" hidden="1" customHeight="1">
      <c r="B448" s="3"/>
      <c r="C448" s="3"/>
      <c r="D448" s="3"/>
      <c r="E448" s="4"/>
      <c r="F448" s="3"/>
    </row>
    <row r="449" spans="2:6" s="2" customFormat="1" ht="93.6" hidden="1" customHeight="1">
      <c r="B449" s="3"/>
      <c r="C449" s="3"/>
      <c r="D449" s="3"/>
      <c r="E449" s="4"/>
      <c r="F449" s="3"/>
    </row>
    <row r="450" spans="2:6" s="2" customFormat="1" ht="93.6" hidden="1" customHeight="1">
      <c r="B450" s="3"/>
      <c r="C450" s="3"/>
      <c r="D450" s="3"/>
      <c r="E450" s="4"/>
      <c r="F450" s="3"/>
    </row>
    <row r="451" spans="2:6" s="2" customFormat="1" ht="93.6" hidden="1" customHeight="1">
      <c r="B451" s="3"/>
      <c r="C451" s="3"/>
      <c r="D451" s="3"/>
      <c r="E451" s="4"/>
      <c r="F451" s="3"/>
    </row>
    <row r="452" spans="2:6" s="2" customFormat="1" ht="93.6" hidden="1" customHeight="1">
      <c r="B452" s="3"/>
      <c r="C452" s="3"/>
      <c r="D452" s="3"/>
      <c r="E452" s="4"/>
      <c r="F452" s="3"/>
    </row>
    <row r="453" spans="2:6" s="2" customFormat="1" ht="93.6" hidden="1" customHeight="1">
      <c r="B453" s="3"/>
      <c r="C453" s="3"/>
      <c r="D453" s="3"/>
      <c r="E453" s="4"/>
      <c r="F453" s="3"/>
    </row>
    <row r="454" spans="2:6" s="2" customFormat="1" ht="93.6" hidden="1" customHeight="1">
      <c r="B454" s="3"/>
      <c r="C454" s="3"/>
      <c r="D454" s="3"/>
      <c r="E454" s="4"/>
      <c r="F454" s="3"/>
    </row>
    <row r="455" spans="2:6" s="2" customFormat="1" ht="93.6" hidden="1" customHeight="1">
      <c r="B455" s="3"/>
      <c r="C455" s="3"/>
      <c r="D455" s="3"/>
      <c r="E455" s="4"/>
      <c r="F455" s="3"/>
    </row>
    <row r="456" spans="2:6" s="2" customFormat="1" ht="93.6" hidden="1" customHeight="1">
      <c r="B456" s="3"/>
      <c r="C456" s="3"/>
      <c r="D456" s="3"/>
      <c r="E456" s="4"/>
      <c r="F456" s="3"/>
    </row>
    <row r="457" spans="2:6" s="2" customFormat="1" ht="93.6" hidden="1" customHeight="1">
      <c r="B457" s="3"/>
      <c r="C457" s="3"/>
      <c r="D457" s="3"/>
      <c r="E457" s="4"/>
      <c r="F457" s="3"/>
    </row>
    <row r="458" spans="2:6" s="2" customFormat="1" ht="93.6" hidden="1" customHeight="1">
      <c r="B458" s="3"/>
      <c r="C458" s="3"/>
      <c r="D458" s="3"/>
      <c r="E458" s="4"/>
      <c r="F458" s="3"/>
    </row>
    <row r="459" spans="2:6" s="2" customFormat="1" ht="93.6" hidden="1" customHeight="1">
      <c r="B459" s="3"/>
      <c r="C459" s="3"/>
      <c r="D459" s="3"/>
      <c r="E459" s="4"/>
      <c r="F459" s="3"/>
    </row>
    <row r="460" spans="2:6" s="2" customFormat="1" ht="93.6" hidden="1" customHeight="1">
      <c r="B460" s="3"/>
      <c r="C460" s="3"/>
      <c r="D460" s="3"/>
      <c r="E460" s="4"/>
      <c r="F460" s="3"/>
    </row>
    <row r="461" spans="2:6" s="2" customFormat="1" ht="93.6" hidden="1" customHeight="1">
      <c r="B461" s="3"/>
      <c r="C461" s="3"/>
      <c r="D461" s="3"/>
      <c r="E461" s="4"/>
      <c r="F461" s="3"/>
    </row>
    <row r="462" spans="2:6" s="2" customFormat="1" ht="93.6" hidden="1" customHeight="1">
      <c r="B462" s="3"/>
      <c r="C462" s="3"/>
      <c r="D462" s="3"/>
      <c r="E462" s="4"/>
      <c r="F462" s="3"/>
    </row>
    <row r="463" spans="2:6" s="2" customFormat="1" ht="93.6" hidden="1" customHeight="1">
      <c r="B463" s="3"/>
      <c r="C463" s="3"/>
      <c r="D463" s="3"/>
      <c r="E463" s="4"/>
      <c r="F463" s="3"/>
    </row>
    <row r="464" spans="2:6" s="2" customFormat="1" ht="93.6" hidden="1" customHeight="1">
      <c r="B464" s="3"/>
      <c r="C464" s="3"/>
      <c r="D464" s="3"/>
      <c r="E464" s="4"/>
      <c r="F464" s="3"/>
    </row>
    <row r="465" spans="2:6" s="2" customFormat="1" ht="93.6" hidden="1" customHeight="1">
      <c r="B465" s="3"/>
      <c r="C465" s="3"/>
      <c r="D465" s="3"/>
      <c r="E465" s="4"/>
      <c r="F465" s="3"/>
    </row>
    <row r="466" spans="2:6" s="2" customFormat="1" ht="93.6" hidden="1" customHeight="1">
      <c r="B466" s="3"/>
      <c r="C466" s="3"/>
      <c r="D466" s="3"/>
      <c r="E466" s="4"/>
      <c r="F466" s="3"/>
    </row>
    <row r="467" spans="2:6" s="2" customFormat="1" ht="93.6" hidden="1" customHeight="1">
      <c r="B467" s="3"/>
      <c r="C467" s="3"/>
      <c r="D467" s="3"/>
      <c r="E467" s="4"/>
      <c r="F467" s="3"/>
    </row>
    <row r="468" spans="2:6" s="2" customFormat="1" ht="93.6" hidden="1" customHeight="1">
      <c r="B468" s="3"/>
      <c r="C468" s="3"/>
      <c r="D468" s="3"/>
      <c r="E468" s="4"/>
      <c r="F468" s="3"/>
    </row>
    <row r="469" spans="2:6" s="2" customFormat="1" ht="93.6" hidden="1" customHeight="1">
      <c r="B469" s="3"/>
      <c r="C469" s="3"/>
      <c r="D469" s="3"/>
      <c r="E469" s="4"/>
      <c r="F469" s="3"/>
    </row>
    <row r="470" spans="2:6" s="2" customFormat="1" ht="93.6" hidden="1" customHeight="1">
      <c r="B470" s="3"/>
      <c r="C470" s="3"/>
      <c r="D470" s="3"/>
      <c r="E470" s="4"/>
      <c r="F470" s="3"/>
    </row>
    <row r="471" spans="2:6" s="2" customFormat="1" ht="93.6" hidden="1" customHeight="1">
      <c r="B471" s="3"/>
      <c r="C471" s="3"/>
      <c r="D471" s="3"/>
      <c r="E471" s="4"/>
      <c r="F471" s="3"/>
    </row>
    <row r="472" spans="2:6" s="2" customFormat="1" ht="93.6" hidden="1" customHeight="1">
      <c r="B472" s="3"/>
      <c r="C472" s="3"/>
      <c r="D472" s="3"/>
      <c r="E472" s="4"/>
      <c r="F472" s="3"/>
    </row>
    <row r="473" spans="2:6" s="2" customFormat="1" ht="93.6" hidden="1" customHeight="1">
      <c r="B473" s="3"/>
      <c r="C473" s="3"/>
      <c r="D473" s="3"/>
      <c r="E473" s="4"/>
      <c r="F473" s="3"/>
    </row>
    <row r="474" spans="2:6" s="2" customFormat="1" ht="93.6" hidden="1" customHeight="1">
      <c r="B474" s="3"/>
      <c r="C474" s="3"/>
      <c r="D474" s="3"/>
      <c r="E474" s="4"/>
      <c r="F474" s="3"/>
    </row>
    <row r="475" spans="2:6" s="2" customFormat="1" ht="93.6" hidden="1" customHeight="1">
      <c r="B475" s="3"/>
      <c r="C475" s="3"/>
      <c r="D475" s="3"/>
      <c r="E475" s="4"/>
      <c r="F475" s="3"/>
    </row>
    <row r="476" spans="2:6" s="2" customFormat="1" ht="93.6" hidden="1" customHeight="1">
      <c r="B476" s="3"/>
      <c r="C476" s="3"/>
      <c r="D476" s="3"/>
      <c r="E476" s="4"/>
      <c r="F476" s="3"/>
    </row>
    <row r="477" spans="2:6" s="2" customFormat="1" ht="93.6" hidden="1" customHeight="1">
      <c r="B477" s="3"/>
      <c r="C477" s="3"/>
      <c r="D477" s="3"/>
      <c r="E477" s="4"/>
      <c r="F477" s="3"/>
    </row>
    <row r="478" spans="2:6" s="2" customFormat="1" ht="93.6" hidden="1" customHeight="1">
      <c r="B478" s="3"/>
      <c r="C478" s="3"/>
      <c r="D478" s="3"/>
      <c r="E478" s="4"/>
      <c r="F478" s="3"/>
    </row>
    <row r="479" spans="2:6" s="2" customFormat="1" ht="93.6" hidden="1" customHeight="1">
      <c r="B479" s="3"/>
      <c r="C479" s="3"/>
      <c r="D479" s="3"/>
      <c r="E479" s="4"/>
      <c r="F479" s="3"/>
    </row>
    <row r="480" spans="2:6" s="2" customFormat="1" ht="93.6" hidden="1" customHeight="1">
      <c r="B480" s="3"/>
      <c r="C480" s="3"/>
      <c r="D480" s="3"/>
      <c r="E480" s="4"/>
      <c r="F480" s="3"/>
    </row>
    <row r="481" spans="2:6" s="2" customFormat="1" ht="93.6" hidden="1" customHeight="1">
      <c r="B481" s="3"/>
      <c r="C481" s="3"/>
      <c r="D481" s="3"/>
      <c r="E481" s="4"/>
      <c r="F481" s="3"/>
    </row>
    <row r="482" spans="2:6" s="2" customFormat="1" ht="93.6" hidden="1" customHeight="1">
      <c r="B482" s="3"/>
      <c r="C482" s="3"/>
      <c r="D482" s="3"/>
      <c r="E482" s="4"/>
      <c r="F482" s="3"/>
    </row>
    <row r="483" spans="2:6" s="2" customFormat="1" ht="93.6" hidden="1" customHeight="1">
      <c r="B483" s="3"/>
      <c r="C483" s="3"/>
      <c r="D483" s="3"/>
      <c r="E483" s="4"/>
      <c r="F483" s="3"/>
    </row>
    <row r="484" spans="2:6" s="2" customFormat="1" ht="93.6" hidden="1" customHeight="1">
      <c r="B484" s="3"/>
      <c r="C484" s="3"/>
      <c r="D484" s="3"/>
      <c r="E484" s="4"/>
      <c r="F484" s="3"/>
    </row>
    <row r="485" spans="2:6" s="2" customFormat="1" ht="93.6" hidden="1" customHeight="1">
      <c r="B485" s="3"/>
      <c r="C485" s="3"/>
      <c r="D485" s="3"/>
      <c r="E485" s="4"/>
      <c r="F485" s="3"/>
    </row>
    <row r="486" spans="2:6" s="2" customFormat="1" ht="93.6" hidden="1" customHeight="1">
      <c r="B486" s="3"/>
      <c r="C486" s="3"/>
      <c r="D486" s="3"/>
      <c r="E486" s="4"/>
      <c r="F486" s="3"/>
    </row>
    <row r="487" spans="2:6" s="2" customFormat="1" ht="93.6" hidden="1" customHeight="1">
      <c r="B487" s="3"/>
      <c r="C487" s="3"/>
      <c r="D487" s="3"/>
      <c r="E487" s="4"/>
      <c r="F487" s="3"/>
    </row>
    <row r="488" spans="2:6" s="2" customFormat="1" ht="93.6" hidden="1" customHeight="1">
      <c r="B488" s="3"/>
      <c r="C488" s="3"/>
      <c r="D488" s="3"/>
      <c r="E488" s="4"/>
      <c r="F488" s="3"/>
    </row>
    <row r="489" spans="2:6" s="2" customFormat="1" ht="93.6" hidden="1" customHeight="1">
      <c r="B489" s="3"/>
      <c r="C489" s="3"/>
      <c r="D489" s="3"/>
      <c r="E489" s="4"/>
      <c r="F489" s="3"/>
    </row>
    <row r="490" spans="2:6" s="2" customFormat="1" ht="93.6" hidden="1" customHeight="1">
      <c r="B490" s="3"/>
      <c r="C490" s="3"/>
      <c r="D490" s="3"/>
      <c r="E490" s="4"/>
      <c r="F490" s="3"/>
    </row>
    <row r="491" spans="2:6" s="2" customFormat="1" ht="93.6" hidden="1" customHeight="1">
      <c r="B491" s="3"/>
      <c r="C491" s="3"/>
      <c r="D491" s="3"/>
      <c r="E491" s="4"/>
      <c r="F491" s="3"/>
    </row>
    <row r="492" spans="2:6" s="2" customFormat="1" ht="93.6" hidden="1" customHeight="1">
      <c r="B492" s="3"/>
      <c r="C492" s="3"/>
      <c r="D492" s="3"/>
      <c r="E492" s="4"/>
      <c r="F492" s="3"/>
    </row>
    <row r="493" spans="2:6" s="2" customFormat="1" ht="93.6" hidden="1" customHeight="1">
      <c r="B493" s="3"/>
      <c r="C493" s="3"/>
      <c r="D493" s="3"/>
      <c r="E493" s="4"/>
      <c r="F493" s="3"/>
    </row>
    <row r="494" spans="2:6" s="2" customFormat="1" ht="93.6" hidden="1" customHeight="1">
      <c r="B494" s="3"/>
      <c r="C494" s="3"/>
      <c r="D494" s="3"/>
      <c r="E494" s="4"/>
      <c r="F494" s="3"/>
    </row>
    <row r="495" spans="2:6" s="2" customFormat="1" ht="93.6" hidden="1" customHeight="1">
      <c r="B495" s="3"/>
      <c r="C495" s="3"/>
      <c r="D495" s="3"/>
      <c r="E495" s="4"/>
      <c r="F495" s="3"/>
    </row>
    <row r="496" spans="2:6" s="2" customFormat="1" ht="93.6" hidden="1" customHeight="1">
      <c r="B496" s="3"/>
      <c r="C496" s="3"/>
      <c r="D496" s="3"/>
      <c r="E496" s="4"/>
      <c r="F496" s="3"/>
    </row>
    <row r="497" spans="2:6" s="2" customFormat="1" ht="93.6" hidden="1" customHeight="1">
      <c r="B497" s="3"/>
      <c r="C497" s="3"/>
      <c r="D497" s="3"/>
      <c r="E497" s="4"/>
      <c r="F497" s="3"/>
    </row>
    <row r="498" spans="2:6" s="2" customFormat="1" ht="93.6" hidden="1" customHeight="1">
      <c r="B498" s="3"/>
      <c r="C498" s="3"/>
      <c r="D498" s="3"/>
      <c r="E498" s="4"/>
      <c r="F498" s="3"/>
    </row>
    <row r="499" spans="2:6" s="2" customFormat="1" ht="93.6" hidden="1" customHeight="1">
      <c r="B499" s="3"/>
      <c r="C499" s="3"/>
      <c r="D499" s="3"/>
      <c r="E499" s="4"/>
      <c r="F499" s="3"/>
    </row>
    <row r="500" spans="2:6" s="2" customFormat="1" ht="93.6" hidden="1" customHeight="1">
      <c r="B500" s="3"/>
      <c r="C500" s="3"/>
      <c r="D500" s="3"/>
      <c r="E500" s="4"/>
      <c r="F500" s="3"/>
    </row>
    <row r="501" spans="2:6" s="2" customFormat="1" ht="93.6" hidden="1" customHeight="1">
      <c r="B501" s="3"/>
      <c r="C501" s="3"/>
      <c r="D501" s="3"/>
      <c r="E501" s="4"/>
      <c r="F501" s="3"/>
    </row>
    <row r="502" spans="2:6" s="2" customFormat="1" ht="93.6" hidden="1" customHeight="1">
      <c r="B502" s="3"/>
      <c r="C502" s="3"/>
      <c r="D502" s="3"/>
      <c r="E502" s="4"/>
      <c r="F502" s="3"/>
    </row>
    <row r="503" spans="2:6" s="2" customFormat="1" ht="93.6" hidden="1" customHeight="1">
      <c r="B503" s="3"/>
      <c r="C503" s="3"/>
      <c r="D503" s="3"/>
      <c r="E503" s="4"/>
      <c r="F503" s="3"/>
    </row>
    <row r="504" spans="2:6" s="2" customFormat="1" ht="93.6" hidden="1" customHeight="1">
      <c r="B504" s="3"/>
      <c r="C504" s="3"/>
      <c r="D504" s="3"/>
      <c r="E504" s="4"/>
      <c r="F504" s="3"/>
    </row>
    <row r="505" spans="2:6" s="2" customFormat="1" ht="93.6" hidden="1" customHeight="1">
      <c r="B505" s="3"/>
      <c r="C505" s="3"/>
      <c r="D505" s="3"/>
      <c r="E505" s="4"/>
      <c r="F505" s="3"/>
    </row>
    <row r="506" spans="2:6" s="2" customFormat="1" ht="93.6" hidden="1" customHeight="1">
      <c r="B506" s="3"/>
      <c r="C506" s="3"/>
      <c r="D506" s="3"/>
      <c r="E506" s="4"/>
      <c r="F506" s="3"/>
    </row>
    <row r="507" spans="2:6" s="2" customFormat="1" ht="93.6" hidden="1" customHeight="1">
      <c r="B507" s="3"/>
      <c r="C507" s="3"/>
      <c r="D507" s="3"/>
      <c r="E507" s="4"/>
      <c r="F507" s="3"/>
    </row>
    <row r="508" spans="2:6" s="2" customFormat="1" ht="93.6" hidden="1" customHeight="1">
      <c r="B508" s="3"/>
      <c r="C508" s="3"/>
      <c r="D508" s="3"/>
      <c r="E508" s="4"/>
      <c r="F508" s="3"/>
    </row>
    <row r="509" spans="2:6" s="2" customFormat="1" ht="93.6" hidden="1" customHeight="1">
      <c r="B509" s="3"/>
      <c r="C509" s="3"/>
      <c r="D509" s="3"/>
      <c r="E509" s="4"/>
      <c r="F509" s="3"/>
    </row>
    <row r="510" spans="2:6" s="2" customFormat="1" ht="93.6" hidden="1" customHeight="1">
      <c r="B510" s="3"/>
      <c r="C510" s="3"/>
      <c r="D510" s="3"/>
      <c r="E510" s="4"/>
      <c r="F510" s="3"/>
    </row>
    <row r="511" spans="2:6" s="2" customFormat="1" ht="93.6" hidden="1" customHeight="1">
      <c r="B511" s="3"/>
      <c r="C511" s="3"/>
      <c r="D511" s="3"/>
      <c r="E511" s="4"/>
      <c r="F511" s="3"/>
    </row>
    <row r="512" spans="2:6" s="2" customFormat="1" ht="93.6" hidden="1" customHeight="1">
      <c r="B512" s="3"/>
      <c r="C512" s="3"/>
      <c r="D512" s="3"/>
      <c r="E512" s="4"/>
      <c r="F512" s="3"/>
    </row>
    <row r="513" spans="2:6" s="2" customFormat="1" ht="93.6" hidden="1" customHeight="1">
      <c r="B513" s="3"/>
      <c r="C513" s="3"/>
      <c r="D513" s="3"/>
      <c r="E513" s="4"/>
      <c r="F513" s="3"/>
    </row>
    <row r="514" spans="2:6" s="2" customFormat="1" ht="93.6" hidden="1" customHeight="1">
      <c r="B514" s="3"/>
      <c r="C514" s="3"/>
      <c r="D514" s="3"/>
      <c r="E514" s="4"/>
      <c r="F514" s="3"/>
    </row>
    <row r="515" spans="2:6" s="2" customFormat="1" ht="93.6" hidden="1" customHeight="1">
      <c r="B515" s="3"/>
      <c r="C515" s="3"/>
      <c r="D515" s="3"/>
      <c r="E515" s="4"/>
      <c r="F515" s="3"/>
    </row>
    <row r="516" spans="2:6" s="2" customFormat="1" ht="93.6" hidden="1" customHeight="1">
      <c r="B516" s="3"/>
      <c r="C516" s="3"/>
      <c r="D516" s="3"/>
      <c r="E516" s="4"/>
      <c r="F516" s="3"/>
    </row>
    <row r="517" spans="2:6" s="2" customFormat="1" ht="93.6" hidden="1" customHeight="1">
      <c r="B517" s="3"/>
      <c r="C517" s="3"/>
      <c r="D517" s="3"/>
      <c r="E517" s="4"/>
      <c r="F517" s="3"/>
    </row>
    <row r="518" spans="2:6" s="2" customFormat="1" ht="93.6" hidden="1" customHeight="1">
      <c r="B518" s="3"/>
      <c r="C518" s="3"/>
      <c r="D518" s="3"/>
      <c r="E518" s="4"/>
      <c r="F518" s="3"/>
    </row>
    <row r="519" spans="2:6" s="2" customFormat="1" ht="93.6" hidden="1" customHeight="1">
      <c r="B519" s="3"/>
      <c r="C519" s="3"/>
      <c r="D519" s="3"/>
      <c r="E519" s="4"/>
      <c r="F519" s="3"/>
    </row>
    <row r="520" spans="2:6" s="2" customFormat="1" ht="93.6" hidden="1" customHeight="1">
      <c r="B520" s="3"/>
      <c r="C520" s="3"/>
      <c r="D520" s="3"/>
      <c r="E520" s="4"/>
      <c r="F520" s="3"/>
    </row>
    <row r="521" spans="2:6" s="2" customFormat="1" ht="93.6" hidden="1" customHeight="1">
      <c r="B521" s="3"/>
      <c r="C521" s="3"/>
      <c r="D521" s="3"/>
      <c r="E521" s="4"/>
      <c r="F521" s="3"/>
    </row>
    <row r="522" spans="2:6" s="2" customFormat="1" ht="93.6" hidden="1" customHeight="1">
      <c r="B522" s="3"/>
      <c r="C522" s="3"/>
      <c r="D522" s="3"/>
      <c r="E522" s="4"/>
      <c r="F522" s="3"/>
    </row>
    <row r="523" spans="2:6" s="2" customFormat="1" ht="93.6" hidden="1" customHeight="1">
      <c r="B523" s="3"/>
      <c r="C523" s="3"/>
      <c r="D523" s="3"/>
      <c r="E523" s="4"/>
      <c r="F523" s="3"/>
    </row>
    <row r="524" spans="2:6" s="2" customFormat="1" ht="93.6" hidden="1" customHeight="1">
      <c r="B524" s="3"/>
      <c r="C524" s="3"/>
      <c r="D524" s="3"/>
      <c r="E524" s="4"/>
      <c r="F524" s="3"/>
    </row>
    <row r="525" spans="2:6" s="2" customFormat="1" ht="93.6" hidden="1" customHeight="1">
      <c r="B525" s="3"/>
      <c r="C525" s="3"/>
      <c r="D525" s="3"/>
      <c r="E525" s="4"/>
      <c r="F525" s="3"/>
    </row>
    <row r="526" spans="2:6" s="2" customFormat="1" ht="93.6" hidden="1" customHeight="1">
      <c r="B526" s="3"/>
      <c r="C526" s="3"/>
      <c r="D526" s="3"/>
      <c r="E526" s="4"/>
      <c r="F526" s="3"/>
    </row>
    <row r="527" spans="2:6" s="2" customFormat="1" ht="93.6" hidden="1" customHeight="1">
      <c r="B527" s="3"/>
      <c r="C527" s="3"/>
      <c r="D527" s="3"/>
      <c r="E527" s="4"/>
      <c r="F527" s="3"/>
    </row>
    <row r="528" spans="2:6" s="2" customFormat="1" ht="93.6" hidden="1" customHeight="1">
      <c r="B528" s="3"/>
      <c r="C528" s="3"/>
      <c r="D528" s="3"/>
      <c r="E528" s="4"/>
      <c r="F528" s="3"/>
    </row>
    <row r="529" spans="2:6" s="2" customFormat="1" ht="93.6" hidden="1" customHeight="1">
      <c r="B529" s="3"/>
      <c r="C529" s="3"/>
      <c r="D529" s="3"/>
      <c r="E529" s="4"/>
      <c r="F529" s="3"/>
    </row>
    <row r="530" spans="2:6" s="2" customFormat="1" ht="93.6" hidden="1" customHeight="1">
      <c r="B530" s="3"/>
      <c r="C530" s="3"/>
      <c r="D530" s="3"/>
      <c r="E530" s="4"/>
      <c r="F530" s="3"/>
    </row>
    <row r="531" spans="2:6" s="2" customFormat="1" ht="93.6" hidden="1" customHeight="1">
      <c r="B531" s="3"/>
      <c r="C531" s="3"/>
      <c r="D531" s="3"/>
      <c r="E531" s="4"/>
      <c r="F531" s="3"/>
    </row>
    <row r="532" spans="2:6" s="2" customFormat="1" ht="93.6" hidden="1" customHeight="1">
      <c r="B532" s="3"/>
      <c r="C532" s="3"/>
      <c r="D532" s="3"/>
      <c r="E532" s="4"/>
      <c r="F532" s="3"/>
    </row>
    <row r="533" spans="2:6" s="2" customFormat="1" ht="93.6" hidden="1" customHeight="1">
      <c r="B533" s="3"/>
      <c r="C533" s="3"/>
      <c r="D533" s="3"/>
      <c r="E533" s="4"/>
      <c r="F533" s="3"/>
    </row>
    <row r="534" spans="2:6" s="2" customFormat="1" ht="93.6" hidden="1" customHeight="1">
      <c r="B534" s="3"/>
      <c r="C534" s="3"/>
      <c r="D534" s="3"/>
      <c r="E534" s="4"/>
      <c r="F534" s="3"/>
    </row>
    <row r="535" spans="2:6" hidden="1"/>
    <row r="536" spans="2:6" hidden="1"/>
    <row r="537" spans="2:6" hidden="1"/>
    <row r="538" spans="2:6" hidden="1"/>
    <row r="539" spans="2:6" hidden="1"/>
    <row r="540" spans="2:6" hidden="1"/>
    <row r="541" spans="2:6" hidden="1"/>
    <row r="542" spans="2:6" hidden="1"/>
    <row r="543" spans="2:6" hidden="1"/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  <rowBreaks count="1" manualBreakCount="1">
    <brk id="689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61F4043A05C439BEE1350EDBAE82D" ma:contentTypeVersion="10" ma:contentTypeDescription="Create a new document." ma:contentTypeScope="" ma:versionID="0caf1d3fcdff0fa744c27092f51a3f2a">
  <xsd:schema xmlns:xsd="http://www.w3.org/2001/XMLSchema" xmlns:xs="http://www.w3.org/2001/XMLSchema" xmlns:p="http://schemas.microsoft.com/office/2006/metadata/properties" xmlns:ns2="c58f1ac4-619f-4a77-9fd3-ba549daf15b3" xmlns:ns3="7b83dbe2-6fd2-449a-a932-0d75829bf641" targetNamespace="http://schemas.microsoft.com/office/2006/metadata/properties" ma:root="true" ma:fieldsID="dd0b1d1121cb989df88d3bb0bf3d8433" ns2:_="" ns3:_="">
    <xsd:import namespace="c58f1ac4-619f-4a77-9fd3-ba549daf15b3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1ac4-619f-4a77-9fd3-ba549daf1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746E8-8E33-437F-8098-AAFD3D4DA700}"/>
</file>

<file path=customXml/itemProps2.xml><?xml version="1.0" encoding="utf-8"?>
<ds:datastoreItem xmlns:ds="http://schemas.openxmlformats.org/officeDocument/2006/customXml" ds:itemID="{81AB87FF-299B-45D8-A30E-6FB874055EA5}"/>
</file>

<file path=customXml/itemProps3.xml><?xml version="1.0" encoding="utf-8"?>
<ds:datastoreItem xmlns:ds="http://schemas.openxmlformats.org/officeDocument/2006/customXml" ds:itemID="{691BD57F-88E6-4FCB-83EC-55B9DAF54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Executive Office of Housing and Economic Development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Famico</dc:creator>
  <cp:keywords/>
  <dc:description/>
  <cp:lastModifiedBy>Asker, Samantha (EOHED)</cp:lastModifiedBy>
  <cp:revision/>
  <dcterms:created xsi:type="dcterms:W3CDTF">2018-05-03T15:14:01Z</dcterms:created>
  <dcterms:modified xsi:type="dcterms:W3CDTF">2021-12-16T20:09:01Z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0x0101000A661F4043A05C439BEE1350EDBAE82D</vt:lpwstr>
  </property>
</Properties>
</file>