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70" windowHeight="5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'Sheet1'!$A$4:$G$18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<sst xmlns="http://schemas.openxmlformats.org/spreadsheetml/2006/main" count="27" uniqueCount="23">
  <si>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508 222 1950 </t>
  </si>
  <si>
    <t>508 478 4300</t>
  </si>
  <si>
    <t xml:space="preserve"> </t>
  </si>
  <si>
    <t>508 678 8313</t>
  </si>
  <si>
    <t>3 Months Total</t>
  </si>
  <si>
    <t>Attleboro</t>
  </si>
  <si>
    <t>Fall River</t>
  </si>
  <si>
    <t>Milford</t>
  </si>
  <si>
    <t>Telephone#</t>
  </si>
  <si>
    <t>Location</t>
  </si>
  <si>
    <t>Total</t>
  </si>
  <si>
    <t>508 730 5000</t>
  </si>
  <si>
    <t>Annualized</t>
  </si>
  <si>
    <t>12 Month Planning</t>
  </si>
  <si>
    <t>Estimate</t>
  </si>
  <si>
    <t>508 765 6430</t>
  </si>
  <si>
    <t>Massachusetts</t>
  </si>
  <si>
    <t>Executive Office of Labor &amp; Workforce Development</t>
  </si>
  <si>
    <t>Southbridge</t>
  </si>
  <si>
    <t>2017 Career Center Verizon Telephone Costs: Planning Estimates</t>
  </si>
  <si>
    <t>FY2016</t>
  </si>
  <si>
    <t xml:space="preserve"> FY2017</t>
  </si>
  <si>
    <t xml:space="preserve">                                      ATTACHMENT 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</si>
</sst>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/d/yy;@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165" fontId="0" fillId="0" borderId="0" xfId="0" applyAlignment="1">
      <alignment/>
    </xf>
    <xf numFmtId="165" fontId="1" fillId="0" borderId="0" xfId="0" applyFont="1" applyAlignment="1">
      <alignment horizontal="right"/>
    </xf>
    <xf numFmtId="165" fontId="1" fillId="0" borderId="10" xfId="0" applyFont="1" applyBorder="1" applyAlignment="1">
      <alignment horizontal="right"/>
    </xf>
    <xf numFmtId="44" fontId="0" fillId="0" borderId="10" xfId="44" applyFont="1" applyBorder="1" applyAlignment="1">
      <alignment horizontal="right"/>
    </xf>
    <xf numFmtId="165" fontId="0" fillId="0" borderId="10" xfId="0" applyFont="1" applyBorder="1" applyAlignment="1">
      <alignment horizontal="left"/>
    </xf>
    <xf numFmtId="165" fontId="1" fillId="0" borderId="0" xfId="0" applyFont="1" applyBorder="1" applyAlignment="1">
      <alignment horizontal="right"/>
    </xf>
    <xf numFmtId="165" fontId="1" fillId="0" borderId="0" xfId="0" applyFont="1" applyAlignment="1">
      <alignment horizontal="center"/>
    </xf>
    <xf numFmtId="165" fontId="4" fillId="0" borderId="0" xfId="0" applyFont="1" applyAlignment="1">
      <alignment horizontal="right"/>
    </xf>
    <xf numFmtId="165" fontId="1" fillId="0" borderId="10" xfId="0" applyFont="1" applyBorder="1" applyAlignment="1">
      <alignment horizontal="left"/>
    </xf>
    <xf numFmtId="165" fontId="5" fillId="0" borderId="0" xfId="0" applyFont="1" applyAlignment="1">
      <alignment horizontal="right"/>
    </xf>
    <xf numFmtId="165" fontId="5" fillId="0" borderId="0" xfId="0" applyFont="1" applyAlignment="1">
      <alignment horizontal="center"/>
    </xf>
    <xf numFmtId="165" fontId="5" fillId="0" borderId="0" xfId="0" applyFont="1" applyBorder="1" applyAlignment="1">
      <alignment horizontal="center"/>
    </xf>
    <xf numFmtId="165" fontId="7" fillId="0" borderId="0" xfId="0" applyFont="1" applyAlignment="1">
      <alignment horizontal="right"/>
    </xf>
    <xf numFmtId="167" fontId="1" fillId="0" borderId="0" xfId="0" applyNumberFormat="1" applyFont="1" applyAlignment="1">
      <alignment horizontal="right"/>
    </xf>
    <xf numFmtId="165" fontId="6" fillId="33" borderId="0" xfId="0" applyFont="1" applyFill="1" applyAlignment="1">
      <alignment horizontal="right"/>
    </xf>
    <xf numFmtId="165" fontId="0" fillId="33" borderId="1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4" fontId="0" fillId="34" borderId="11" xfId="44" applyFont="1" applyFill="1" applyBorder="1" applyAlignment="1">
      <alignment horizontal="right"/>
    </xf>
    <xf numFmtId="44" fontId="1" fillId="34" borderId="11" xfId="44" applyFont="1" applyFill="1" applyBorder="1" applyAlignment="1">
      <alignment horizontal="right"/>
    </xf>
    <xf numFmtId="44" fontId="0" fillId="35" borderId="10" xfId="44" applyFont="1" applyFill="1" applyBorder="1" applyAlignment="1">
      <alignment horizontal="right"/>
    </xf>
    <xf numFmtId="44" fontId="1" fillId="35" borderId="10" xfId="44" applyFont="1" applyFill="1" applyBorder="1" applyAlignment="1">
      <alignment horizontal="right"/>
    </xf>
    <xf numFmtId="165" fontId="25" fillId="0" borderId="0" xfId="0" applyFont="1" applyAlignment="1">
      <alignment horizontal="left"/>
    </xf>
    <xf numFmtId="165" fontId="2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504825</xdr:colOff>
      <xdr:row>12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867025" y="2524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12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600450" y="2524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1.421875" style="1" customWidth="1"/>
    <col min="2" max="2" width="14.00390625" style="1" customWidth="1"/>
    <col min="3" max="3" width="11.00390625" style="1" customWidth="1"/>
    <col min="4" max="4" width="10.7109375" style="1" customWidth="1"/>
    <col min="5" max="5" width="10.140625" style="1" customWidth="1"/>
    <col min="6" max="6" width="21.140625" style="1" customWidth="1"/>
    <col min="7" max="7" width="23.7109375" style="1" customWidth="1"/>
    <col min="8" max="8" width="40.00390625" style="1" customWidth="1"/>
    <col min="9" max="16384" width="9.140625" style="1" customWidth="1"/>
  </cols>
  <sheetData>
    <row r="1" spans="2:6" ht="18">
      <c r="B1" s="21" t="s">
        <v>22</v>
      </c>
      <c r="C1" s="22"/>
      <c r="D1" s="22"/>
      <c r="E1" s="22"/>
      <c r="F1" s="22"/>
    </row>
    <row r="4" spans="5:7" ht="21.75" customHeight="1">
      <c r="E4" s="7" t="s">
        <v>16</v>
      </c>
      <c r="G4" s="12" t="s">
        <v>2</v>
      </c>
    </row>
    <row r="5" spans="6:7" ht="19.5" customHeight="1">
      <c r="F5" s="14" t="s">
        <v>17</v>
      </c>
      <c r="G5" s="7"/>
    </row>
    <row r="6" spans="4:7" ht="19.5" customHeight="1">
      <c r="D6" s="13"/>
      <c r="G6" s="7"/>
    </row>
    <row r="7" spans="6:7" ht="19.5" customHeight="1">
      <c r="F7" s="9" t="s">
        <v>19</v>
      </c>
      <c r="G7" s="7"/>
    </row>
    <row r="8" spans="2:4" ht="12.75">
      <c r="B8" s="1" t="s">
        <v>2</v>
      </c>
      <c r="D8" s="5"/>
    </row>
    <row r="9" spans="1:7" ht="15.75">
      <c r="A9" s="9"/>
      <c r="B9" s="9"/>
      <c r="C9" s="9"/>
      <c r="D9" s="9"/>
      <c r="E9" s="9"/>
      <c r="F9" s="10" t="s">
        <v>20</v>
      </c>
      <c r="G9" s="11" t="s">
        <v>21</v>
      </c>
    </row>
    <row r="10" spans="1:7" ht="15.75">
      <c r="A10" s="10" t="s">
        <v>9</v>
      </c>
      <c r="B10" s="10" t="s">
        <v>8</v>
      </c>
      <c r="C10" s="10">
        <v>42370</v>
      </c>
      <c r="D10" s="10">
        <v>42401</v>
      </c>
      <c r="E10" s="10">
        <v>42430</v>
      </c>
      <c r="F10" s="10" t="s">
        <v>4</v>
      </c>
      <c r="G10" s="10" t="s">
        <v>13</v>
      </c>
    </row>
    <row r="11" spans="6:7" ht="15.75">
      <c r="F11" s="10" t="s">
        <v>12</v>
      </c>
      <c r="G11" s="10" t="s">
        <v>14</v>
      </c>
    </row>
    <row r="12" spans="1:8" ht="15" customHeight="1">
      <c r="A12" s="8" t="s">
        <v>5</v>
      </c>
      <c r="B12" s="4" t="s">
        <v>0</v>
      </c>
      <c r="C12" s="3">
        <v>327.57</v>
      </c>
      <c r="D12" s="3">
        <v>614.53</v>
      </c>
      <c r="E12" s="3">
        <v>336.37</v>
      </c>
      <c r="F12" s="17">
        <f>SUM(C12:E12)</f>
        <v>1278.4699999999998</v>
      </c>
      <c r="G12" s="19">
        <f>F12/3*12</f>
        <v>5113.879999999999</v>
      </c>
      <c r="H12" s="5"/>
    </row>
    <row r="13" spans="1:8" ht="15" customHeight="1">
      <c r="A13" s="8" t="s">
        <v>7</v>
      </c>
      <c r="B13" s="4" t="s">
        <v>1</v>
      </c>
      <c r="C13" s="3">
        <v>493.64</v>
      </c>
      <c r="D13" s="3">
        <v>519.63</v>
      </c>
      <c r="E13" s="3">
        <v>523.14</v>
      </c>
      <c r="F13" s="17">
        <f>SUM(C13:E13)</f>
        <v>1536.4099999999999</v>
      </c>
      <c r="G13" s="19">
        <f>F13/3*12</f>
        <v>6145.639999999999</v>
      </c>
      <c r="H13" s="5"/>
    </row>
    <row r="14" spans="1:8" ht="15" customHeight="1">
      <c r="A14" s="8" t="s">
        <v>6</v>
      </c>
      <c r="B14" s="4" t="s">
        <v>3</v>
      </c>
      <c r="C14" s="3">
        <v>128.74</v>
      </c>
      <c r="D14" s="3">
        <v>129.5</v>
      </c>
      <c r="E14" s="3">
        <v>129.5</v>
      </c>
      <c r="F14" s="17">
        <f>SUM(C14:E14)</f>
        <v>387.74</v>
      </c>
      <c r="G14" s="19">
        <f>F14/3*12</f>
        <v>1550.96</v>
      </c>
      <c r="H14" s="5"/>
    </row>
    <row r="15" spans="1:8" ht="15" customHeight="1">
      <c r="A15" s="8" t="s">
        <v>6</v>
      </c>
      <c r="B15" s="15" t="s">
        <v>11</v>
      </c>
      <c r="C15" s="3">
        <v>660.65</v>
      </c>
      <c r="D15" s="3">
        <v>691.9</v>
      </c>
      <c r="E15" s="3">
        <v>672.68</v>
      </c>
      <c r="F15" s="17">
        <f>SUM(C15:E15)</f>
        <v>2025.23</v>
      </c>
      <c r="G15" s="19">
        <f>F15/3*12</f>
        <v>8100.92</v>
      </c>
      <c r="H15" s="5"/>
    </row>
    <row r="16" spans="1:8" ht="15" customHeight="1">
      <c r="A16" s="8" t="s">
        <v>18</v>
      </c>
      <c r="B16" s="15" t="s">
        <v>15</v>
      </c>
      <c r="C16" s="3">
        <v>404.67</v>
      </c>
      <c r="D16" s="3">
        <v>403.39</v>
      </c>
      <c r="E16" s="3">
        <v>411.53</v>
      </c>
      <c r="F16" s="17">
        <f>SUM(C16:E16)</f>
        <v>1219.59</v>
      </c>
      <c r="G16" s="19">
        <f>F16/3*12</f>
        <v>4878.36</v>
      </c>
      <c r="H16" s="5"/>
    </row>
    <row r="17" spans="7:8" ht="15" customHeight="1">
      <c r="G17" s="2"/>
      <c r="H17" s="5"/>
    </row>
    <row r="18" spans="5:8" ht="15" customHeight="1">
      <c r="E18" s="6" t="s">
        <v>10</v>
      </c>
      <c r="F18" s="18">
        <f>SUM(F12:F17)</f>
        <v>6447.4400000000005</v>
      </c>
      <c r="G18" s="20">
        <f>SUM(G12:G17)</f>
        <v>25789.760000000002</v>
      </c>
      <c r="H18" s="16" t="s">
        <v>2</v>
      </c>
    </row>
    <row r="19" spans="4:8" ht="12.75">
      <c r="D19" s="1" t="s">
        <v>2</v>
      </c>
      <c r="H19" s="5"/>
    </row>
    <row r="20" ht="12.75">
      <c r="H20" s="5"/>
    </row>
    <row r="21" ht="12.75">
      <c r="H21" s="5"/>
    </row>
    <row r="22" ht="12.75">
      <c r="H22" s="5"/>
    </row>
    <row r="23" ht="12.75">
      <c r="H23" s="5"/>
    </row>
    <row r="24" ht="12.75">
      <c r="H24" s="5"/>
    </row>
    <row r="25" ht="12.75">
      <c r="H25" s="5"/>
    </row>
    <row r="26" ht="12.75">
      <c r="H26" s="5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landscape" r:id="rId2"/>
  <headerFooter alignWithMargins="0">
    <oddFooter>&amp;LCareer Center Telephone Costs&amp;CPrepared by AKwan 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AKwan</dc:creator>
  <cp:keywords/>
  <dc:description/>
  <cp:lastModifiedBy>Caissie, Lisa (EOL)</cp:lastModifiedBy>
  <cp:lastPrinted>2015-04-23T13:30:14Z</cp:lastPrinted>
  <dcterms:created xsi:type="dcterms:W3CDTF">2005-03-24T16:30:26Z</dcterms:created>
  <dcterms:modified xsi:type="dcterms:W3CDTF">2016-05-31T15:34:10Z</dcterms:modified>
  <cp:category/>
  <cp:version/>
  <cp:contentType/>
  <cp:contentStatus/>
</cp:coreProperties>
</file>