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Q\Planning\Transportation Analysis\Demographics\2017 Demographic Forecasts\"/>
    </mc:Choice>
  </mc:AlternateContent>
  <bookViews>
    <workbookView xWindow="-15" yWindow="45" windowWidth="20625" windowHeight="12585" activeTab="6"/>
  </bookViews>
  <sheets>
    <sheet name="Pop by Town" sheetId="8" r:id="rId1"/>
    <sheet name="Pop by RPA" sheetId="10" r:id="rId2"/>
    <sheet name="Emp by Town" sheetId="15" r:id="rId3"/>
    <sheet name="Emp by RPA" sheetId="12" r:id="rId4"/>
    <sheet name="HHs by Town" sheetId="19" r:id="rId5"/>
    <sheet name="HHs by RPA" sheetId="11" r:id="rId6"/>
    <sheet name="Final Results" sheetId="16" r:id="rId7"/>
  </sheets>
  <definedNames>
    <definedName name="_xlnm._FilterDatabase" localSheetId="6" hidden="1">'Final Results'!$A$1:$E$318</definedName>
    <definedName name="_xlnm.Print_Area" localSheetId="3">'Emp by RPA'!$A$2:$L$381</definedName>
    <definedName name="_xlnm.Print_Area" localSheetId="2">'Emp by Town'!$A$2:$L$355</definedName>
    <definedName name="_xlnm.Print_Area" localSheetId="5">'HHs by RPA'!$A$2:$L$381</definedName>
    <definedName name="_xlnm.Print_Area" localSheetId="4">'HHs by Town'!$A$2:$L$356</definedName>
    <definedName name="_xlnm.Print_Area" localSheetId="1">'Pop by RPA'!$A$2:$L$381</definedName>
    <definedName name="_xlnm.Print_Area" localSheetId="0">'Pop by Town'!$A$2:$L$355</definedName>
    <definedName name="_xlnm.Print_Titles" localSheetId="3">'Emp by RPA'!$1:$1</definedName>
    <definedName name="_xlnm.Print_Titles" localSheetId="2">'Emp by Town'!$1:$1</definedName>
    <definedName name="_xlnm.Print_Titles" localSheetId="5">'HHs by RPA'!$1:$1</definedName>
    <definedName name="_xlnm.Print_Titles" localSheetId="4">'HHs by Town'!$1:$1</definedName>
    <definedName name="_xlnm.Print_Titles" localSheetId="1">'Pop by RPA'!$1:$1</definedName>
    <definedName name="_xlnm.Print_Titles" localSheetId="0">'Pop by Town'!$1:$1</definedName>
  </definedNames>
  <calcPr calcId="152511"/>
</workbook>
</file>

<file path=xl/calcChain.xml><?xml version="1.0" encoding="utf-8"?>
<calcChain xmlns="http://schemas.openxmlformats.org/spreadsheetml/2006/main">
  <c r="K354" i="19" l="1"/>
  <c r="J354" i="19"/>
  <c r="I354" i="19"/>
  <c r="L354" i="19"/>
  <c r="H354" i="19"/>
  <c r="I379" i="11" l="1"/>
  <c r="H379" i="11"/>
  <c r="K281" i="11"/>
  <c r="J281" i="11"/>
  <c r="I281" i="11"/>
  <c r="H281" i="11"/>
  <c r="L281" i="11"/>
  <c r="K270" i="11"/>
  <c r="J270" i="11"/>
  <c r="I270" i="11"/>
  <c r="H270" i="11"/>
  <c r="L270" i="11"/>
  <c r="K253" i="11"/>
  <c r="J253" i="11"/>
  <c r="I253" i="11"/>
  <c r="H253" i="11"/>
  <c r="L253" i="11"/>
  <c r="K244" i="11"/>
  <c r="J244" i="11"/>
  <c r="I244" i="11"/>
  <c r="H244" i="11"/>
  <c r="L244" i="11"/>
  <c r="K220" i="11"/>
  <c r="K379" i="11" s="1"/>
  <c r="J220" i="11"/>
  <c r="J379" i="11" s="1"/>
  <c r="I220" i="11"/>
  <c r="H220" i="11"/>
  <c r="L220" i="11"/>
  <c r="L379" i="11" s="1"/>
  <c r="K121" i="11"/>
  <c r="J121" i="11"/>
  <c r="I121" i="11"/>
  <c r="H121" i="11"/>
  <c r="L121" i="11"/>
  <c r="K93" i="11"/>
  <c r="J93" i="11"/>
  <c r="I93" i="11"/>
  <c r="H93" i="11"/>
  <c r="L93" i="11"/>
  <c r="K51" i="11"/>
  <c r="J51" i="11"/>
  <c r="I51" i="11"/>
  <c r="H51" i="11"/>
  <c r="L51" i="11"/>
  <c r="K377" i="11"/>
  <c r="J377" i="11"/>
  <c r="I377" i="11"/>
  <c r="H377" i="11"/>
  <c r="L377" i="11"/>
  <c r="K348" i="11"/>
  <c r="J348" i="11"/>
  <c r="I348" i="11"/>
  <c r="H348" i="11"/>
  <c r="L348" i="11"/>
  <c r="K303" i="11"/>
  <c r="J303" i="11"/>
  <c r="I303" i="11"/>
  <c r="H303" i="11"/>
  <c r="L303" i="11"/>
  <c r="K34" i="11"/>
  <c r="J34" i="11"/>
  <c r="I34" i="11"/>
  <c r="H34" i="11"/>
  <c r="L34" i="11"/>
  <c r="L34" i="12"/>
  <c r="J379" i="12" l="1"/>
  <c r="I379" i="12"/>
  <c r="H379" i="12"/>
  <c r="L379" i="12"/>
  <c r="K51" i="12"/>
  <c r="J51" i="12"/>
  <c r="I51" i="12"/>
  <c r="H51" i="12"/>
  <c r="L51" i="12"/>
  <c r="K93" i="12"/>
  <c r="J93" i="12"/>
  <c r="I93" i="12"/>
  <c r="H93" i="12"/>
  <c r="L93" i="12"/>
  <c r="K121" i="12"/>
  <c r="J121" i="12"/>
  <c r="I121" i="12"/>
  <c r="H121" i="12"/>
  <c r="L121" i="12"/>
  <c r="K220" i="12"/>
  <c r="K379" i="12" s="1"/>
  <c r="J220" i="12"/>
  <c r="I220" i="12"/>
  <c r="H220" i="12"/>
  <c r="L220" i="12"/>
  <c r="K253" i="12"/>
  <c r="J253" i="12"/>
  <c r="I253" i="12"/>
  <c r="K270" i="12"/>
  <c r="J270" i="12"/>
  <c r="I270" i="12"/>
  <c r="H270" i="12"/>
  <c r="H253" i="12"/>
  <c r="K244" i="12"/>
  <c r="J244" i="12"/>
  <c r="I244" i="12"/>
  <c r="H244" i="12"/>
  <c r="L244" i="12"/>
  <c r="L253" i="12"/>
  <c r="L270" i="12"/>
  <c r="K281" i="12"/>
  <c r="J281" i="12"/>
  <c r="I281" i="12"/>
  <c r="H281" i="12"/>
  <c r="L281" i="12"/>
  <c r="K303" i="12"/>
  <c r="J303" i="12"/>
  <c r="I303" i="12"/>
  <c r="H303" i="12"/>
  <c r="L303" i="12"/>
  <c r="K348" i="12"/>
  <c r="J348" i="12"/>
  <c r="I348" i="12"/>
  <c r="H348" i="12"/>
  <c r="L348" i="12"/>
  <c r="K377" i="12"/>
  <c r="J377" i="12"/>
  <c r="I377" i="12"/>
  <c r="H377" i="12"/>
  <c r="L377" i="12"/>
  <c r="K34" i="12"/>
  <c r="J34" i="12"/>
  <c r="I34" i="12"/>
  <c r="H34" i="12"/>
  <c r="J379" i="10"/>
  <c r="I379" i="10"/>
  <c r="H379" i="10"/>
  <c r="K379" i="10"/>
  <c r="L379" i="10"/>
  <c r="K348" i="10"/>
  <c r="J348" i="10"/>
  <c r="I348" i="10"/>
  <c r="H348" i="10"/>
  <c r="L348" i="10"/>
  <c r="K303" i="10"/>
  <c r="J303" i="10"/>
  <c r="I303" i="10"/>
  <c r="H303" i="10"/>
  <c r="L303" i="10"/>
  <c r="K281" i="10"/>
  <c r="J281" i="10"/>
  <c r="I281" i="10"/>
  <c r="H281" i="10"/>
  <c r="L281" i="10"/>
  <c r="K270" i="10"/>
  <c r="J270" i="10"/>
  <c r="I270" i="10"/>
  <c r="H270" i="10"/>
  <c r="L270" i="10"/>
  <c r="K253" i="10"/>
  <c r="J253" i="10"/>
  <c r="I253" i="10"/>
  <c r="H253" i="10"/>
  <c r="L253" i="10"/>
  <c r="K244" i="10"/>
  <c r="J244" i="10"/>
  <c r="I244" i="10"/>
  <c r="H244" i="10"/>
  <c r="L244" i="10"/>
  <c r="K220" i="10"/>
  <c r="J220" i="10"/>
  <c r="I220" i="10"/>
  <c r="H220" i="10"/>
  <c r="L220" i="10"/>
  <c r="L121" i="10"/>
  <c r="K121" i="10"/>
  <c r="J121" i="10"/>
  <c r="I121" i="10"/>
  <c r="H121" i="10"/>
  <c r="L377" i="10"/>
  <c r="K377" i="10"/>
  <c r="J377" i="10"/>
  <c r="I377" i="10"/>
  <c r="H377" i="10"/>
  <c r="L93" i="10"/>
  <c r="K93" i="10"/>
  <c r="J93" i="10"/>
  <c r="I93" i="10"/>
  <c r="H93" i="10"/>
  <c r="L51" i="10"/>
  <c r="K51" i="10"/>
  <c r="J51" i="10"/>
  <c r="I51" i="10"/>
  <c r="H51" i="10"/>
  <c r="L34" i="10"/>
  <c r="K34" i="10"/>
  <c r="J34" i="10"/>
  <c r="I34" i="10"/>
  <c r="H34" i="10"/>
  <c r="L33" i="16"/>
  <c r="K33" i="16"/>
  <c r="J33" i="16"/>
  <c r="I33" i="16"/>
  <c r="E33" i="16"/>
  <c r="D33" i="16"/>
  <c r="C33" i="16"/>
  <c r="B33" i="16"/>
  <c r="S31" i="16"/>
  <c r="R31" i="16"/>
  <c r="Q31" i="16"/>
  <c r="P31" i="16"/>
  <c r="N31" i="16"/>
  <c r="M31" i="16"/>
  <c r="G31" i="16"/>
  <c r="F31" i="16"/>
  <c r="S30" i="16"/>
  <c r="R30" i="16"/>
  <c r="Q30" i="16"/>
  <c r="P30" i="16"/>
  <c r="N30" i="16"/>
  <c r="M30" i="16"/>
  <c r="G30" i="16"/>
  <c r="F30" i="16"/>
  <c r="S29" i="16"/>
  <c r="R29" i="16"/>
  <c r="Q29" i="16"/>
  <c r="P29" i="16"/>
  <c r="N29" i="16"/>
  <c r="M29" i="16"/>
  <c r="G29" i="16"/>
  <c r="F29" i="16"/>
  <c r="S28" i="16"/>
  <c r="R28" i="16"/>
  <c r="Q28" i="16"/>
  <c r="P28" i="16"/>
  <c r="N28" i="16"/>
  <c r="M28" i="16"/>
  <c r="G28" i="16"/>
  <c r="F28" i="16"/>
  <c r="S27" i="16"/>
  <c r="R27" i="16"/>
  <c r="Q27" i="16"/>
  <c r="P27" i="16"/>
  <c r="N27" i="16"/>
  <c r="M27" i="16"/>
  <c r="G27" i="16"/>
  <c r="F27" i="16"/>
  <c r="S26" i="16"/>
  <c r="R26" i="16"/>
  <c r="Q26" i="16"/>
  <c r="P26" i="16"/>
  <c r="N26" i="16"/>
  <c r="M26" i="16"/>
  <c r="G26" i="16"/>
  <c r="F26" i="16"/>
  <c r="S25" i="16"/>
  <c r="R25" i="16"/>
  <c r="Q25" i="16"/>
  <c r="P25" i="16"/>
  <c r="N25" i="16"/>
  <c r="M25" i="16"/>
  <c r="G25" i="16"/>
  <c r="F25" i="16"/>
  <c r="S24" i="16"/>
  <c r="R24" i="16"/>
  <c r="Q24" i="16"/>
  <c r="P24" i="16"/>
  <c r="N24" i="16"/>
  <c r="M24" i="16"/>
  <c r="G24" i="16"/>
  <c r="F24" i="16"/>
  <c r="S23" i="16"/>
  <c r="R23" i="16"/>
  <c r="Q23" i="16"/>
  <c r="P23" i="16"/>
  <c r="N23" i="16"/>
  <c r="M23" i="16"/>
  <c r="G23" i="16"/>
  <c r="F23" i="16"/>
  <c r="S22" i="16"/>
  <c r="R22" i="16"/>
  <c r="Q22" i="16"/>
  <c r="P22" i="16"/>
  <c r="N22" i="16"/>
  <c r="M22" i="16"/>
  <c r="G22" i="16"/>
  <c r="F22" i="16"/>
  <c r="S21" i="16"/>
  <c r="R21" i="16"/>
  <c r="Q21" i="16"/>
  <c r="P21" i="16"/>
  <c r="N21" i="16"/>
  <c r="M21" i="16"/>
  <c r="G21" i="16"/>
  <c r="F21" i="16"/>
  <c r="S20" i="16"/>
  <c r="R20" i="16"/>
  <c r="Q20" i="16"/>
  <c r="P20" i="16"/>
  <c r="N20" i="16"/>
  <c r="M20" i="16"/>
  <c r="G20" i="16"/>
  <c r="F20" i="16"/>
  <c r="S19" i="16"/>
  <c r="R19" i="16"/>
  <c r="Q19" i="16"/>
  <c r="P19" i="16"/>
  <c r="N19" i="16"/>
  <c r="M19" i="16"/>
  <c r="G19" i="16"/>
  <c r="F19" i="16"/>
  <c r="L16" i="16"/>
  <c r="K16" i="16"/>
  <c r="J16" i="16"/>
  <c r="I16" i="16"/>
  <c r="E16" i="16"/>
  <c r="D16" i="16"/>
  <c r="C16" i="16"/>
  <c r="B16" i="16"/>
  <c r="S14" i="16"/>
  <c r="R14" i="16"/>
  <c r="Q14" i="16"/>
  <c r="P14" i="16"/>
  <c r="N14" i="16"/>
  <c r="M14" i="16"/>
  <c r="G14" i="16"/>
  <c r="F14" i="16"/>
  <c r="S13" i="16"/>
  <c r="R13" i="16"/>
  <c r="Q13" i="16"/>
  <c r="P13" i="16"/>
  <c r="N13" i="16"/>
  <c r="M13" i="16"/>
  <c r="G13" i="16"/>
  <c r="F13" i="16"/>
  <c r="S12" i="16"/>
  <c r="R12" i="16"/>
  <c r="Q12" i="16"/>
  <c r="P12" i="16"/>
  <c r="N12" i="16"/>
  <c r="M12" i="16"/>
  <c r="G12" i="16"/>
  <c r="F12" i="16"/>
  <c r="S11" i="16"/>
  <c r="R11" i="16"/>
  <c r="Q11" i="16"/>
  <c r="P11" i="16"/>
  <c r="N11" i="16"/>
  <c r="M11" i="16"/>
  <c r="G11" i="16"/>
  <c r="F11" i="16"/>
  <c r="S10" i="16"/>
  <c r="R10" i="16"/>
  <c r="Q10" i="16"/>
  <c r="P10" i="16"/>
  <c r="N10" i="16"/>
  <c r="M10" i="16"/>
  <c r="G10" i="16"/>
  <c r="F10" i="16"/>
  <c r="S9" i="16"/>
  <c r="R9" i="16"/>
  <c r="Q9" i="16"/>
  <c r="P9" i="16"/>
  <c r="N9" i="16"/>
  <c r="M9" i="16"/>
  <c r="G9" i="16"/>
  <c r="F9" i="16"/>
  <c r="S8" i="16"/>
  <c r="R8" i="16"/>
  <c r="Q8" i="16"/>
  <c r="P8" i="16"/>
  <c r="N8" i="16"/>
  <c r="M8" i="16"/>
  <c r="G8" i="16"/>
  <c r="F8" i="16"/>
  <c r="S7" i="16"/>
  <c r="R7" i="16"/>
  <c r="Q7" i="16"/>
  <c r="P7" i="16"/>
  <c r="N7" i="16"/>
  <c r="M7" i="16"/>
  <c r="G7" i="16"/>
  <c r="F7" i="16"/>
  <c r="S6" i="16"/>
  <c r="R6" i="16"/>
  <c r="Q6" i="16"/>
  <c r="P6" i="16"/>
  <c r="N6" i="16"/>
  <c r="M6" i="16"/>
  <c r="G6" i="16"/>
  <c r="F6" i="16"/>
  <c r="S5" i="16"/>
  <c r="R5" i="16"/>
  <c r="Q5" i="16"/>
  <c r="P5" i="16"/>
  <c r="N5" i="16"/>
  <c r="M5" i="16"/>
  <c r="G5" i="16"/>
  <c r="F5" i="16"/>
  <c r="S4" i="16"/>
  <c r="R4" i="16"/>
  <c r="Q4" i="16"/>
  <c r="P4" i="16"/>
  <c r="N4" i="16"/>
  <c r="M4" i="16"/>
  <c r="G4" i="16"/>
  <c r="F4" i="16"/>
  <c r="S3" i="16"/>
  <c r="R3" i="16"/>
  <c r="Q3" i="16"/>
  <c r="P3" i="16"/>
  <c r="N3" i="16"/>
  <c r="M3" i="16"/>
  <c r="G3" i="16"/>
  <c r="F3" i="16"/>
  <c r="S2" i="16"/>
  <c r="R2" i="16"/>
  <c r="Q2" i="16"/>
  <c r="P2" i="16"/>
  <c r="N2" i="16"/>
  <c r="M2" i="16"/>
  <c r="G2" i="16"/>
  <c r="F2" i="16"/>
  <c r="R16" i="16" l="1"/>
  <c r="P33" i="16"/>
  <c r="G33" i="16"/>
  <c r="Q16" i="16"/>
  <c r="R33" i="16"/>
  <c r="N33" i="16"/>
  <c r="G16" i="16"/>
  <c r="F33" i="16"/>
  <c r="M16" i="16"/>
  <c r="N16" i="16"/>
  <c r="S33" i="16"/>
  <c r="P16" i="16"/>
  <c r="S16" i="16"/>
  <c r="M33" i="16"/>
  <c r="Q33" i="16"/>
  <c r="F16" i="16"/>
  <c r="L353" i="15" l="1"/>
  <c r="K353" i="15"/>
  <c r="J353" i="15"/>
  <c r="I353" i="15"/>
  <c r="H353" i="15"/>
  <c r="L353" i="8" l="1"/>
  <c r="K353" i="8"/>
  <c r="J353" i="8"/>
  <c r="I353" i="8"/>
  <c r="H353" i="8"/>
</calcChain>
</file>

<file path=xl/sharedStrings.xml><?xml version="1.0" encoding="utf-8"?>
<sst xmlns="http://schemas.openxmlformats.org/spreadsheetml/2006/main" count="8591" uniqueCount="424">
  <si>
    <t>TOWN</t>
  </si>
  <si>
    <t>COUNTY</t>
  </si>
  <si>
    <t>RPA</t>
  </si>
  <si>
    <t>Adams</t>
  </si>
  <si>
    <t>Alford</t>
  </si>
  <si>
    <t>Becket</t>
  </si>
  <si>
    <t>Cheshire</t>
  </si>
  <si>
    <t>Clarksburg</t>
  </si>
  <si>
    <t>Dalton</t>
  </si>
  <si>
    <t>Egremont</t>
  </si>
  <si>
    <t>Florida</t>
  </si>
  <si>
    <t>Great Barrington</t>
  </si>
  <si>
    <t>Hancock</t>
  </si>
  <si>
    <t>Hinsdale</t>
  </si>
  <si>
    <t>Lanesborough</t>
  </si>
  <si>
    <t>Lee</t>
  </si>
  <si>
    <t>Lenox</t>
  </si>
  <si>
    <t>Monterey</t>
  </si>
  <si>
    <t>Mount Washington</t>
  </si>
  <si>
    <t>New Ashford</t>
  </si>
  <si>
    <t>New Marlborough</t>
  </si>
  <si>
    <t>North Adams</t>
  </si>
  <si>
    <t>Otis</t>
  </si>
  <si>
    <t>Peru</t>
  </si>
  <si>
    <t>Pittsfield</t>
  </si>
  <si>
    <t>Richmond</t>
  </si>
  <si>
    <t>Sandisfield</t>
  </si>
  <si>
    <t>Savoy</t>
  </si>
  <si>
    <t>Sheffield</t>
  </si>
  <si>
    <t>Stockbridge</t>
  </si>
  <si>
    <t>Tyringham</t>
  </si>
  <si>
    <t>Washington</t>
  </si>
  <si>
    <t>West Stockbridge</t>
  </si>
  <si>
    <t>Williamstown</t>
  </si>
  <si>
    <t>Windsor</t>
  </si>
  <si>
    <t>Auburn</t>
  </si>
  <si>
    <t>Barre</t>
  </si>
  <si>
    <t>Berlin</t>
  </si>
  <si>
    <t>Blackstone</t>
  </si>
  <si>
    <t>Boylston</t>
  </si>
  <si>
    <t>Brookfield</t>
  </si>
  <si>
    <t>Charlton</t>
  </si>
  <si>
    <t>Douglas</t>
  </si>
  <si>
    <t>Dudley</t>
  </si>
  <si>
    <t>East Brookfield</t>
  </si>
  <si>
    <t>Grafton</t>
  </si>
  <si>
    <t>Hardwick</t>
  </si>
  <si>
    <t>Holden</t>
  </si>
  <si>
    <t>Hopedale</t>
  </si>
  <si>
    <t>Leicester</t>
  </si>
  <si>
    <t>Mendon</t>
  </si>
  <si>
    <t>Millbury</t>
  </si>
  <si>
    <t>Millville</t>
  </si>
  <si>
    <t>New Braintree</t>
  </si>
  <si>
    <t>North Brookfield</t>
  </si>
  <si>
    <t>Northborough</t>
  </si>
  <si>
    <t>Northbridge</t>
  </si>
  <si>
    <t>Oakham</t>
  </si>
  <si>
    <t>Oxford</t>
  </si>
  <si>
    <t>Paxton</t>
  </si>
  <si>
    <t>Princeton</t>
  </si>
  <si>
    <t>Rutland</t>
  </si>
  <si>
    <t>Shrewsbury</t>
  </si>
  <si>
    <t>Southbridge</t>
  </si>
  <si>
    <t>Spencer</t>
  </si>
  <si>
    <t>Sturbridge</t>
  </si>
  <si>
    <t>Sutton</t>
  </si>
  <si>
    <t>Upton</t>
  </si>
  <si>
    <t>Uxbridge</t>
  </si>
  <si>
    <t>Warren</t>
  </si>
  <si>
    <t>Webster</t>
  </si>
  <si>
    <t>West Boylston</t>
  </si>
  <si>
    <t>West Brookfield</t>
  </si>
  <si>
    <t>Westborough</t>
  </si>
  <si>
    <t>Worcester</t>
  </si>
  <si>
    <t>Ashfield</t>
  </si>
  <si>
    <t>Bernardston</t>
  </si>
  <si>
    <t>Buckland</t>
  </si>
  <si>
    <t>Charlemont</t>
  </si>
  <si>
    <t>Colrain</t>
  </si>
  <si>
    <t>Conway</t>
  </si>
  <si>
    <t>Deerfield</t>
  </si>
  <si>
    <t>Erving</t>
  </si>
  <si>
    <t>Gill</t>
  </si>
  <si>
    <t>Greenfield</t>
  </si>
  <si>
    <t>Hawley</t>
  </si>
  <si>
    <t>Heath</t>
  </si>
  <si>
    <t>Leverett</t>
  </si>
  <si>
    <t>Leyden</t>
  </si>
  <si>
    <t>Monroe</t>
  </si>
  <si>
    <t>Montague</t>
  </si>
  <si>
    <t>New Salem</t>
  </si>
  <si>
    <t>Northfield</t>
  </si>
  <si>
    <t>Orange</t>
  </si>
  <si>
    <t>Rowe</t>
  </si>
  <si>
    <t>Shelburne</t>
  </si>
  <si>
    <t>Shutesbury</t>
  </si>
  <si>
    <t>Sunderland</t>
  </si>
  <si>
    <t>Warwick</t>
  </si>
  <si>
    <t>Wendell</t>
  </si>
  <si>
    <t>Whately</t>
  </si>
  <si>
    <t>Agawam</t>
  </si>
  <si>
    <t>Amherst</t>
  </si>
  <si>
    <t>Belchertown</t>
  </si>
  <si>
    <t>Blandford</t>
  </si>
  <si>
    <t>Brimfield</t>
  </si>
  <si>
    <t>Chester</t>
  </si>
  <si>
    <t>Chesterfield</t>
  </si>
  <si>
    <t>Chicopee</t>
  </si>
  <si>
    <t>Cummington</t>
  </si>
  <si>
    <t>East Longmeadow</t>
  </si>
  <si>
    <t>Easthampton</t>
  </si>
  <si>
    <t>Goshen</t>
  </si>
  <si>
    <t>Granby</t>
  </si>
  <si>
    <t>Granville</t>
  </si>
  <si>
    <t>Hadley</t>
  </si>
  <si>
    <t>Hampden</t>
  </si>
  <si>
    <t>Hatfield</t>
  </si>
  <si>
    <t>Holland</t>
  </si>
  <si>
    <t>Holyoke</t>
  </si>
  <si>
    <t>Huntington</t>
  </si>
  <si>
    <t>Longmeadow</t>
  </si>
  <si>
    <t>Ludlow</t>
  </si>
  <si>
    <t>Middlefield</t>
  </si>
  <si>
    <t>Monson</t>
  </si>
  <si>
    <t>Montgomery</t>
  </si>
  <si>
    <t>Northampton</t>
  </si>
  <si>
    <t>Palmer</t>
  </si>
  <si>
    <t>Pelham</t>
  </si>
  <si>
    <t>Plainfield</t>
  </si>
  <si>
    <t>Russell</t>
  </si>
  <si>
    <t>South Hadley</t>
  </si>
  <si>
    <t>Southampton</t>
  </si>
  <si>
    <t>Southwick</t>
  </si>
  <si>
    <t>Springfield</t>
  </si>
  <si>
    <t>Tolland</t>
  </si>
  <si>
    <t>Wales</t>
  </si>
  <si>
    <t>Ware</t>
  </si>
  <si>
    <t>West Springfield</t>
  </si>
  <si>
    <t>Westfield</t>
  </si>
  <si>
    <t>Westhampton</t>
  </si>
  <si>
    <t>Wilbraham</t>
  </si>
  <si>
    <t>Williamsburg</t>
  </si>
  <si>
    <t>Worthington</t>
  </si>
  <si>
    <t>Berkshire</t>
  </si>
  <si>
    <t>Franklin</t>
  </si>
  <si>
    <t>Hampshire</t>
  </si>
  <si>
    <t>BRPC</t>
  </si>
  <si>
    <t>CMRPC</t>
  </si>
  <si>
    <t>PVPC</t>
  </si>
  <si>
    <t>Barnstable Town</t>
  </si>
  <si>
    <t>Barnstable</t>
  </si>
  <si>
    <t>CCC</t>
  </si>
  <si>
    <t>Bourne</t>
  </si>
  <si>
    <t>Brewster</t>
  </si>
  <si>
    <t>Chatham</t>
  </si>
  <si>
    <t>Dennis</t>
  </si>
  <si>
    <t>Eastham</t>
  </si>
  <si>
    <t>Falmouth</t>
  </si>
  <si>
    <t>Harwich</t>
  </si>
  <si>
    <t>Mashpee</t>
  </si>
  <si>
    <t>Orleans</t>
  </si>
  <si>
    <t>Provincetown</t>
  </si>
  <si>
    <t>Sandwich</t>
  </si>
  <si>
    <t>Truro</t>
  </si>
  <si>
    <t>Wellfleet</t>
  </si>
  <si>
    <t>Yarmouth</t>
  </si>
  <si>
    <t>Amesbury</t>
  </si>
  <si>
    <t>Essex</t>
  </si>
  <si>
    <t>MVPC</t>
  </si>
  <si>
    <t>Andover</t>
  </si>
  <si>
    <t>Boxford</t>
  </si>
  <si>
    <t>Georgetown</t>
  </si>
  <si>
    <t>Groveland</t>
  </si>
  <si>
    <t>Haverhill</t>
  </si>
  <si>
    <t>Lawrence</t>
  </si>
  <si>
    <t>Merrimac</t>
  </si>
  <si>
    <t>Methuen</t>
  </si>
  <si>
    <t>Newbury</t>
  </si>
  <si>
    <t>Newburyport</t>
  </si>
  <si>
    <t>North Andover</t>
  </si>
  <si>
    <t>Rowley</t>
  </si>
  <si>
    <t>Salisbury</t>
  </si>
  <si>
    <t>West Newbury</t>
  </si>
  <si>
    <t>Abington</t>
  </si>
  <si>
    <t>Plymouth</t>
  </si>
  <si>
    <t>OCPC</t>
  </si>
  <si>
    <t>Avon</t>
  </si>
  <si>
    <t>Norfolk</t>
  </si>
  <si>
    <t>Bridgewater</t>
  </si>
  <si>
    <t>Brockton</t>
  </si>
  <si>
    <t>East Bridgewater</t>
  </si>
  <si>
    <t>Easton</t>
  </si>
  <si>
    <t>Bristol</t>
  </si>
  <si>
    <t>Halifax</t>
  </si>
  <si>
    <t>Hanson</t>
  </si>
  <si>
    <t>Kingston</t>
  </si>
  <si>
    <t>Pembroke</t>
  </si>
  <si>
    <t>Plympton</t>
  </si>
  <si>
    <t>Stoughton</t>
  </si>
  <si>
    <t>West Bridgewater</t>
  </si>
  <si>
    <t>Whitman</t>
  </si>
  <si>
    <t>Acushnet</t>
  </si>
  <si>
    <t>SRPEDD</t>
  </si>
  <si>
    <t>Attleboro</t>
  </si>
  <si>
    <t>Berkley</t>
  </si>
  <si>
    <t>Carver</t>
  </si>
  <si>
    <t>Dartmouth</t>
  </si>
  <si>
    <t>Dighton</t>
  </si>
  <si>
    <t>Fairhaven</t>
  </si>
  <si>
    <t>Fall River</t>
  </si>
  <si>
    <t>Freetown</t>
  </si>
  <si>
    <t>Lakeville</t>
  </si>
  <si>
    <t>Mansfield</t>
  </si>
  <si>
    <t>Marion</t>
  </si>
  <si>
    <t>Mattapoisett</t>
  </si>
  <si>
    <t>Middleborough</t>
  </si>
  <si>
    <t>New Bedford</t>
  </si>
  <si>
    <t>North Attleborough</t>
  </si>
  <si>
    <t>Norton</t>
  </si>
  <si>
    <t>Plainville</t>
  </si>
  <si>
    <t>Raynham</t>
  </si>
  <si>
    <t>Rehoboth</t>
  </si>
  <si>
    <t>Rochester</t>
  </si>
  <si>
    <t>Seekonk</t>
  </si>
  <si>
    <t>Somerset</t>
  </si>
  <si>
    <t>Swansea</t>
  </si>
  <si>
    <t>Taunton</t>
  </si>
  <si>
    <t>Wareham</t>
  </si>
  <si>
    <t>Westport</t>
  </si>
  <si>
    <t>Ashburnham</t>
  </si>
  <si>
    <t>MRPC</t>
  </si>
  <si>
    <t>Ashby</t>
  </si>
  <si>
    <t>Middlesex</t>
  </si>
  <si>
    <t>Athol</t>
  </si>
  <si>
    <t>Ayer</t>
  </si>
  <si>
    <t>Clinton</t>
  </si>
  <si>
    <t>Fitchburg</t>
  </si>
  <si>
    <t>Gardner</t>
  </si>
  <si>
    <t>Groton</t>
  </si>
  <si>
    <t>Harvard</t>
  </si>
  <si>
    <t>Hubbardston</t>
  </si>
  <si>
    <t>Lancaster</t>
  </si>
  <si>
    <t>Leominster</t>
  </si>
  <si>
    <t>Lunenburg</t>
  </si>
  <si>
    <t>Petersham</t>
  </si>
  <si>
    <t>Phillipston</t>
  </si>
  <si>
    <t>Royalston</t>
  </si>
  <si>
    <t>Shirley</t>
  </si>
  <si>
    <t>Sterling</t>
  </si>
  <si>
    <t>Templeton</t>
  </si>
  <si>
    <t>Townsend</t>
  </si>
  <si>
    <t>Westminster</t>
  </si>
  <si>
    <t>Winchendon</t>
  </si>
  <si>
    <t>Billerica</t>
  </si>
  <si>
    <t>NMCOG</t>
  </si>
  <si>
    <t>Chelmsford</t>
  </si>
  <si>
    <t>Dracut</t>
  </si>
  <si>
    <t>Dunstable</t>
  </si>
  <si>
    <t>Lowell</t>
  </si>
  <si>
    <t>Pepperell</t>
  </si>
  <si>
    <t>Tewksbury</t>
  </si>
  <si>
    <t>Tyngsborough</t>
  </si>
  <si>
    <t>Westford</t>
  </si>
  <si>
    <t>Wrentham</t>
  </si>
  <si>
    <t>MAPC</t>
  </si>
  <si>
    <t>Walpole</t>
  </si>
  <si>
    <t>Medfield</t>
  </si>
  <si>
    <t>Bedford</t>
  </si>
  <si>
    <t>Dover</t>
  </si>
  <si>
    <t>Natick</t>
  </si>
  <si>
    <t>Concord</t>
  </si>
  <si>
    <t>Wellesley</t>
  </si>
  <si>
    <t>Lincoln</t>
  </si>
  <si>
    <t>Weston</t>
  </si>
  <si>
    <t>Boxborough</t>
  </si>
  <si>
    <t>Bolton</t>
  </si>
  <si>
    <t>Acton</t>
  </si>
  <si>
    <t>Sherborn</t>
  </si>
  <si>
    <t>Holliston</t>
  </si>
  <si>
    <t>Hopkinton</t>
  </si>
  <si>
    <t>Hudson</t>
  </si>
  <si>
    <t>Southborough</t>
  </si>
  <si>
    <t>Marlborough</t>
  </si>
  <si>
    <t>Bellingham</t>
  </si>
  <si>
    <t>Medway</t>
  </si>
  <si>
    <t>Milford</t>
  </si>
  <si>
    <t>Millis</t>
  </si>
  <si>
    <t>Sudbury</t>
  </si>
  <si>
    <t>Maynard</t>
  </si>
  <si>
    <t>Ashland</t>
  </si>
  <si>
    <t>Framingham</t>
  </si>
  <si>
    <t>Wayland</t>
  </si>
  <si>
    <t>Stow</t>
  </si>
  <si>
    <t>Littleton</t>
  </si>
  <si>
    <t>Carlisle</t>
  </si>
  <si>
    <t>Ipswich</t>
  </si>
  <si>
    <t>Manchester-by-the-Sea</t>
  </si>
  <si>
    <t>Beverly</t>
  </si>
  <si>
    <t>Salem</t>
  </si>
  <si>
    <t>Marblehead</t>
  </si>
  <si>
    <t>Swampscott</t>
  </si>
  <si>
    <t>Lynn</t>
  </si>
  <si>
    <t>Cohasset</t>
  </si>
  <si>
    <t>Scituate</t>
  </si>
  <si>
    <t>Marshfield</t>
  </si>
  <si>
    <t>Duxbury</t>
  </si>
  <si>
    <t>Norwell</t>
  </si>
  <si>
    <t>Saugus</t>
  </si>
  <si>
    <t>Melrose</t>
  </si>
  <si>
    <t>Lexington</t>
  </si>
  <si>
    <t>Burlington</t>
  </si>
  <si>
    <t>Stoneham</t>
  </si>
  <si>
    <t>Woburn</t>
  </si>
  <si>
    <t>Winchester</t>
  </si>
  <si>
    <t>Boston</t>
  </si>
  <si>
    <t>Suffolk</t>
  </si>
  <si>
    <t>Quincy</t>
  </si>
  <si>
    <t>Hingham</t>
  </si>
  <si>
    <t>Everett</t>
  </si>
  <si>
    <t>Chelsea</t>
  </si>
  <si>
    <t>Weymouth</t>
  </si>
  <si>
    <t>Malden</t>
  </si>
  <si>
    <t>Braintree</t>
  </si>
  <si>
    <t>Westwood</t>
  </si>
  <si>
    <t>Milton</t>
  </si>
  <si>
    <t>Randolph</t>
  </si>
  <si>
    <t>Norwood</t>
  </si>
  <si>
    <t>Canton</t>
  </si>
  <si>
    <t>Foxborough</t>
  </si>
  <si>
    <t>Sharon</t>
  </si>
  <si>
    <t>Dedham</t>
  </si>
  <si>
    <t>Brookline</t>
  </si>
  <si>
    <t>Watertown</t>
  </si>
  <si>
    <t>Newton</t>
  </si>
  <si>
    <t>Belmont</t>
  </si>
  <si>
    <t>Arlington</t>
  </si>
  <si>
    <t>Needham</t>
  </si>
  <si>
    <t>Waltham</t>
  </si>
  <si>
    <t>Medford</t>
  </si>
  <si>
    <t>Cambridge</t>
  </si>
  <si>
    <t>Somerville</t>
  </si>
  <si>
    <t>Rockland</t>
  </si>
  <si>
    <t>Holbrook</t>
  </si>
  <si>
    <t>Hanover</t>
  </si>
  <si>
    <t>Nahant</t>
  </si>
  <si>
    <t>Hull</t>
  </si>
  <si>
    <t>Revere</t>
  </si>
  <si>
    <t>Winthrop</t>
  </si>
  <si>
    <t>Middleton</t>
  </si>
  <si>
    <t>North Reading</t>
  </si>
  <si>
    <t>Lynnfield</t>
  </si>
  <si>
    <t>Wakefield</t>
  </si>
  <si>
    <t>Wilmington</t>
  </si>
  <si>
    <t>Reading</t>
  </si>
  <si>
    <t>Hamilton</t>
  </si>
  <si>
    <t>Topsfield</t>
  </si>
  <si>
    <t>Wenham</t>
  </si>
  <si>
    <t>Danvers</t>
  </si>
  <si>
    <t>Peabody</t>
  </si>
  <si>
    <t>Gloucester</t>
  </si>
  <si>
    <t>Rockport</t>
  </si>
  <si>
    <t>Aquinnah</t>
  </si>
  <si>
    <t>Dukes</t>
  </si>
  <si>
    <t>MVC</t>
  </si>
  <si>
    <t>Chilmark</t>
  </si>
  <si>
    <t>Edgartown</t>
  </si>
  <si>
    <t>Gosnold</t>
  </si>
  <si>
    <t>Oak Bluffs</t>
  </si>
  <si>
    <t>Tisbury</t>
  </si>
  <si>
    <t>West Tisbury</t>
  </si>
  <si>
    <t>Nantucket</t>
  </si>
  <si>
    <t>NPEDC</t>
  </si>
  <si>
    <t>FRCOG</t>
  </si>
  <si>
    <t>Total</t>
  </si>
  <si>
    <t>Census 2010</t>
  </si>
  <si>
    <t>Census 2000</t>
  </si>
  <si>
    <t>District</t>
  </si>
  <si>
    <t>RTA</t>
  </si>
  <si>
    <t>#</t>
  </si>
  <si>
    <t>CTPS</t>
  </si>
  <si>
    <t>BAT</t>
  </si>
  <si>
    <t>LRTA</t>
  </si>
  <si>
    <t>SRTA</t>
  </si>
  <si>
    <t>BRTA</t>
  </si>
  <si>
    <t>PVTA</t>
  </si>
  <si>
    <t>NONE</t>
  </si>
  <si>
    <t>MVRTA</t>
  </si>
  <si>
    <t>MBTA</t>
  </si>
  <si>
    <t>MRTA</t>
  </si>
  <si>
    <t>FRTA</t>
  </si>
  <si>
    <t>GATRA</t>
  </si>
  <si>
    <t>WRTA</t>
  </si>
  <si>
    <t>CCRTA</t>
  </si>
  <si>
    <t>VTA</t>
  </si>
  <si>
    <t>CATA</t>
  </si>
  <si>
    <t>GMTA</t>
  </si>
  <si>
    <t>NRTA</t>
  </si>
  <si>
    <t>DET 2010</t>
  </si>
  <si>
    <t>DET 2000</t>
  </si>
  <si>
    <t>Check (statewide total should always equal these):</t>
  </si>
  <si>
    <t>Population 2020</t>
  </si>
  <si>
    <t>Population 2030</t>
  </si>
  <si>
    <t>Population 2040</t>
  </si>
  <si>
    <t>% Change '10-'20</t>
  </si>
  <si>
    <t>% Change '10-'40</t>
  </si>
  <si>
    <t>Jobs 2010</t>
  </si>
  <si>
    <t>Jobs 2020</t>
  </si>
  <si>
    <t xml:space="preserve"> Jobs 2030</t>
  </si>
  <si>
    <t>Jobs 2040</t>
  </si>
  <si>
    <t>Jobs/per 2010</t>
  </si>
  <si>
    <t>Jobs/per 2020</t>
  </si>
  <si>
    <t>Jobs/per 2030</t>
  </si>
  <si>
    <t>Jobs/per 2040</t>
  </si>
  <si>
    <t>MAPC (97)</t>
  </si>
  <si>
    <t>Massachusetts</t>
  </si>
  <si>
    <t>Households 2020</t>
  </si>
  <si>
    <t>Households 2030</t>
  </si>
  <si>
    <t>Households 2040</t>
  </si>
  <si>
    <t>Jobs/HH 2010</t>
  </si>
  <si>
    <t>Jobs/HH 2020</t>
  </si>
  <si>
    <t>Jobs/HH 2030</t>
  </si>
  <si>
    <t>Jobs/HH 2040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</si>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</sst>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1" fontId="0" fillId="0" borderId="0" xfId="0" applyNumberFormat="1" applyBorder="1"/>
    <xf numFmtId="1" fontId="0" fillId="0" borderId="0" xfId="0" applyNumberFormat="1" applyFill="1" applyBorder="1"/>
    <xf numFmtId="1" fontId="0" fillId="0" borderId="0" xfId="0" applyNumberFormat="1" applyFill="1"/>
    <xf numFmtId="3" fontId="0" fillId="0" borderId="1" xfId="0" applyNumberFormat="1" applyBorder="1"/>
    <xf numFmtId="0" fontId="0" fillId="0" borderId="1" xfId="0" applyBorder="1"/>
    <xf numFmtId="3" fontId="3" fillId="0" borderId="1" xfId="0" applyNumberFormat="1" applyFont="1" applyBorder="1"/>
    <xf numFmtId="0" fontId="0" fillId="0" borderId="2" xfId="0" applyBorder="1"/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0" fillId="0" borderId="6" xfId="0" applyNumberFormat="1" applyBorder="1"/>
    <xf numFmtId="3" fontId="3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0" fillId="0" borderId="1" xfId="0" applyBorder="1" applyAlignment="1">
      <alignment horizontal="center"/>
    </xf>
    <xf numFmtId="164" fontId="0" fillId="0" borderId="0" xfId="1" applyNumberFormat="1" applyFont="1"/>
    <xf numFmtId="3" fontId="0" fillId="0" borderId="1" xfId="0" applyNumberFormat="1" applyFill="1" applyBorder="1"/>
    <xf numFmtId="43" fontId="0" fillId="0" borderId="0" xfId="0" applyNumberFormat="1"/>
    <xf numFmtId="3" fontId="0" fillId="0" borderId="6" xfId="0" applyNumberFormat="1" applyFill="1" applyBorder="1"/>
    <xf numFmtId="3" fontId="3" fillId="0" borderId="1" xfId="0" applyNumberFormat="1" applyFont="1" applyFill="1" applyBorder="1"/>
    <xf numFmtId="3" fontId="3" fillId="0" borderId="6" xfId="0" applyNumberFormat="1" applyFont="1" applyFill="1" applyBorder="1"/>
    <xf numFmtId="3" fontId="0" fillId="0" borderId="0" xfId="0" applyNumberFormat="1" applyFill="1" applyBorder="1"/>
    <xf numFmtId="0" fontId="4" fillId="0" borderId="1" xfId="2" applyFill="1" applyBorder="1"/>
    <xf numFmtId="0" fontId="4" fillId="0" borderId="1" xfId="2" applyFill="1" applyBorder="1" applyAlignment="1">
      <alignment horizontal="center"/>
    </xf>
    <xf numFmtId="3" fontId="4" fillId="0" borderId="1" xfId="2" applyNumberFormat="1" applyFill="1" applyBorder="1"/>
    <xf numFmtId="3" fontId="4" fillId="0" borderId="6" xfId="2" applyNumberFormat="1" applyFill="1" applyBorder="1"/>
    <xf numFmtId="3" fontId="4" fillId="0" borderId="10" xfId="2" applyNumberFormat="1" applyFill="1" applyBorder="1"/>
    <xf numFmtId="3" fontId="3" fillId="0" borderId="1" xfId="2" applyNumberFormat="1" applyFont="1" applyFill="1" applyBorder="1"/>
    <xf numFmtId="3" fontId="3" fillId="0" borderId="10" xfId="2" applyNumberFormat="1" applyFont="1" applyFill="1" applyBorder="1"/>
    <xf numFmtId="3" fontId="3" fillId="0" borderId="6" xfId="2" applyNumberFormat="1" applyFont="1" applyFill="1" applyBorder="1"/>
    <xf numFmtId="3" fontId="0" fillId="0" borderId="0" xfId="0" applyNumberFormat="1"/>
    <xf numFmtId="0" fontId="5" fillId="3" borderId="1" xfId="3" applyFont="1" applyFill="1" applyBorder="1" applyAlignment="1" applyProtection="1">
      <alignment horizontal="left" vertical="center"/>
    </xf>
    <xf numFmtId="0" fontId="5" fillId="3" borderId="1" xfId="3" applyFont="1" applyFill="1" applyBorder="1" applyAlignment="1" applyProtection="1">
      <alignment horizontal="center" vertical="center"/>
    </xf>
    <xf numFmtId="0" fontId="5" fillId="3" borderId="1" xfId="3" applyFont="1" applyFill="1" applyBorder="1" applyAlignment="1" applyProtection="1">
      <alignment horizontal="right" vertical="center" wrapText="1"/>
    </xf>
    <xf numFmtId="0" fontId="1" fillId="0" borderId="0" xfId="3"/>
    <xf numFmtId="0" fontId="1" fillId="0" borderId="1" xfId="3" applyBorder="1" applyAlignment="1">
      <alignment vertical="center"/>
    </xf>
    <xf numFmtId="164" fontId="0" fillId="4" borderId="1" xfId="4" applyNumberFormat="1" applyFont="1" applyFill="1" applyBorder="1" applyAlignment="1">
      <alignment vertical="center"/>
    </xf>
    <xf numFmtId="165" fontId="0" fillId="0" borderId="1" xfId="5" applyNumberFormat="1" applyFont="1" applyBorder="1" applyAlignment="1">
      <alignment vertical="center"/>
    </xf>
    <xf numFmtId="164" fontId="1" fillId="5" borderId="1" xfId="6" applyNumberFormat="1" applyFont="1" applyFill="1" applyBorder="1"/>
    <xf numFmtId="2" fontId="1" fillId="0" borderId="1" xfId="3" applyNumberFormat="1" applyBorder="1"/>
    <xf numFmtId="2" fontId="1" fillId="0" borderId="1" xfId="3" applyNumberFormat="1" applyFill="1" applyBorder="1"/>
    <xf numFmtId="164" fontId="0" fillId="0" borderId="1" xfId="4" applyNumberFormat="1" applyFont="1" applyBorder="1" applyAlignment="1">
      <alignment vertical="center"/>
    </xf>
    <xf numFmtId="0" fontId="1" fillId="0" borderId="1" xfId="3" applyBorder="1"/>
    <xf numFmtId="0" fontId="1" fillId="0" borderId="1" xfId="3" applyFill="1" applyBorder="1" applyAlignment="1">
      <alignment vertical="center"/>
    </xf>
    <xf numFmtId="164" fontId="1" fillId="4" borderId="1" xfId="3" applyNumberFormat="1" applyFill="1" applyBorder="1" applyAlignment="1">
      <alignment vertical="center"/>
    </xf>
    <xf numFmtId="165" fontId="0" fillId="4" borderId="1" xfId="5" applyNumberFormat="1" applyFont="1" applyFill="1" applyBorder="1" applyAlignment="1">
      <alignment vertical="center"/>
    </xf>
    <xf numFmtId="164" fontId="1" fillId="5" borderId="1" xfId="3" applyNumberFormat="1" applyFill="1" applyBorder="1" applyAlignment="1">
      <alignment vertical="center"/>
    </xf>
    <xf numFmtId="165" fontId="0" fillId="5" borderId="1" xfId="5" applyNumberFormat="1" applyFont="1" applyFill="1" applyBorder="1" applyAlignment="1">
      <alignment vertical="center"/>
    </xf>
    <xf numFmtId="0" fontId="1" fillId="0" borderId="0" xfId="3" applyFill="1"/>
    <xf numFmtId="164" fontId="0" fillId="6" borderId="1" xfId="4" applyNumberFormat="1" applyFont="1" applyFill="1" applyBorder="1" applyAlignment="1">
      <alignment vertical="center"/>
    </xf>
    <xf numFmtId="165" fontId="0" fillId="0" borderId="1" xfId="5" applyNumberFormat="1" applyFont="1" applyFill="1" applyBorder="1" applyAlignment="1">
      <alignment vertical="center"/>
    </xf>
    <xf numFmtId="164" fontId="0" fillId="0" borderId="1" xfId="4" applyNumberFormat="1" applyFont="1" applyFill="1" applyBorder="1" applyAlignment="1">
      <alignment vertical="center"/>
    </xf>
    <xf numFmtId="164" fontId="1" fillId="6" borderId="1" xfId="3" applyNumberFormat="1" applyFill="1" applyBorder="1" applyAlignment="1">
      <alignment vertical="center"/>
    </xf>
    <xf numFmtId="165" fontId="0" fillId="6" borderId="1" xfId="5" applyNumberFormat="1" applyFont="1" applyFill="1" applyBorder="1" applyAlignment="1">
      <alignment vertical="center"/>
    </xf>
    <xf numFmtId="164" fontId="1" fillId="0" borderId="0" xfId="6" applyNumberFormat="1" applyFont="1"/>
    <xf numFmtId="165" fontId="0" fillId="0" borderId="0" xfId="5" applyNumberFormat="1" applyFont="1" applyBorder="1" applyAlignment="1">
      <alignment vertical="center"/>
    </xf>
    <xf numFmtId="164" fontId="1" fillId="0" borderId="0" xfId="3" applyNumberFormat="1"/>
    <xf numFmtId="0" fontId="3" fillId="0" borderId="1" xfId="2" applyFont="1" applyFill="1" applyBorder="1"/>
    <xf numFmtId="0" fontId="0" fillId="0" borderId="11" xfId="0" applyBorder="1"/>
    <xf numFmtId="0" fontId="4" fillId="0" borderId="12" xfId="2" applyFill="1" applyBorder="1"/>
    <xf numFmtId="0" fontId="4" fillId="0" borderId="12" xfId="2" applyFill="1" applyBorder="1" applyAlignment="1">
      <alignment horizontal="center"/>
    </xf>
    <xf numFmtId="3" fontId="4" fillId="0" borderId="12" xfId="2" applyNumberFormat="1" applyFill="1" applyBorder="1"/>
    <xf numFmtId="3" fontId="4" fillId="0" borderId="13" xfId="2" applyNumberFormat="1" applyFill="1" applyBorder="1"/>
    <xf numFmtId="0" fontId="3" fillId="0" borderId="1" xfId="0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0" fontId="3" fillId="0" borderId="12" xfId="2" applyFont="1" applyFill="1" applyBorder="1"/>
  </cellXfs>
  <cellStyles count="7">
    <cellStyle name="Comma" xfId="1" builtinId="3"/>
    <cellStyle name="Comma 2" xfId="4"/>
    <cellStyle name="Comma 3" xfId="6"/>
    <cellStyle name="Normal" xfId="0" builtinId="0"/>
    <cellStyle name="Normal 3" xfId="3"/>
    <cellStyle name="Normal 4" xfId="2"/>
    <cellStyle name="Percent 2" xfId="5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L3029"/>
  <sheetViews>
    <sheetView workbookViewId="0">
      <pane ySplit="1" topLeftCell="A2" activePane="bottomLeft" state="frozen"/>
      <selection pane="bottomLeft" activeCell="B1" sqref="B1"/>
    </sheetView>
  </sheetViews>
  <sheetFormatPr defaultRowHeight="12.75" x14ac:dyDescent="0.2"/>
  <cols>
    <col min="1" max="1" width="4.5703125" customWidth="1"/>
    <col min="2" max="2" width="20.5703125" customWidth="1"/>
    <col min="3" max="3" width="9.85546875" bestFit="1" customWidth="1"/>
    <col min="4" max="4" width="12.7109375" customWidth="1"/>
    <col min="5" max="5" width="7.140625" customWidth="1"/>
    <col min="6" max="6" width="9.5703125" customWidth="1"/>
    <col min="7" max="7" width="6" customWidth="1"/>
    <col min="8" max="12" width="9.28515625" customWidth="1"/>
  </cols>
  <sheetData>
    <row r="1" spans="1:12" ht="24.95" customHeight="1" thickTop="1" x14ac:dyDescent="0.2">
      <c r="A1" s="8" t="s">
        <v>379</v>
      </c>
      <c r="B1" s="9" t="s">
        <v>0</v>
      </c>
      <c r="C1" s="9" t="s">
        <v>1</v>
      </c>
      <c r="D1" s="9" t="s">
        <v>2</v>
      </c>
      <c r="E1" s="9" t="s">
        <v>377</v>
      </c>
      <c r="F1" s="9" t="s">
        <v>378</v>
      </c>
      <c r="G1" s="9" t="s">
        <v>380</v>
      </c>
      <c r="H1" s="10" t="s">
        <v>376</v>
      </c>
      <c r="I1" s="10" t="s">
        <v>375</v>
      </c>
      <c r="J1" s="11">
        <v>2020</v>
      </c>
      <c r="K1" s="11">
        <v>2030</v>
      </c>
      <c r="L1" s="12">
        <v>2040</v>
      </c>
    </row>
    <row r="2" spans="1:12" x14ac:dyDescent="0.2">
      <c r="A2" s="7">
        <v>1</v>
      </c>
      <c r="B2" s="27" t="s">
        <v>184</v>
      </c>
      <c r="C2" s="27" t="s">
        <v>185</v>
      </c>
      <c r="D2" s="27" t="s">
        <v>186</v>
      </c>
      <c r="E2" s="28">
        <v>5</v>
      </c>
      <c r="F2" s="27" t="s">
        <v>381</v>
      </c>
      <c r="G2" s="27">
        <v>1</v>
      </c>
      <c r="H2" s="29">
        <v>14605</v>
      </c>
      <c r="I2" s="29">
        <v>15985</v>
      </c>
      <c r="J2" s="29">
        <v>17386</v>
      </c>
      <c r="K2" s="29">
        <v>18764</v>
      </c>
      <c r="L2" s="30">
        <v>19000</v>
      </c>
    </row>
    <row r="3" spans="1:12" x14ac:dyDescent="0.2">
      <c r="A3" s="7">
        <v>2</v>
      </c>
      <c r="B3" s="27" t="s">
        <v>277</v>
      </c>
      <c r="C3" s="27" t="s">
        <v>233</v>
      </c>
      <c r="D3" s="27" t="s">
        <v>265</v>
      </c>
      <c r="E3" s="28">
        <v>3</v>
      </c>
      <c r="F3" s="27" t="s">
        <v>382</v>
      </c>
      <c r="G3" s="27">
        <v>2</v>
      </c>
      <c r="H3" s="29">
        <v>20331</v>
      </c>
      <c r="I3" s="29">
        <v>21924</v>
      </c>
      <c r="J3" s="29">
        <v>22747.807012441997</v>
      </c>
      <c r="K3" s="29">
        <v>24045.421559961011</v>
      </c>
      <c r="L3" s="30">
        <v>24608.411010638985</v>
      </c>
    </row>
    <row r="4" spans="1:12" x14ac:dyDescent="0.2">
      <c r="A4" s="7">
        <v>3</v>
      </c>
      <c r="B4" s="27" t="s">
        <v>202</v>
      </c>
      <c r="C4" s="27" t="s">
        <v>193</v>
      </c>
      <c r="D4" s="27" t="s">
        <v>203</v>
      </c>
      <c r="E4" s="28">
        <v>5</v>
      </c>
      <c r="F4" s="27" t="s">
        <v>383</v>
      </c>
      <c r="G4" s="27"/>
      <c r="H4" s="29">
        <v>10161</v>
      </c>
      <c r="I4" s="29">
        <v>10303</v>
      </c>
      <c r="J4" s="29">
        <v>10362</v>
      </c>
      <c r="K4" s="29">
        <v>10238</v>
      </c>
      <c r="L4" s="30">
        <v>9871</v>
      </c>
    </row>
    <row r="5" spans="1:12" x14ac:dyDescent="0.2">
      <c r="A5" s="7">
        <v>4</v>
      </c>
      <c r="B5" s="27" t="s">
        <v>3</v>
      </c>
      <c r="C5" s="27" t="s">
        <v>144</v>
      </c>
      <c r="D5" s="27" t="s">
        <v>147</v>
      </c>
      <c r="E5" s="28">
        <v>1</v>
      </c>
      <c r="F5" s="27" t="s">
        <v>384</v>
      </c>
      <c r="G5" s="27"/>
      <c r="H5" s="29">
        <v>8809</v>
      </c>
      <c r="I5" s="29">
        <v>8485</v>
      </c>
      <c r="J5" s="29">
        <v>8393</v>
      </c>
      <c r="K5" s="29">
        <v>8422</v>
      </c>
      <c r="L5" s="30">
        <v>8375</v>
      </c>
    </row>
    <row r="6" spans="1:12" x14ac:dyDescent="0.2">
      <c r="A6" s="7">
        <v>5</v>
      </c>
      <c r="B6" s="27" t="s">
        <v>101</v>
      </c>
      <c r="C6" s="27" t="s">
        <v>116</v>
      </c>
      <c r="D6" s="27" t="s">
        <v>149</v>
      </c>
      <c r="E6" s="28">
        <v>2</v>
      </c>
      <c r="F6" s="27" t="s">
        <v>385</v>
      </c>
      <c r="G6" s="27"/>
      <c r="H6" s="29">
        <v>28144</v>
      </c>
      <c r="I6" s="29">
        <v>28438</v>
      </c>
      <c r="J6" s="29">
        <v>28577</v>
      </c>
      <c r="K6" s="29">
        <v>29267</v>
      </c>
      <c r="L6" s="30">
        <v>29707</v>
      </c>
    </row>
    <row r="7" spans="1:12" x14ac:dyDescent="0.2">
      <c r="A7" s="7">
        <v>6</v>
      </c>
      <c r="B7" s="27" t="s">
        <v>4</v>
      </c>
      <c r="C7" s="27" t="s">
        <v>144</v>
      </c>
      <c r="D7" s="27" t="s">
        <v>147</v>
      </c>
      <c r="E7" s="28">
        <v>1</v>
      </c>
      <c r="F7" s="27" t="s">
        <v>386</v>
      </c>
      <c r="G7" s="27"/>
      <c r="H7" s="29">
        <v>399</v>
      </c>
      <c r="I7" s="29">
        <v>494</v>
      </c>
      <c r="J7" s="29">
        <v>604</v>
      </c>
      <c r="K7" s="29">
        <v>702</v>
      </c>
      <c r="L7" s="30">
        <v>781</v>
      </c>
    </row>
    <row r="8" spans="1:12" x14ac:dyDescent="0.2">
      <c r="A8" s="7">
        <v>7</v>
      </c>
      <c r="B8" s="27" t="s">
        <v>167</v>
      </c>
      <c r="C8" s="27" t="s">
        <v>168</v>
      </c>
      <c r="D8" s="27" t="s">
        <v>169</v>
      </c>
      <c r="E8" s="28">
        <v>4</v>
      </c>
      <c r="F8" s="27" t="s">
        <v>387</v>
      </c>
      <c r="G8" s="27">
        <v>1</v>
      </c>
      <c r="H8" s="29">
        <v>16450</v>
      </c>
      <c r="I8" s="29">
        <v>16283</v>
      </c>
      <c r="J8" s="29">
        <v>16852</v>
      </c>
      <c r="K8" s="29">
        <v>17391</v>
      </c>
      <c r="L8" s="30">
        <v>17800</v>
      </c>
    </row>
    <row r="9" spans="1:12" x14ac:dyDescent="0.2">
      <c r="A9" s="7">
        <v>8</v>
      </c>
      <c r="B9" s="27" t="s">
        <v>102</v>
      </c>
      <c r="C9" s="27" t="s">
        <v>146</v>
      </c>
      <c r="D9" s="27" t="s">
        <v>149</v>
      </c>
      <c r="E9" s="28">
        <v>2</v>
      </c>
      <c r="F9" s="27" t="s">
        <v>385</v>
      </c>
      <c r="G9" s="27"/>
      <c r="H9" s="29">
        <v>34874</v>
      </c>
      <c r="I9" s="29">
        <v>37819</v>
      </c>
      <c r="J9" s="29">
        <v>40002</v>
      </c>
      <c r="K9" s="29">
        <v>40546</v>
      </c>
      <c r="L9" s="30">
        <v>40995</v>
      </c>
    </row>
    <row r="10" spans="1:12" x14ac:dyDescent="0.2">
      <c r="A10" s="7">
        <v>9</v>
      </c>
      <c r="B10" s="27" t="s">
        <v>170</v>
      </c>
      <c r="C10" s="27" t="s">
        <v>168</v>
      </c>
      <c r="D10" s="27" t="s">
        <v>169</v>
      </c>
      <c r="E10" s="28">
        <v>4</v>
      </c>
      <c r="F10" s="27" t="s">
        <v>387</v>
      </c>
      <c r="G10" s="27">
        <v>1</v>
      </c>
      <c r="H10" s="29">
        <v>31247</v>
      </c>
      <c r="I10" s="29">
        <v>33201</v>
      </c>
      <c r="J10" s="29">
        <v>35029</v>
      </c>
      <c r="K10" s="29">
        <v>36503</v>
      </c>
      <c r="L10" s="30">
        <v>37724</v>
      </c>
    </row>
    <row r="11" spans="1:12" x14ac:dyDescent="0.2">
      <c r="A11" s="7">
        <v>104</v>
      </c>
      <c r="B11" s="27" t="s">
        <v>362</v>
      </c>
      <c r="C11" s="27" t="s">
        <v>363</v>
      </c>
      <c r="D11" s="27" t="s">
        <v>364</v>
      </c>
      <c r="E11" s="28">
        <v>5</v>
      </c>
      <c r="F11" s="27" t="s">
        <v>394</v>
      </c>
      <c r="G11" s="27"/>
      <c r="H11" s="29">
        <v>344</v>
      </c>
      <c r="I11" s="29">
        <v>311</v>
      </c>
      <c r="J11" s="29">
        <v>277</v>
      </c>
      <c r="K11" s="29">
        <v>225</v>
      </c>
      <c r="L11" s="30">
        <v>166</v>
      </c>
    </row>
    <row r="12" spans="1:12" x14ac:dyDescent="0.2">
      <c r="A12" s="7">
        <v>10</v>
      </c>
      <c r="B12" s="27" t="s">
        <v>336</v>
      </c>
      <c r="C12" s="27" t="s">
        <v>233</v>
      </c>
      <c r="D12" s="27" t="s">
        <v>265</v>
      </c>
      <c r="E12" s="28">
        <v>4</v>
      </c>
      <c r="F12" s="27" t="s">
        <v>388</v>
      </c>
      <c r="G12" s="27">
        <v>2</v>
      </c>
      <c r="H12" s="29">
        <v>42389</v>
      </c>
      <c r="I12" s="29">
        <v>42844</v>
      </c>
      <c r="J12" s="29">
        <v>46058.470696651173</v>
      </c>
      <c r="K12" s="29">
        <v>48316.839527226024</v>
      </c>
      <c r="L12" s="30">
        <v>49598.175756013552</v>
      </c>
    </row>
    <row r="13" spans="1:12" x14ac:dyDescent="0.2">
      <c r="A13" s="7">
        <v>11</v>
      </c>
      <c r="B13" s="27" t="s">
        <v>230</v>
      </c>
      <c r="C13" s="27" t="s">
        <v>74</v>
      </c>
      <c r="D13" s="27" t="s">
        <v>231</v>
      </c>
      <c r="E13" s="28">
        <v>3</v>
      </c>
      <c r="F13" s="27" t="s">
        <v>389</v>
      </c>
      <c r="G13" s="27"/>
      <c r="H13" s="29">
        <v>5546</v>
      </c>
      <c r="I13" s="29">
        <v>6081</v>
      </c>
      <c r="J13" s="29">
        <v>6142</v>
      </c>
      <c r="K13" s="29">
        <v>6250</v>
      </c>
      <c r="L13" s="30">
        <v>6195</v>
      </c>
    </row>
    <row r="14" spans="1:12" x14ac:dyDescent="0.2">
      <c r="A14" s="7">
        <v>12</v>
      </c>
      <c r="B14" s="27" t="s">
        <v>232</v>
      </c>
      <c r="C14" s="27" t="s">
        <v>233</v>
      </c>
      <c r="D14" s="27" t="s">
        <v>231</v>
      </c>
      <c r="E14" s="28">
        <v>3</v>
      </c>
      <c r="F14" s="27" t="s">
        <v>389</v>
      </c>
      <c r="G14" s="27"/>
      <c r="H14" s="29">
        <v>2845</v>
      </c>
      <c r="I14" s="29">
        <v>3074</v>
      </c>
      <c r="J14" s="29">
        <v>3111</v>
      </c>
      <c r="K14" s="29">
        <v>3166</v>
      </c>
      <c r="L14" s="30">
        <v>3138</v>
      </c>
    </row>
    <row r="15" spans="1:12" x14ac:dyDescent="0.2">
      <c r="A15" s="7">
        <v>13</v>
      </c>
      <c r="B15" s="27" t="s">
        <v>75</v>
      </c>
      <c r="C15" s="27" t="s">
        <v>145</v>
      </c>
      <c r="D15" s="27" t="s">
        <v>373</v>
      </c>
      <c r="E15" s="28">
        <v>1</v>
      </c>
      <c r="F15" s="27" t="s">
        <v>390</v>
      </c>
      <c r="G15" s="27"/>
      <c r="H15" s="29">
        <v>1800</v>
      </c>
      <c r="I15" s="29">
        <v>1737</v>
      </c>
      <c r="J15" s="29">
        <v>1615</v>
      </c>
      <c r="K15" s="29">
        <v>1571</v>
      </c>
      <c r="L15" s="30">
        <v>1417</v>
      </c>
    </row>
    <row r="16" spans="1:12" x14ac:dyDescent="0.2">
      <c r="A16" s="7">
        <v>14</v>
      </c>
      <c r="B16" s="27" t="s">
        <v>290</v>
      </c>
      <c r="C16" s="27" t="s">
        <v>233</v>
      </c>
      <c r="D16" s="27" t="s">
        <v>265</v>
      </c>
      <c r="E16" s="28">
        <v>3</v>
      </c>
      <c r="F16" s="27" t="s">
        <v>388</v>
      </c>
      <c r="G16" s="27">
        <v>2</v>
      </c>
      <c r="H16" s="29">
        <v>14674</v>
      </c>
      <c r="I16" s="29">
        <v>16593</v>
      </c>
      <c r="J16" s="29">
        <v>19455.878025532307</v>
      </c>
      <c r="K16" s="29">
        <v>18914.703405747023</v>
      </c>
      <c r="L16" s="30">
        <v>19884.906495600997</v>
      </c>
    </row>
    <row r="17" spans="1:12" x14ac:dyDescent="0.2">
      <c r="A17" s="7">
        <v>15</v>
      </c>
      <c r="B17" s="27" t="s">
        <v>234</v>
      </c>
      <c r="C17" s="27" t="s">
        <v>74</v>
      </c>
      <c r="D17" s="27" t="s">
        <v>231</v>
      </c>
      <c r="E17" s="28">
        <v>2</v>
      </c>
      <c r="F17" s="27" t="s">
        <v>390</v>
      </c>
      <c r="G17" s="27"/>
      <c r="H17" s="29">
        <v>11299</v>
      </c>
      <c r="I17" s="29">
        <v>11584</v>
      </c>
      <c r="J17" s="29">
        <v>12185</v>
      </c>
      <c r="K17" s="29">
        <v>12399</v>
      </c>
      <c r="L17" s="30">
        <v>12290</v>
      </c>
    </row>
    <row r="18" spans="1:12" x14ac:dyDescent="0.2">
      <c r="A18" s="7">
        <v>16</v>
      </c>
      <c r="B18" s="27" t="s">
        <v>204</v>
      </c>
      <c r="C18" s="27" t="s">
        <v>193</v>
      </c>
      <c r="D18" s="27" t="s">
        <v>203</v>
      </c>
      <c r="E18" s="28">
        <v>5</v>
      </c>
      <c r="F18" s="27" t="s">
        <v>391</v>
      </c>
      <c r="G18" s="27">
        <v>1</v>
      </c>
      <c r="H18" s="29">
        <v>42068</v>
      </c>
      <c r="I18" s="29">
        <v>43593</v>
      </c>
      <c r="J18" s="29">
        <v>45415</v>
      </c>
      <c r="K18" s="29">
        <v>46440</v>
      </c>
      <c r="L18" s="30">
        <v>46706</v>
      </c>
    </row>
    <row r="19" spans="1:12" x14ac:dyDescent="0.2">
      <c r="A19" s="7">
        <v>17</v>
      </c>
      <c r="B19" s="27" t="s">
        <v>35</v>
      </c>
      <c r="C19" s="27" t="s">
        <v>74</v>
      </c>
      <c r="D19" s="27" t="s">
        <v>148</v>
      </c>
      <c r="E19" s="28">
        <v>3</v>
      </c>
      <c r="F19" s="27" t="s">
        <v>392</v>
      </c>
      <c r="G19" s="27"/>
      <c r="H19" s="29">
        <v>15901</v>
      </c>
      <c r="I19" s="29">
        <v>16188</v>
      </c>
      <c r="J19" s="29">
        <v>16752</v>
      </c>
      <c r="K19" s="29">
        <v>17352</v>
      </c>
      <c r="L19" s="30">
        <v>18214</v>
      </c>
    </row>
    <row r="20" spans="1:12" x14ac:dyDescent="0.2">
      <c r="A20" s="7">
        <v>18</v>
      </c>
      <c r="B20" s="27" t="s">
        <v>187</v>
      </c>
      <c r="C20" s="27" t="s">
        <v>188</v>
      </c>
      <c r="D20" s="27" t="s">
        <v>186</v>
      </c>
      <c r="E20" s="28">
        <v>5</v>
      </c>
      <c r="F20" s="27" t="s">
        <v>381</v>
      </c>
      <c r="G20" s="27">
        <v>1</v>
      </c>
      <c r="H20" s="29">
        <v>4443</v>
      </c>
      <c r="I20" s="29">
        <v>4356</v>
      </c>
      <c r="J20" s="29">
        <v>4385</v>
      </c>
      <c r="K20" s="29">
        <v>4444</v>
      </c>
      <c r="L20" s="30">
        <v>4500</v>
      </c>
    </row>
    <row r="21" spans="1:12" x14ac:dyDescent="0.2">
      <c r="A21" s="7">
        <v>19</v>
      </c>
      <c r="B21" s="27" t="s">
        <v>235</v>
      </c>
      <c r="C21" s="27" t="s">
        <v>233</v>
      </c>
      <c r="D21" s="27" t="s">
        <v>231</v>
      </c>
      <c r="E21" s="28">
        <v>3</v>
      </c>
      <c r="F21" s="27" t="s">
        <v>389</v>
      </c>
      <c r="G21" s="27">
        <v>1</v>
      </c>
      <c r="H21" s="29">
        <v>7287</v>
      </c>
      <c r="I21" s="29">
        <v>7427</v>
      </c>
      <c r="J21" s="29">
        <v>7578</v>
      </c>
      <c r="K21" s="29">
        <v>7712</v>
      </c>
      <c r="L21" s="30">
        <v>7644</v>
      </c>
    </row>
    <row r="22" spans="1:12" x14ac:dyDescent="0.2">
      <c r="A22" s="7">
        <v>20</v>
      </c>
      <c r="B22" s="27" t="s">
        <v>150</v>
      </c>
      <c r="C22" s="27" t="s">
        <v>151</v>
      </c>
      <c r="D22" s="27" t="s">
        <v>152</v>
      </c>
      <c r="E22" s="28">
        <v>5</v>
      </c>
      <c r="F22" s="27" t="s">
        <v>393</v>
      </c>
      <c r="G22" s="27"/>
      <c r="H22" s="29">
        <v>47821</v>
      </c>
      <c r="I22" s="29">
        <v>45193</v>
      </c>
      <c r="J22" s="29">
        <v>42984</v>
      </c>
      <c r="K22" s="29">
        <v>39656</v>
      </c>
      <c r="L22" s="30">
        <v>34277</v>
      </c>
    </row>
    <row r="23" spans="1:12" x14ac:dyDescent="0.2">
      <c r="A23" s="7">
        <v>21</v>
      </c>
      <c r="B23" s="27" t="s">
        <v>36</v>
      </c>
      <c r="C23" s="27" t="s">
        <v>74</v>
      </c>
      <c r="D23" s="27" t="s">
        <v>148</v>
      </c>
      <c r="E23" s="28">
        <v>2</v>
      </c>
      <c r="F23" s="27" t="s">
        <v>392</v>
      </c>
      <c r="G23" s="27"/>
      <c r="H23" s="29">
        <v>5113</v>
      </c>
      <c r="I23" s="29">
        <v>5398</v>
      </c>
      <c r="J23" s="29">
        <v>5488</v>
      </c>
      <c r="K23" s="29">
        <v>5534</v>
      </c>
      <c r="L23" s="30">
        <v>5736</v>
      </c>
    </row>
    <row r="24" spans="1:12" x14ac:dyDescent="0.2">
      <c r="A24" s="7">
        <v>22</v>
      </c>
      <c r="B24" s="27" t="s">
        <v>5</v>
      </c>
      <c r="C24" s="27" t="s">
        <v>144</v>
      </c>
      <c r="D24" s="27" t="s">
        <v>147</v>
      </c>
      <c r="E24" s="28">
        <v>1</v>
      </c>
      <c r="F24" s="27" t="s">
        <v>386</v>
      </c>
      <c r="G24" s="27"/>
      <c r="H24" s="29">
        <v>1755</v>
      </c>
      <c r="I24" s="29">
        <v>1779</v>
      </c>
      <c r="J24" s="29">
        <v>1735</v>
      </c>
      <c r="K24" s="29">
        <v>1717</v>
      </c>
      <c r="L24" s="30">
        <v>1604</v>
      </c>
    </row>
    <row r="25" spans="1:12" x14ac:dyDescent="0.2">
      <c r="A25" s="7">
        <v>23</v>
      </c>
      <c r="B25" s="27" t="s">
        <v>268</v>
      </c>
      <c r="C25" s="27" t="s">
        <v>233</v>
      </c>
      <c r="D25" s="27" t="s">
        <v>265</v>
      </c>
      <c r="E25" s="28">
        <v>4</v>
      </c>
      <c r="F25" s="27" t="s">
        <v>388</v>
      </c>
      <c r="G25" s="27">
        <v>2</v>
      </c>
      <c r="H25" s="29">
        <v>12595</v>
      </c>
      <c r="I25" s="29">
        <v>13320</v>
      </c>
      <c r="J25" s="29">
        <v>14061.915156412821</v>
      </c>
      <c r="K25" s="29">
        <v>14802.575338684455</v>
      </c>
      <c r="L25" s="30">
        <v>15388.143601185353</v>
      </c>
    </row>
    <row r="26" spans="1:12" x14ac:dyDescent="0.2">
      <c r="A26" s="7">
        <v>24</v>
      </c>
      <c r="B26" s="27" t="s">
        <v>103</v>
      </c>
      <c r="C26" s="27" t="s">
        <v>146</v>
      </c>
      <c r="D26" s="27" t="s">
        <v>149</v>
      </c>
      <c r="E26" s="28">
        <v>2</v>
      </c>
      <c r="F26" s="27" t="s">
        <v>385</v>
      </c>
      <c r="G26" s="27"/>
      <c r="H26" s="29">
        <v>12968</v>
      </c>
      <c r="I26" s="29">
        <v>14649</v>
      </c>
      <c r="J26" s="29">
        <v>15388</v>
      </c>
      <c r="K26" s="29">
        <v>15760</v>
      </c>
      <c r="L26" s="30">
        <v>15996</v>
      </c>
    </row>
    <row r="27" spans="1:12" x14ac:dyDescent="0.2">
      <c r="A27" s="7">
        <v>25</v>
      </c>
      <c r="B27" s="27" t="s">
        <v>284</v>
      </c>
      <c r="C27" s="27" t="s">
        <v>188</v>
      </c>
      <c r="D27" s="27" t="s">
        <v>265</v>
      </c>
      <c r="E27" s="28">
        <v>3</v>
      </c>
      <c r="F27" s="27" t="s">
        <v>386</v>
      </c>
      <c r="G27" s="27">
        <v>2</v>
      </c>
      <c r="H27" s="29">
        <v>15314</v>
      </c>
      <c r="I27" s="29">
        <v>16332</v>
      </c>
      <c r="J27" s="29">
        <v>15839.642148339735</v>
      </c>
      <c r="K27" s="29">
        <v>16258.543401026236</v>
      </c>
      <c r="L27" s="30">
        <v>16950.134857964542</v>
      </c>
    </row>
    <row r="28" spans="1:12" x14ac:dyDescent="0.2">
      <c r="A28" s="7">
        <v>26</v>
      </c>
      <c r="B28" s="27" t="s">
        <v>335</v>
      </c>
      <c r="C28" s="27" t="s">
        <v>233</v>
      </c>
      <c r="D28" s="27" t="s">
        <v>265</v>
      </c>
      <c r="E28" s="28">
        <v>4</v>
      </c>
      <c r="F28" s="27" t="s">
        <v>388</v>
      </c>
      <c r="G28" s="27">
        <v>2</v>
      </c>
      <c r="H28" s="29">
        <v>24194</v>
      </c>
      <c r="I28" s="29">
        <v>24729</v>
      </c>
      <c r="J28" s="29">
        <v>26076.935572708666</v>
      </c>
      <c r="K28" s="29">
        <v>27400.803685852159</v>
      </c>
      <c r="L28" s="30">
        <v>28315.550505284595</v>
      </c>
    </row>
    <row r="29" spans="1:12" x14ac:dyDescent="0.2">
      <c r="A29" s="7">
        <v>27</v>
      </c>
      <c r="B29" s="27" t="s">
        <v>205</v>
      </c>
      <c r="C29" s="27" t="s">
        <v>193</v>
      </c>
      <c r="D29" s="27" t="s">
        <v>203</v>
      </c>
      <c r="E29" s="28">
        <v>5</v>
      </c>
      <c r="F29" s="27" t="s">
        <v>386</v>
      </c>
      <c r="G29" s="27"/>
      <c r="H29" s="29">
        <v>5749</v>
      </c>
      <c r="I29" s="29">
        <v>6411</v>
      </c>
      <c r="J29" s="29">
        <v>7010</v>
      </c>
      <c r="K29" s="29">
        <v>7544</v>
      </c>
      <c r="L29" s="30">
        <v>7881</v>
      </c>
    </row>
    <row r="30" spans="1:12" x14ac:dyDescent="0.2">
      <c r="A30" s="7">
        <v>28</v>
      </c>
      <c r="B30" s="27" t="s">
        <v>37</v>
      </c>
      <c r="C30" s="27" t="s">
        <v>74</v>
      </c>
      <c r="D30" s="27" t="s">
        <v>148</v>
      </c>
      <c r="E30" s="28">
        <v>3</v>
      </c>
      <c r="F30" s="27" t="s">
        <v>392</v>
      </c>
      <c r="G30" s="27">
        <v>1</v>
      </c>
      <c r="H30" s="29">
        <v>2380</v>
      </c>
      <c r="I30" s="29">
        <v>2866</v>
      </c>
      <c r="J30" s="29">
        <v>3285</v>
      </c>
      <c r="K30" s="29">
        <v>3497</v>
      </c>
      <c r="L30" s="30">
        <v>3736</v>
      </c>
    </row>
    <row r="31" spans="1:12" x14ac:dyDescent="0.2">
      <c r="A31" s="7">
        <v>29</v>
      </c>
      <c r="B31" s="27" t="s">
        <v>76</v>
      </c>
      <c r="C31" s="27" t="s">
        <v>145</v>
      </c>
      <c r="D31" s="27" t="s">
        <v>373</v>
      </c>
      <c r="E31" s="28">
        <v>2</v>
      </c>
      <c r="F31" s="27" t="s">
        <v>390</v>
      </c>
      <c r="G31" s="27"/>
      <c r="H31" s="29">
        <v>2155</v>
      </c>
      <c r="I31" s="29">
        <v>2129</v>
      </c>
      <c r="J31" s="29">
        <v>2041</v>
      </c>
      <c r="K31" s="29">
        <v>1998</v>
      </c>
      <c r="L31" s="30">
        <v>1892</v>
      </c>
    </row>
    <row r="32" spans="1:12" x14ac:dyDescent="0.2">
      <c r="A32" s="7">
        <v>30</v>
      </c>
      <c r="B32" s="27" t="s">
        <v>298</v>
      </c>
      <c r="C32" s="27" t="s">
        <v>168</v>
      </c>
      <c r="D32" s="27" t="s">
        <v>265</v>
      </c>
      <c r="E32" s="28">
        <v>4</v>
      </c>
      <c r="F32" s="27" t="s">
        <v>388</v>
      </c>
      <c r="G32" s="27">
        <v>2</v>
      </c>
      <c r="H32" s="29">
        <v>39862</v>
      </c>
      <c r="I32" s="29">
        <v>39502</v>
      </c>
      <c r="J32" s="29">
        <v>42641.017438006784</v>
      </c>
      <c r="K32" s="29">
        <v>43634.692135707861</v>
      </c>
      <c r="L32" s="30">
        <v>45023.432915780657</v>
      </c>
    </row>
    <row r="33" spans="1:12" x14ac:dyDescent="0.2">
      <c r="A33" s="7">
        <v>31</v>
      </c>
      <c r="B33" s="27" t="s">
        <v>254</v>
      </c>
      <c r="C33" s="27" t="s">
        <v>233</v>
      </c>
      <c r="D33" s="27" t="s">
        <v>255</v>
      </c>
      <c r="E33" s="28">
        <v>4</v>
      </c>
      <c r="F33" s="27" t="s">
        <v>382</v>
      </c>
      <c r="G33" s="27">
        <v>1</v>
      </c>
      <c r="H33" s="29">
        <v>38981</v>
      </c>
      <c r="I33" s="29">
        <v>40243</v>
      </c>
      <c r="J33" s="29">
        <v>42664</v>
      </c>
      <c r="K33" s="29">
        <v>42501</v>
      </c>
      <c r="L33" s="30">
        <v>42010</v>
      </c>
    </row>
    <row r="34" spans="1:12" x14ac:dyDescent="0.2">
      <c r="A34" s="7">
        <v>32</v>
      </c>
      <c r="B34" s="27" t="s">
        <v>38</v>
      </c>
      <c r="C34" s="27" t="s">
        <v>74</v>
      </c>
      <c r="D34" s="27" t="s">
        <v>148</v>
      </c>
      <c r="E34" s="28">
        <v>3</v>
      </c>
      <c r="F34" s="27" t="s">
        <v>386</v>
      </c>
      <c r="G34" s="27">
        <v>1</v>
      </c>
      <c r="H34" s="29">
        <v>8804</v>
      </c>
      <c r="I34" s="29">
        <v>9026</v>
      </c>
      <c r="J34" s="29">
        <v>9305</v>
      </c>
      <c r="K34" s="29">
        <v>9898</v>
      </c>
      <c r="L34" s="30">
        <v>10341</v>
      </c>
    </row>
    <row r="35" spans="1:12" x14ac:dyDescent="0.2">
      <c r="A35" s="7">
        <v>33</v>
      </c>
      <c r="B35" s="27" t="s">
        <v>104</v>
      </c>
      <c r="C35" s="27" t="s">
        <v>116</v>
      </c>
      <c r="D35" s="27" t="s">
        <v>149</v>
      </c>
      <c r="E35" s="28">
        <v>1</v>
      </c>
      <c r="F35" s="27" t="s">
        <v>386</v>
      </c>
      <c r="G35" s="27"/>
      <c r="H35" s="29">
        <v>1214</v>
      </c>
      <c r="I35" s="29">
        <v>1233</v>
      </c>
      <c r="J35" s="29">
        <v>1205</v>
      </c>
      <c r="K35" s="29">
        <v>1234</v>
      </c>
      <c r="L35" s="30">
        <v>1252</v>
      </c>
    </row>
    <row r="36" spans="1:12" x14ac:dyDescent="0.2">
      <c r="A36" s="7">
        <v>34</v>
      </c>
      <c r="B36" s="27" t="s">
        <v>276</v>
      </c>
      <c r="C36" s="27" t="s">
        <v>74</v>
      </c>
      <c r="D36" s="27" t="s">
        <v>265</v>
      </c>
      <c r="E36" s="28">
        <v>3</v>
      </c>
      <c r="F36" s="27" t="s">
        <v>386</v>
      </c>
      <c r="G36" s="27">
        <v>2</v>
      </c>
      <c r="H36" s="29">
        <v>4148</v>
      </c>
      <c r="I36" s="29">
        <v>4897</v>
      </c>
      <c r="J36" s="29">
        <v>5350.8764695609043</v>
      </c>
      <c r="K36" s="29">
        <v>5430.4518203735342</v>
      </c>
      <c r="L36" s="30">
        <v>5577.8732156690967</v>
      </c>
    </row>
    <row r="37" spans="1:12" x14ac:dyDescent="0.2">
      <c r="A37" s="7">
        <v>35</v>
      </c>
      <c r="B37" s="27" t="s">
        <v>315</v>
      </c>
      <c r="C37" s="27" t="s">
        <v>316</v>
      </c>
      <c r="D37" s="27" t="s">
        <v>265</v>
      </c>
      <c r="E37" s="28">
        <v>6</v>
      </c>
      <c r="F37" s="27" t="s">
        <v>388</v>
      </c>
      <c r="G37" s="27">
        <v>2</v>
      </c>
      <c r="H37" s="29">
        <v>589141</v>
      </c>
      <c r="I37" s="29">
        <v>617594</v>
      </c>
      <c r="J37" s="29">
        <v>714249.76577882562</v>
      </c>
      <c r="K37" s="29">
        <v>790159.49553262279</v>
      </c>
      <c r="L37" s="30">
        <v>828399.43035778101</v>
      </c>
    </row>
    <row r="38" spans="1:12" x14ac:dyDescent="0.2">
      <c r="A38" s="7">
        <v>36</v>
      </c>
      <c r="B38" s="27" t="s">
        <v>153</v>
      </c>
      <c r="C38" s="27" t="s">
        <v>151</v>
      </c>
      <c r="D38" s="27" t="s">
        <v>152</v>
      </c>
      <c r="E38" s="28">
        <v>5</v>
      </c>
      <c r="F38" s="27" t="s">
        <v>393</v>
      </c>
      <c r="G38" s="27"/>
      <c r="H38" s="29">
        <v>18721</v>
      </c>
      <c r="I38" s="29">
        <v>19754</v>
      </c>
      <c r="J38" s="29">
        <v>20440</v>
      </c>
      <c r="K38" s="29">
        <v>20254</v>
      </c>
      <c r="L38" s="30">
        <v>18916</v>
      </c>
    </row>
    <row r="39" spans="1:12" x14ac:dyDescent="0.2">
      <c r="A39" s="7">
        <v>37</v>
      </c>
      <c r="B39" s="27" t="s">
        <v>275</v>
      </c>
      <c r="C39" s="27" t="s">
        <v>233</v>
      </c>
      <c r="D39" s="27" t="s">
        <v>265</v>
      </c>
      <c r="E39" s="28">
        <v>3</v>
      </c>
      <c r="F39" s="27" t="s">
        <v>386</v>
      </c>
      <c r="G39" s="27">
        <v>2</v>
      </c>
      <c r="H39" s="29">
        <v>4868</v>
      </c>
      <c r="I39" s="29">
        <v>4996</v>
      </c>
      <c r="J39" s="29">
        <v>5404.3873534833274</v>
      </c>
      <c r="K39" s="29">
        <v>5454.970458890838</v>
      </c>
      <c r="L39" s="30">
        <v>5761.5376317302125</v>
      </c>
    </row>
    <row r="40" spans="1:12" x14ac:dyDescent="0.2">
      <c r="A40" s="7">
        <v>38</v>
      </c>
      <c r="B40" s="27" t="s">
        <v>171</v>
      </c>
      <c r="C40" s="27" t="s">
        <v>168</v>
      </c>
      <c r="D40" s="27" t="s">
        <v>169</v>
      </c>
      <c r="E40" s="28">
        <v>4</v>
      </c>
      <c r="F40" s="27" t="s">
        <v>387</v>
      </c>
      <c r="G40" s="27">
        <v>1</v>
      </c>
      <c r="H40" s="29">
        <v>7921</v>
      </c>
      <c r="I40" s="29">
        <v>7965</v>
      </c>
      <c r="J40" s="29">
        <v>7907</v>
      </c>
      <c r="K40" s="29">
        <v>7697</v>
      </c>
      <c r="L40" s="30">
        <v>7400</v>
      </c>
    </row>
    <row r="41" spans="1:12" x14ac:dyDescent="0.2">
      <c r="A41" s="7">
        <v>39</v>
      </c>
      <c r="B41" s="27" t="s">
        <v>39</v>
      </c>
      <c r="C41" s="27" t="s">
        <v>74</v>
      </c>
      <c r="D41" s="27" t="s">
        <v>148</v>
      </c>
      <c r="E41" s="28">
        <v>3</v>
      </c>
      <c r="F41" s="27" t="s">
        <v>392</v>
      </c>
      <c r="G41" s="27"/>
      <c r="H41" s="29">
        <v>4008</v>
      </c>
      <c r="I41" s="29">
        <v>4355</v>
      </c>
      <c r="J41" s="29">
        <v>4567</v>
      </c>
      <c r="K41" s="29">
        <v>4793</v>
      </c>
      <c r="L41" s="30">
        <v>5026</v>
      </c>
    </row>
    <row r="42" spans="1:12" x14ac:dyDescent="0.2">
      <c r="A42" s="7">
        <v>40</v>
      </c>
      <c r="B42" s="27" t="s">
        <v>323</v>
      </c>
      <c r="C42" s="27" t="s">
        <v>188</v>
      </c>
      <c r="D42" s="27" t="s">
        <v>265</v>
      </c>
      <c r="E42" s="28">
        <v>6</v>
      </c>
      <c r="F42" s="27" t="s">
        <v>388</v>
      </c>
      <c r="G42" s="27">
        <v>2</v>
      </c>
      <c r="H42" s="29">
        <v>33828</v>
      </c>
      <c r="I42" s="29">
        <v>35744</v>
      </c>
      <c r="J42" s="29">
        <v>39166.423319185851</v>
      </c>
      <c r="K42" s="29">
        <v>41134.969404805699</v>
      </c>
      <c r="L42" s="30">
        <v>42262.53149135851</v>
      </c>
    </row>
    <row r="43" spans="1:12" x14ac:dyDescent="0.2">
      <c r="A43" s="7">
        <v>41</v>
      </c>
      <c r="B43" s="27" t="s">
        <v>154</v>
      </c>
      <c r="C43" s="27" t="s">
        <v>151</v>
      </c>
      <c r="D43" s="27" t="s">
        <v>152</v>
      </c>
      <c r="E43" s="28">
        <v>5</v>
      </c>
      <c r="F43" s="27" t="s">
        <v>393</v>
      </c>
      <c r="G43" s="27"/>
      <c r="H43" s="29">
        <v>10094</v>
      </c>
      <c r="I43" s="29">
        <v>9820</v>
      </c>
      <c r="J43" s="29">
        <v>9786</v>
      </c>
      <c r="K43" s="29">
        <v>9266</v>
      </c>
      <c r="L43" s="30">
        <v>7863</v>
      </c>
    </row>
    <row r="44" spans="1:12" x14ac:dyDescent="0.2">
      <c r="A44" s="7">
        <v>42</v>
      </c>
      <c r="B44" s="27" t="s">
        <v>189</v>
      </c>
      <c r="C44" s="27" t="s">
        <v>185</v>
      </c>
      <c r="D44" s="27" t="s">
        <v>186</v>
      </c>
      <c r="E44" s="28">
        <v>5</v>
      </c>
      <c r="F44" s="27" t="s">
        <v>381</v>
      </c>
      <c r="G44" s="27">
        <v>1</v>
      </c>
      <c r="H44" s="29">
        <v>25185</v>
      </c>
      <c r="I44" s="29">
        <v>26563</v>
      </c>
      <c r="J44" s="29">
        <v>27800</v>
      </c>
      <c r="K44" s="29">
        <v>28333</v>
      </c>
      <c r="L44" s="30">
        <v>28689</v>
      </c>
    </row>
    <row r="45" spans="1:12" x14ac:dyDescent="0.2">
      <c r="A45" s="7">
        <v>43</v>
      </c>
      <c r="B45" s="27" t="s">
        <v>105</v>
      </c>
      <c r="C45" s="27" t="s">
        <v>116</v>
      </c>
      <c r="D45" s="27" t="s">
        <v>149</v>
      </c>
      <c r="E45" s="28">
        <v>2</v>
      </c>
      <c r="F45" s="27" t="s">
        <v>392</v>
      </c>
      <c r="G45" s="27"/>
      <c r="H45" s="29">
        <v>3339</v>
      </c>
      <c r="I45" s="29">
        <v>3609</v>
      </c>
      <c r="J45" s="29">
        <v>3727</v>
      </c>
      <c r="K45" s="29">
        <v>3817</v>
      </c>
      <c r="L45" s="30">
        <v>3875</v>
      </c>
    </row>
    <row r="46" spans="1:12" x14ac:dyDescent="0.2">
      <c r="A46" s="7">
        <v>44</v>
      </c>
      <c r="B46" s="27" t="s">
        <v>190</v>
      </c>
      <c r="C46" s="27" t="s">
        <v>185</v>
      </c>
      <c r="D46" s="27" t="s">
        <v>186</v>
      </c>
      <c r="E46" s="28">
        <v>5</v>
      </c>
      <c r="F46" s="27" t="s">
        <v>381</v>
      </c>
      <c r="G46" s="27">
        <v>1</v>
      </c>
      <c r="H46" s="29">
        <v>94304</v>
      </c>
      <c r="I46" s="29">
        <v>93810</v>
      </c>
      <c r="J46" s="29">
        <v>96000</v>
      </c>
      <c r="K46" s="29">
        <v>96700</v>
      </c>
      <c r="L46" s="30">
        <v>97100</v>
      </c>
    </row>
    <row r="47" spans="1:12" x14ac:dyDescent="0.2">
      <c r="A47" s="7">
        <v>45</v>
      </c>
      <c r="B47" s="27" t="s">
        <v>40</v>
      </c>
      <c r="C47" s="27" t="s">
        <v>74</v>
      </c>
      <c r="D47" s="27" t="s">
        <v>148</v>
      </c>
      <c r="E47" s="28">
        <v>3</v>
      </c>
      <c r="F47" s="27" t="s">
        <v>392</v>
      </c>
      <c r="G47" s="27"/>
      <c r="H47" s="29">
        <v>3051</v>
      </c>
      <c r="I47" s="29">
        <v>3390</v>
      </c>
      <c r="J47" s="29">
        <v>3559</v>
      </c>
      <c r="K47" s="29">
        <v>3675</v>
      </c>
      <c r="L47" s="30">
        <v>3745</v>
      </c>
    </row>
    <row r="48" spans="1:12" x14ac:dyDescent="0.2">
      <c r="A48" s="7">
        <v>46</v>
      </c>
      <c r="B48" s="27" t="s">
        <v>332</v>
      </c>
      <c r="C48" s="27" t="s">
        <v>188</v>
      </c>
      <c r="D48" s="27" t="s">
        <v>265</v>
      </c>
      <c r="E48" s="28">
        <v>6</v>
      </c>
      <c r="F48" s="27" t="s">
        <v>388</v>
      </c>
      <c r="G48" s="27">
        <v>2</v>
      </c>
      <c r="H48" s="29">
        <v>57107</v>
      </c>
      <c r="I48" s="29">
        <v>58732</v>
      </c>
      <c r="J48" s="29">
        <v>61764.388878750928</v>
      </c>
      <c r="K48" s="29">
        <v>65777.733541206093</v>
      </c>
      <c r="L48" s="30">
        <v>68283.907874071068</v>
      </c>
    </row>
    <row r="49" spans="1:12" x14ac:dyDescent="0.2">
      <c r="A49" s="7">
        <v>47</v>
      </c>
      <c r="B49" s="27" t="s">
        <v>77</v>
      </c>
      <c r="C49" s="27" t="s">
        <v>145</v>
      </c>
      <c r="D49" s="27" t="s">
        <v>373</v>
      </c>
      <c r="E49" s="28">
        <v>1</v>
      </c>
      <c r="F49" s="27" t="s">
        <v>390</v>
      </c>
      <c r="G49" s="27"/>
      <c r="H49" s="29">
        <v>1991</v>
      </c>
      <c r="I49" s="29">
        <v>1902</v>
      </c>
      <c r="J49" s="29">
        <v>1786</v>
      </c>
      <c r="K49" s="29">
        <v>1739</v>
      </c>
      <c r="L49" s="30">
        <v>1595</v>
      </c>
    </row>
    <row r="50" spans="1:12" x14ac:dyDescent="0.2">
      <c r="A50" s="7">
        <v>48</v>
      </c>
      <c r="B50" s="27" t="s">
        <v>311</v>
      </c>
      <c r="C50" s="27" t="s">
        <v>233</v>
      </c>
      <c r="D50" s="27" t="s">
        <v>265</v>
      </c>
      <c r="E50" s="28">
        <v>4</v>
      </c>
      <c r="F50" s="27" t="s">
        <v>388</v>
      </c>
      <c r="G50" s="27">
        <v>2</v>
      </c>
      <c r="H50" s="29">
        <v>22876</v>
      </c>
      <c r="I50" s="29">
        <v>24498</v>
      </c>
      <c r="J50" s="29">
        <v>24748.111880515051</v>
      </c>
      <c r="K50" s="29">
        <v>26625.291367188882</v>
      </c>
      <c r="L50" s="30">
        <v>27403.977653020575</v>
      </c>
    </row>
    <row r="51" spans="1:12" x14ac:dyDescent="0.2">
      <c r="A51" s="7">
        <v>49</v>
      </c>
      <c r="B51" s="27" t="s">
        <v>340</v>
      </c>
      <c r="C51" s="27" t="s">
        <v>233</v>
      </c>
      <c r="D51" s="27" t="s">
        <v>265</v>
      </c>
      <c r="E51" s="28">
        <v>6</v>
      </c>
      <c r="F51" s="27" t="s">
        <v>388</v>
      </c>
      <c r="G51" s="27">
        <v>2</v>
      </c>
      <c r="H51" s="29">
        <v>101355</v>
      </c>
      <c r="I51" s="29">
        <v>105162</v>
      </c>
      <c r="J51" s="29">
        <v>125984.32524024542</v>
      </c>
      <c r="K51" s="29">
        <v>136922.70606929358</v>
      </c>
      <c r="L51" s="30">
        <v>143568.58827775132</v>
      </c>
    </row>
    <row r="52" spans="1:12" x14ac:dyDescent="0.2">
      <c r="A52" s="7">
        <v>50</v>
      </c>
      <c r="B52" s="27" t="s">
        <v>328</v>
      </c>
      <c r="C52" s="27" t="s">
        <v>188</v>
      </c>
      <c r="D52" s="27" t="s">
        <v>265</v>
      </c>
      <c r="E52" s="28">
        <v>6</v>
      </c>
      <c r="F52" s="27" t="s">
        <v>388</v>
      </c>
      <c r="G52" s="27">
        <v>2</v>
      </c>
      <c r="H52" s="29">
        <v>20775</v>
      </c>
      <c r="I52" s="29">
        <v>21561</v>
      </c>
      <c r="J52" s="29">
        <v>23098.340044712255</v>
      </c>
      <c r="K52" s="29">
        <v>25114.579972313768</v>
      </c>
      <c r="L52" s="30">
        <v>25968.913460316257</v>
      </c>
    </row>
    <row r="53" spans="1:12" x14ac:dyDescent="0.2">
      <c r="A53" s="7">
        <v>51</v>
      </c>
      <c r="B53" s="27" t="s">
        <v>295</v>
      </c>
      <c r="C53" s="27" t="s">
        <v>233</v>
      </c>
      <c r="D53" s="27" t="s">
        <v>265</v>
      </c>
      <c r="E53" s="28">
        <v>4</v>
      </c>
      <c r="F53" s="27" t="s">
        <v>386</v>
      </c>
      <c r="G53" s="27">
        <v>2</v>
      </c>
      <c r="H53" s="29">
        <v>4717</v>
      </c>
      <c r="I53" s="29">
        <v>4852</v>
      </c>
      <c r="J53" s="29">
        <v>4916.2213134765534</v>
      </c>
      <c r="K53" s="29">
        <v>5217.2240447997974</v>
      </c>
      <c r="L53" s="30">
        <v>5354.6107177734284</v>
      </c>
    </row>
    <row r="54" spans="1:12" x14ac:dyDescent="0.2">
      <c r="A54" s="7">
        <v>52</v>
      </c>
      <c r="B54" s="27" t="s">
        <v>206</v>
      </c>
      <c r="C54" s="27" t="s">
        <v>185</v>
      </c>
      <c r="D54" s="27" t="s">
        <v>203</v>
      </c>
      <c r="E54" s="28">
        <v>5</v>
      </c>
      <c r="F54" s="27" t="s">
        <v>391</v>
      </c>
      <c r="G54" s="27">
        <v>1</v>
      </c>
      <c r="H54" s="29">
        <v>11163</v>
      </c>
      <c r="I54" s="29">
        <v>11509</v>
      </c>
      <c r="J54" s="29">
        <v>12159</v>
      </c>
      <c r="K54" s="29">
        <v>12589</v>
      </c>
      <c r="L54" s="30">
        <v>12155</v>
      </c>
    </row>
    <row r="55" spans="1:12" x14ac:dyDescent="0.2">
      <c r="A55" s="7">
        <v>53</v>
      </c>
      <c r="B55" s="27" t="s">
        <v>78</v>
      </c>
      <c r="C55" s="27" t="s">
        <v>145</v>
      </c>
      <c r="D55" s="27" t="s">
        <v>373</v>
      </c>
      <c r="E55" s="28">
        <v>1</v>
      </c>
      <c r="F55" s="27" t="s">
        <v>390</v>
      </c>
      <c r="G55" s="27"/>
      <c r="H55" s="29">
        <v>1358</v>
      </c>
      <c r="I55" s="29">
        <v>1266</v>
      </c>
      <c r="J55" s="29">
        <v>1124</v>
      </c>
      <c r="K55" s="29">
        <v>937</v>
      </c>
      <c r="L55" s="30">
        <v>716</v>
      </c>
    </row>
    <row r="56" spans="1:12" x14ac:dyDescent="0.2">
      <c r="A56" s="7">
        <v>54</v>
      </c>
      <c r="B56" s="27" t="s">
        <v>41</v>
      </c>
      <c r="C56" s="27" t="s">
        <v>74</v>
      </c>
      <c r="D56" s="27" t="s">
        <v>148</v>
      </c>
      <c r="E56" s="28">
        <v>3</v>
      </c>
      <c r="F56" s="27" t="s">
        <v>392</v>
      </c>
      <c r="G56" s="27"/>
      <c r="H56" s="29">
        <v>11263</v>
      </c>
      <c r="I56" s="29">
        <v>12981</v>
      </c>
      <c r="J56" s="29">
        <v>13802</v>
      </c>
      <c r="K56" s="29">
        <v>14675</v>
      </c>
      <c r="L56" s="30">
        <v>15730</v>
      </c>
    </row>
    <row r="57" spans="1:12" x14ac:dyDescent="0.2">
      <c r="A57" s="7">
        <v>55</v>
      </c>
      <c r="B57" s="27" t="s">
        <v>155</v>
      </c>
      <c r="C57" s="27" t="s">
        <v>151</v>
      </c>
      <c r="D57" s="27" t="s">
        <v>152</v>
      </c>
      <c r="E57" s="28">
        <v>5</v>
      </c>
      <c r="F57" s="27" t="s">
        <v>393</v>
      </c>
      <c r="G57" s="27"/>
      <c r="H57" s="29">
        <v>6625</v>
      </c>
      <c r="I57" s="29">
        <v>6125</v>
      </c>
      <c r="J57" s="29">
        <v>5682</v>
      </c>
      <c r="K57" s="29">
        <v>4966</v>
      </c>
      <c r="L57" s="30">
        <v>4012</v>
      </c>
    </row>
    <row r="58" spans="1:12" x14ac:dyDescent="0.2">
      <c r="A58" s="7">
        <v>56</v>
      </c>
      <c r="B58" s="27" t="s">
        <v>256</v>
      </c>
      <c r="C58" s="27" t="s">
        <v>233</v>
      </c>
      <c r="D58" s="27" t="s">
        <v>255</v>
      </c>
      <c r="E58" s="28">
        <v>4</v>
      </c>
      <c r="F58" s="27" t="s">
        <v>382</v>
      </c>
      <c r="G58" s="27">
        <v>1</v>
      </c>
      <c r="H58" s="29">
        <v>33858</v>
      </c>
      <c r="I58" s="29">
        <v>33802</v>
      </c>
      <c r="J58" s="29">
        <v>34394</v>
      </c>
      <c r="K58" s="29">
        <v>34037</v>
      </c>
      <c r="L58" s="30">
        <v>33548</v>
      </c>
    </row>
    <row r="59" spans="1:12" x14ac:dyDescent="0.2">
      <c r="A59" s="7">
        <v>57</v>
      </c>
      <c r="B59" s="27" t="s">
        <v>320</v>
      </c>
      <c r="C59" s="27" t="s">
        <v>316</v>
      </c>
      <c r="D59" s="27" t="s">
        <v>265</v>
      </c>
      <c r="E59" s="28">
        <v>6</v>
      </c>
      <c r="F59" s="27" t="s">
        <v>388</v>
      </c>
      <c r="G59" s="27">
        <v>2</v>
      </c>
      <c r="H59" s="29">
        <v>35080</v>
      </c>
      <c r="I59" s="29">
        <v>35177</v>
      </c>
      <c r="J59" s="29">
        <v>34322.400279542468</v>
      </c>
      <c r="K59" s="29">
        <v>37303.930994049486</v>
      </c>
      <c r="L59" s="30">
        <v>38870.789902364166</v>
      </c>
    </row>
    <row r="60" spans="1:12" x14ac:dyDescent="0.2">
      <c r="A60" s="7">
        <v>58</v>
      </c>
      <c r="B60" s="27" t="s">
        <v>6</v>
      </c>
      <c r="C60" s="27" t="s">
        <v>144</v>
      </c>
      <c r="D60" s="27" t="s">
        <v>147</v>
      </c>
      <c r="E60" s="28">
        <v>1</v>
      </c>
      <c r="F60" s="27" t="s">
        <v>384</v>
      </c>
      <c r="G60" s="27"/>
      <c r="H60" s="29">
        <v>3401</v>
      </c>
      <c r="I60" s="29">
        <v>3235</v>
      </c>
      <c r="J60" s="29">
        <v>2977</v>
      </c>
      <c r="K60" s="29">
        <v>2688</v>
      </c>
      <c r="L60" s="30">
        <v>2243</v>
      </c>
    </row>
    <row r="61" spans="1:12" x14ac:dyDescent="0.2">
      <c r="A61" s="7">
        <v>59</v>
      </c>
      <c r="B61" s="27" t="s">
        <v>106</v>
      </c>
      <c r="C61" s="27" t="s">
        <v>116</v>
      </c>
      <c r="D61" s="27" t="s">
        <v>149</v>
      </c>
      <c r="E61" s="28">
        <v>1</v>
      </c>
      <c r="F61" s="27" t="s">
        <v>386</v>
      </c>
      <c r="G61" s="27"/>
      <c r="H61" s="29">
        <v>1308</v>
      </c>
      <c r="I61" s="29">
        <v>1337</v>
      </c>
      <c r="J61" s="29">
        <v>1313</v>
      </c>
      <c r="K61" s="29">
        <v>1293</v>
      </c>
      <c r="L61" s="30">
        <v>1273</v>
      </c>
    </row>
    <row r="62" spans="1:12" x14ac:dyDescent="0.2">
      <c r="A62" s="7">
        <v>60</v>
      </c>
      <c r="B62" s="27" t="s">
        <v>107</v>
      </c>
      <c r="C62" s="27" t="s">
        <v>146</v>
      </c>
      <c r="D62" s="27" t="s">
        <v>149</v>
      </c>
      <c r="E62" s="28">
        <v>1</v>
      </c>
      <c r="F62" s="27" t="s">
        <v>390</v>
      </c>
      <c r="G62" s="27"/>
      <c r="H62" s="29">
        <v>1201</v>
      </c>
      <c r="I62" s="29">
        <v>1222</v>
      </c>
      <c r="J62" s="29">
        <v>1176</v>
      </c>
      <c r="K62" s="29">
        <v>1138</v>
      </c>
      <c r="L62" s="30">
        <v>1101</v>
      </c>
    </row>
    <row r="63" spans="1:12" x14ac:dyDescent="0.2">
      <c r="A63" s="7">
        <v>61</v>
      </c>
      <c r="B63" s="27" t="s">
        <v>108</v>
      </c>
      <c r="C63" s="27" t="s">
        <v>116</v>
      </c>
      <c r="D63" s="27" t="s">
        <v>149</v>
      </c>
      <c r="E63" s="28">
        <v>2</v>
      </c>
      <c r="F63" s="27" t="s">
        <v>385</v>
      </c>
      <c r="G63" s="27"/>
      <c r="H63" s="29">
        <v>54653</v>
      </c>
      <c r="I63" s="29">
        <v>55298</v>
      </c>
      <c r="J63" s="29">
        <v>56395</v>
      </c>
      <c r="K63" s="29">
        <v>57806</v>
      </c>
      <c r="L63" s="30">
        <v>58674</v>
      </c>
    </row>
    <row r="64" spans="1:12" x14ac:dyDescent="0.2">
      <c r="A64" s="7">
        <v>62</v>
      </c>
      <c r="B64" s="27" t="s">
        <v>365</v>
      </c>
      <c r="C64" s="27" t="s">
        <v>363</v>
      </c>
      <c r="D64" s="27" t="s">
        <v>364</v>
      </c>
      <c r="E64" s="28">
        <v>5</v>
      </c>
      <c r="F64" s="27" t="s">
        <v>394</v>
      </c>
      <c r="G64" s="27"/>
      <c r="H64" s="29">
        <v>843</v>
      </c>
      <c r="I64" s="29">
        <v>866</v>
      </c>
      <c r="J64" s="29">
        <v>834</v>
      </c>
      <c r="K64" s="29">
        <v>789</v>
      </c>
      <c r="L64" s="30">
        <v>709</v>
      </c>
    </row>
    <row r="65" spans="1:12" x14ac:dyDescent="0.2">
      <c r="A65" s="7">
        <v>63</v>
      </c>
      <c r="B65" s="27" t="s">
        <v>7</v>
      </c>
      <c r="C65" s="27" t="s">
        <v>144</v>
      </c>
      <c r="D65" s="27" t="s">
        <v>147</v>
      </c>
      <c r="E65" s="28">
        <v>1</v>
      </c>
      <c r="F65" s="27" t="s">
        <v>384</v>
      </c>
      <c r="G65" s="27"/>
      <c r="H65" s="29">
        <v>1686</v>
      </c>
      <c r="I65" s="29">
        <v>1702</v>
      </c>
      <c r="J65" s="29">
        <v>1691</v>
      </c>
      <c r="K65" s="29">
        <v>1698</v>
      </c>
      <c r="L65" s="30">
        <v>1714</v>
      </c>
    </row>
    <row r="66" spans="1:12" x14ac:dyDescent="0.2">
      <c r="A66" s="7">
        <v>64</v>
      </c>
      <c r="B66" s="27" t="s">
        <v>236</v>
      </c>
      <c r="C66" s="27" t="s">
        <v>74</v>
      </c>
      <c r="D66" s="27" t="s">
        <v>231</v>
      </c>
      <c r="E66" s="28">
        <v>3</v>
      </c>
      <c r="F66" s="27" t="s">
        <v>392</v>
      </c>
      <c r="G66" s="27">
        <v>1</v>
      </c>
      <c r="H66" s="29">
        <v>13435</v>
      </c>
      <c r="I66" s="29">
        <v>13606</v>
      </c>
      <c r="J66" s="29">
        <v>13848</v>
      </c>
      <c r="K66" s="29">
        <v>13732</v>
      </c>
      <c r="L66" s="30">
        <v>13351</v>
      </c>
    </row>
    <row r="67" spans="1:12" x14ac:dyDescent="0.2">
      <c r="A67" s="7">
        <v>65</v>
      </c>
      <c r="B67" s="27" t="s">
        <v>303</v>
      </c>
      <c r="C67" s="27" t="s">
        <v>188</v>
      </c>
      <c r="D67" s="27" t="s">
        <v>265</v>
      </c>
      <c r="E67" s="28">
        <v>5</v>
      </c>
      <c r="F67" s="27" t="s">
        <v>388</v>
      </c>
      <c r="G67" s="27">
        <v>2</v>
      </c>
      <c r="H67" s="29">
        <v>7261</v>
      </c>
      <c r="I67" s="29">
        <v>7542</v>
      </c>
      <c r="J67" s="29">
        <v>8135.4120313120757</v>
      </c>
      <c r="K67" s="29">
        <v>8438.8684812967749</v>
      </c>
      <c r="L67" s="30">
        <v>8554.8456239633651</v>
      </c>
    </row>
    <row r="68" spans="1:12" x14ac:dyDescent="0.2">
      <c r="A68" s="7">
        <v>66</v>
      </c>
      <c r="B68" s="27" t="s">
        <v>79</v>
      </c>
      <c r="C68" s="27" t="s">
        <v>145</v>
      </c>
      <c r="D68" s="27" t="s">
        <v>373</v>
      </c>
      <c r="E68" s="28">
        <v>1</v>
      </c>
      <c r="F68" s="27" t="s">
        <v>390</v>
      </c>
      <c r="G68" s="27"/>
      <c r="H68" s="29">
        <v>1813</v>
      </c>
      <c r="I68" s="29">
        <v>1671</v>
      </c>
      <c r="J68" s="29">
        <v>1480</v>
      </c>
      <c r="K68" s="29">
        <v>1290</v>
      </c>
      <c r="L68" s="30">
        <v>1042</v>
      </c>
    </row>
    <row r="69" spans="1:12" x14ac:dyDescent="0.2">
      <c r="A69" s="7">
        <v>67</v>
      </c>
      <c r="B69" s="27" t="s">
        <v>271</v>
      </c>
      <c r="C69" s="27" t="s">
        <v>233</v>
      </c>
      <c r="D69" s="27" t="s">
        <v>265</v>
      </c>
      <c r="E69" s="28">
        <v>4</v>
      </c>
      <c r="F69" s="27" t="s">
        <v>388</v>
      </c>
      <c r="G69" s="27">
        <v>2</v>
      </c>
      <c r="H69" s="29">
        <v>16993</v>
      </c>
      <c r="I69" s="29">
        <v>17668</v>
      </c>
      <c r="J69" s="29">
        <v>19499.207283713713</v>
      </c>
      <c r="K69" s="29">
        <v>20353.513426048012</v>
      </c>
      <c r="L69" s="30">
        <v>20716.079213327052</v>
      </c>
    </row>
    <row r="70" spans="1:12" x14ac:dyDescent="0.2">
      <c r="A70" s="7">
        <v>68</v>
      </c>
      <c r="B70" s="27" t="s">
        <v>80</v>
      </c>
      <c r="C70" s="27" t="s">
        <v>145</v>
      </c>
      <c r="D70" s="27" t="s">
        <v>373</v>
      </c>
      <c r="E70" s="28">
        <v>1</v>
      </c>
      <c r="F70" s="27" t="s">
        <v>390</v>
      </c>
      <c r="G70" s="27"/>
      <c r="H70" s="29">
        <v>1809</v>
      </c>
      <c r="I70" s="29">
        <v>1897</v>
      </c>
      <c r="J70" s="29">
        <v>1863</v>
      </c>
      <c r="K70" s="29">
        <v>1847</v>
      </c>
      <c r="L70" s="30">
        <v>1741</v>
      </c>
    </row>
    <row r="71" spans="1:12" x14ac:dyDescent="0.2">
      <c r="A71" s="7">
        <v>69</v>
      </c>
      <c r="B71" s="27" t="s">
        <v>109</v>
      </c>
      <c r="C71" s="27" t="s">
        <v>146</v>
      </c>
      <c r="D71" s="27" t="s">
        <v>149</v>
      </c>
      <c r="E71" s="28">
        <v>1</v>
      </c>
      <c r="F71" s="27" t="s">
        <v>390</v>
      </c>
      <c r="G71" s="27"/>
      <c r="H71" s="29">
        <v>978</v>
      </c>
      <c r="I71" s="29">
        <v>872</v>
      </c>
      <c r="J71" s="29">
        <v>841</v>
      </c>
      <c r="K71" s="29">
        <v>828</v>
      </c>
      <c r="L71" s="30">
        <v>816</v>
      </c>
    </row>
    <row r="72" spans="1:12" x14ac:dyDescent="0.2">
      <c r="A72" s="7">
        <v>70</v>
      </c>
      <c r="B72" s="27" t="s">
        <v>8</v>
      </c>
      <c r="C72" s="27" t="s">
        <v>144</v>
      </c>
      <c r="D72" s="27" t="s">
        <v>147</v>
      </c>
      <c r="E72" s="28">
        <v>1</v>
      </c>
      <c r="F72" s="27" t="s">
        <v>384</v>
      </c>
      <c r="G72" s="27"/>
      <c r="H72" s="29">
        <v>6892</v>
      </c>
      <c r="I72" s="29">
        <v>6756</v>
      </c>
      <c r="J72" s="29">
        <v>6607</v>
      </c>
      <c r="K72" s="29">
        <v>6511</v>
      </c>
      <c r="L72" s="30">
        <v>6260</v>
      </c>
    </row>
    <row r="73" spans="1:12" x14ac:dyDescent="0.2">
      <c r="A73" s="7">
        <v>71</v>
      </c>
      <c r="B73" s="27" t="s">
        <v>358</v>
      </c>
      <c r="C73" s="27" t="s">
        <v>168</v>
      </c>
      <c r="D73" s="27" t="s">
        <v>265</v>
      </c>
      <c r="E73" s="28">
        <v>4</v>
      </c>
      <c r="F73" s="27" t="s">
        <v>388</v>
      </c>
      <c r="G73" s="27">
        <v>2</v>
      </c>
      <c r="H73" s="29">
        <v>25212</v>
      </c>
      <c r="I73" s="29">
        <v>26493</v>
      </c>
      <c r="J73" s="29">
        <v>30280.293654018722</v>
      </c>
      <c r="K73" s="29">
        <v>31850.243402787029</v>
      </c>
      <c r="L73" s="30">
        <v>32686.175093995636</v>
      </c>
    </row>
    <row r="74" spans="1:12" x14ac:dyDescent="0.2">
      <c r="A74" s="7">
        <v>72</v>
      </c>
      <c r="B74" s="27" t="s">
        <v>207</v>
      </c>
      <c r="C74" s="27" t="s">
        <v>193</v>
      </c>
      <c r="D74" s="27" t="s">
        <v>203</v>
      </c>
      <c r="E74" s="28">
        <v>5</v>
      </c>
      <c r="F74" s="27" t="s">
        <v>383</v>
      </c>
      <c r="G74" s="27"/>
      <c r="H74" s="29">
        <v>30666</v>
      </c>
      <c r="I74" s="29">
        <v>34032</v>
      </c>
      <c r="J74" s="29">
        <v>36646</v>
      </c>
      <c r="K74" s="29">
        <v>39280</v>
      </c>
      <c r="L74" s="30">
        <v>41828</v>
      </c>
    </row>
    <row r="75" spans="1:12" x14ac:dyDescent="0.2">
      <c r="A75" s="7">
        <v>73</v>
      </c>
      <c r="B75" s="27" t="s">
        <v>331</v>
      </c>
      <c r="C75" s="27" t="s">
        <v>188</v>
      </c>
      <c r="D75" s="27" t="s">
        <v>265</v>
      </c>
      <c r="E75" s="28">
        <v>6</v>
      </c>
      <c r="F75" s="27" t="s">
        <v>388</v>
      </c>
      <c r="G75" s="27">
        <v>2</v>
      </c>
      <c r="H75" s="29">
        <v>23464</v>
      </c>
      <c r="I75" s="29">
        <v>24729</v>
      </c>
      <c r="J75" s="29">
        <v>24963.625556170737</v>
      </c>
      <c r="K75" s="29">
        <v>26708.813455412943</v>
      </c>
      <c r="L75" s="30">
        <v>27592.51777585076</v>
      </c>
    </row>
    <row r="76" spans="1:12" x14ac:dyDescent="0.2">
      <c r="A76" s="7">
        <v>74</v>
      </c>
      <c r="B76" s="27" t="s">
        <v>81</v>
      </c>
      <c r="C76" s="27" t="s">
        <v>145</v>
      </c>
      <c r="D76" s="27" t="s">
        <v>373</v>
      </c>
      <c r="E76" s="28">
        <v>2</v>
      </c>
      <c r="F76" s="27" t="s">
        <v>390</v>
      </c>
      <c r="G76" s="27"/>
      <c r="H76" s="29">
        <v>4750</v>
      </c>
      <c r="I76" s="29">
        <v>5125</v>
      </c>
      <c r="J76" s="29">
        <v>5440</v>
      </c>
      <c r="K76" s="29">
        <v>5865</v>
      </c>
      <c r="L76" s="30">
        <v>6254</v>
      </c>
    </row>
    <row r="77" spans="1:12" x14ac:dyDescent="0.2">
      <c r="A77" s="7">
        <v>75</v>
      </c>
      <c r="B77" s="27" t="s">
        <v>156</v>
      </c>
      <c r="C77" s="27" t="s">
        <v>151</v>
      </c>
      <c r="D77" s="27" t="s">
        <v>152</v>
      </c>
      <c r="E77" s="28">
        <v>5</v>
      </c>
      <c r="F77" s="27" t="s">
        <v>393</v>
      </c>
      <c r="G77" s="27"/>
      <c r="H77" s="29">
        <v>15973</v>
      </c>
      <c r="I77" s="29">
        <v>14207</v>
      </c>
      <c r="J77" s="29">
        <v>12577</v>
      </c>
      <c r="K77" s="29">
        <v>10501</v>
      </c>
      <c r="L77" s="30">
        <v>8042</v>
      </c>
    </row>
    <row r="78" spans="1:12" x14ac:dyDescent="0.2">
      <c r="A78" s="7">
        <v>76</v>
      </c>
      <c r="B78" s="27" t="s">
        <v>208</v>
      </c>
      <c r="C78" s="27" t="s">
        <v>193</v>
      </c>
      <c r="D78" s="27" t="s">
        <v>203</v>
      </c>
      <c r="E78" s="28">
        <v>5</v>
      </c>
      <c r="F78" s="27" t="s">
        <v>391</v>
      </c>
      <c r="G78" s="27"/>
      <c r="H78" s="29">
        <v>6175</v>
      </c>
      <c r="I78" s="29">
        <v>7086</v>
      </c>
      <c r="J78" s="29">
        <v>8010</v>
      </c>
      <c r="K78" s="29">
        <v>9001</v>
      </c>
      <c r="L78" s="30">
        <v>10042</v>
      </c>
    </row>
    <row r="79" spans="1:12" x14ac:dyDescent="0.2">
      <c r="A79" s="7">
        <v>77</v>
      </c>
      <c r="B79" s="27" t="s">
        <v>42</v>
      </c>
      <c r="C79" s="27" t="s">
        <v>74</v>
      </c>
      <c r="D79" s="27" t="s">
        <v>148</v>
      </c>
      <c r="E79" s="28">
        <v>3</v>
      </c>
      <c r="F79" s="27" t="s">
        <v>392</v>
      </c>
      <c r="G79" s="27"/>
      <c r="H79" s="29">
        <v>7045</v>
      </c>
      <c r="I79" s="29">
        <v>8471</v>
      </c>
      <c r="J79" s="29">
        <v>9250</v>
      </c>
      <c r="K79" s="29">
        <v>9645</v>
      </c>
      <c r="L79" s="30">
        <v>10020</v>
      </c>
    </row>
    <row r="80" spans="1:12" x14ac:dyDescent="0.2">
      <c r="A80" s="7">
        <v>78</v>
      </c>
      <c r="B80" s="27" t="s">
        <v>269</v>
      </c>
      <c r="C80" s="27" t="s">
        <v>188</v>
      </c>
      <c r="D80" s="27" t="s">
        <v>265</v>
      </c>
      <c r="E80" s="28">
        <v>6</v>
      </c>
      <c r="F80" s="27" t="s">
        <v>388</v>
      </c>
      <c r="G80" s="27">
        <v>2</v>
      </c>
      <c r="H80" s="29">
        <v>5558</v>
      </c>
      <c r="I80" s="29">
        <v>5589</v>
      </c>
      <c r="J80" s="29">
        <v>5555.4426689147922</v>
      </c>
      <c r="K80" s="29">
        <v>6095.5595111846906</v>
      </c>
      <c r="L80" s="30">
        <v>6395</v>
      </c>
    </row>
    <row r="81" spans="1:12" x14ac:dyDescent="0.2">
      <c r="A81" s="7">
        <v>79</v>
      </c>
      <c r="B81" s="27" t="s">
        <v>257</v>
      </c>
      <c r="C81" s="27" t="s">
        <v>233</v>
      </c>
      <c r="D81" s="27" t="s">
        <v>255</v>
      </c>
      <c r="E81" s="28">
        <v>4</v>
      </c>
      <c r="F81" s="27" t="s">
        <v>382</v>
      </c>
      <c r="G81" s="27">
        <v>1</v>
      </c>
      <c r="H81" s="29">
        <v>28562</v>
      </c>
      <c r="I81" s="29">
        <v>29457</v>
      </c>
      <c r="J81" s="29">
        <v>31859</v>
      </c>
      <c r="K81" s="29">
        <v>32190</v>
      </c>
      <c r="L81" s="30">
        <v>32071</v>
      </c>
    </row>
    <row r="82" spans="1:12" x14ac:dyDescent="0.2">
      <c r="A82" s="7">
        <v>80</v>
      </c>
      <c r="B82" s="27" t="s">
        <v>43</v>
      </c>
      <c r="C82" s="27" t="s">
        <v>74</v>
      </c>
      <c r="D82" s="27" t="s">
        <v>148</v>
      </c>
      <c r="E82" s="28">
        <v>3</v>
      </c>
      <c r="F82" s="27" t="s">
        <v>392</v>
      </c>
      <c r="G82" s="27"/>
      <c r="H82" s="29">
        <v>10036</v>
      </c>
      <c r="I82" s="29">
        <v>11390</v>
      </c>
      <c r="J82" s="29">
        <v>11949</v>
      </c>
      <c r="K82" s="29">
        <v>12394</v>
      </c>
      <c r="L82" s="30">
        <v>13403</v>
      </c>
    </row>
    <row r="83" spans="1:12" x14ac:dyDescent="0.2">
      <c r="A83" s="7">
        <v>81</v>
      </c>
      <c r="B83" s="27" t="s">
        <v>258</v>
      </c>
      <c r="C83" s="27" t="s">
        <v>233</v>
      </c>
      <c r="D83" s="27" t="s">
        <v>255</v>
      </c>
      <c r="E83" s="28">
        <v>3</v>
      </c>
      <c r="F83" s="27" t="s">
        <v>386</v>
      </c>
      <c r="G83" s="27">
        <v>1</v>
      </c>
      <c r="H83" s="29">
        <v>2829</v>
      </c>
      <c r="I83" s="29">
        <v>3179</v>
      </c>
      <c r="J83" s="29">
        <v>3417</v>
      </c>
      <c r="K83" s="29">
        <v>3541</v>
      </c>
      <c r="L83" s="30">
        <v>3675</v>
      </c>
    </row>
    <row r="84" spans="1:12" x14ac:dyDescent="0.2">
      <c r="A84" s="7">
        <v>82</v>
      </c>
      <c r="B84" s="27" t="s">
        <v>306</v>
      </c>
      <c r="C84" s="27" t="s">
        <v>185</v>
      </c>
      <c r="D84" s="27" t="s">
        <v>186</v>
      </c>
      <c r="E84" s="28">
        <v>5</v>
      </c>
      <c r="F84" s="27" t="s">
        <v>388</v>
      </c>
      <c r="G84" s="27">
        <v>1</v>
      </c>
      <c r="H84" s="29">
        <v>14248</v>
      </c>
      <c r="I84" s="29">
        <v>15059</v>
      </c>
      <c r="J84" s="29">
        <v>15030</v>
      </c>
      <c r="K84" s="29">
        <v>15307</v>
      </c>
      <c r="L84" s="30">
        <v>15500</v>
      </c>
    </row>
    <row r="85" spans="1:12" x14ac:dyDescent="0.2">
      <c r="A85" s="7">
        <v>83</v>
      </c>
      <c r="B85" s="27" t="s">
        <v>191</v>
      </c>
      <c r="C85" s="27" t="s">
        <v>185</v>
      </c>
      <c r="D85" s="27" t="s">
        <v>186</v>
      </c>
      <c r="E85" s="28">
        <v>5</v>
      </c>
      <c r="F85" s="27" t="s">
        <v>381</v>
      </c>
      <c r="G85" s="27">
        <v>1</v>
      </c>
      <c r="H85" s="29">
        <v>12974</v>
      </c>
      <c r="I85" s="29">
        <v>13794</v>
      </c>
      <c r="J85" s="29">
        <v>14400</v>
      </c>
      <c r="K85" s="29">
        <v>14616</v>
      </c>
      <c r="L85" s="30">
        <v>14800</v>
      </c>
    </row>
    <row r="86" spans="1:12" x14ac:dyDescent="0.2">
      <c r="A86" s="7">
        <v>84</v>
      </c>
      <c r="B86" s="27" t="s">
        <v>44</v>
      </c>
      <c r="C86" s="27" t="s">
        <v>74</v>
      </c>
      <c r="D86" s="27" t="s">
        <v>148</v>
      </c>
      <c r="E86" s="28">
        <v>3</v>
      </c>
      <c r="F86" s="27" t="s">
        <v>392</v>
      </c>
      <c r="G86" s="27"/>
      <c r="H86" s="29">
        <v>2097</v>
      </c>
      <c r="I86" s="29">
        <v>2183</v>
      </c>
      <c r="J86" s="29">
        <v>2233</v>
      </c>
      <c r="K86" s="29">
        <v>2297</v>
      </c>
      <c r="L86" s="30">
        <v>2362</v>
      </c>
    </row>
    <row r="87" spans="1:12" x14ac:dyDescent="0.2">
      <c r="A87" s="7">
        <v>85</v>
      </c>
      <c r="B87" s="27" t="s">
        <v>110</v>
      </c>
      <c r="C87" s="27" t="s">
        <v>116</v>
      </c>
      <c r="D87" s="27" t="s">
        <v>149</v>
      </c>
      <c r="E87" s="28">
        <v>2</v>
      </c>
      <c r="F87" s="27" t="s">
        <v>385</v>
      </c>
      <c r="G87" s="27"/>
      <c r="H87" s="29">
        <v>14100</v>
      </c>
      <c r="I87" s="29">
        <v>15720</v>
      </c>
      <c r="J87" s="29">
        <v>16485</v>
      </c>
      <c r="K87" s="29">
        <v>17320</v>
      </c>
      <c r="L87" s="30">
        <v>17936</v>
      </c>
    </row>
    <row r="88" spans="1:12" x14ac:dyDescent="0.2">
      <c r="A88" s="7">
        <v>86</v>
      </c>
      <c r="B88" s="27" t="s">
        <v>157</v>
      </c>
      <c r="C88" s="27" t="s">
        <v>151</v>
      </c>
      <c r="D88" s="27" t="s">
        <v>152</v>
      </c>
      <c r="E88" s="28">
        <v>5</v>
      </c>
      <c r="F88" s="27" t="s">
        <v>393</v>
      </c>
      <c r="G88" s="27"/>
      <c r="H88" s="29">
        <v>5453</v>
      </c>
      <c r="I88" s="29">
        <v>4956</v>
      </c>
      <c r="J88" s="29">
        <v>4517</v>
      </c>
      <c r="K88" s="29">
        <v>3838</v>
      </c>
      <c r="L88" s="30">
        <v>2867</v>
      </c>
    </row>
    <row r="89" spans="1:12" x14ac:dyDescent="0.2">
      <c r="A89" s="7">
        <v>87</v>
      </c>
      <c r="B89" s="27" t="s">
        <v>111</v>
      </c>
      <c r="C89" s="27" t="s">
        <v>146</v>
      </c>
      <c r="D89" s="27" t="s">
        <v>149</v>
      </c>
      <c r="E89" s="28">
        <v>2</v>
      </c>
      <c r="F89" s="27" t="s">
        <v>385</v>
      </c>
      <c r="G89" s="27"/>
      <c r="H89" s="29">
        <v>15994</v>
      </c>
      <c r="I89" s="29">
        <v>16053</v>
      </c>
      <c r="J89" s="29">
        <v>16091</v>
      </c>
      <c r="K89" s="29">
        <v>16480</v>
      </c>
      <c r="L89" s="30">
        <v>16727</v>
      </c>
    </row>
    <row r="90" spans="1:12" x14ac:dyDescent="0.2">
      <c r="A90" s="7">
        <v>88</v>
      </c>
      <c r="B90" s="27" t="s">
        <v>192</v>
      </c>
      <c r="C90" s="27" t="s">
        <v>193</v>
      </c>
      <c r="D90" s="27" t="s">
        <v>186</v>
      </c>
      <c r="E90" s="28">
        <v>5</v>
      </c>
      <c r="F90" s="27" t="s">
        <v>381</v>
      </c>
      <c r="G90" s="27">
        <v>1</v>
      </c>
      <c r="H90" s="29">
        <v>22299</v>
      </c>
      <c r="I90" s="29">
        <v>23112</v>
      </c>
      <c r="J90" s="29">
        <v>23830</v>
      </c>
      <c r="K90" s="29">
        <v>24689</v>
      </c>
      <c r="L90" s="30">
        <v>25000</v>
      </c>
    </row>
    <row r="91" spans="1:12" x14ac:dyDescent="0.2">
      <c r="A91" s="7">
        <v>89</v>
      </c>
      <c r="B91" s="27" t="s">
        <v>366</v>
      </c>
      <c r="C91" s="27" t="s">
        <v>363</v>
      </c>
      <c r="D91" s="27" t="s">
        <v>364</v>
      </c>
      <c r="E91" s="28">
        <v>5</v>
      </c>
      <c r="F91" s="27" t="s">
        <v>394</v>
      </c>
      <c r="G91" s="27"/>
      <c r="H91" s="29">
        <v>3779</v>
      </c>
      <c r="I91" s="29">
        <v>4067</v>
      </c>
      <c r="J91" s="29">
        <v>4307</v>
      </c>
      <c r="K91" s="29">
        <v>4450</v>
      </c>
      <c r="L91" s="30">
        <v>4318</v>
      </c>
    </row>
    <row r="92" spans="1:12" x14ac:dyDescent="0.2">
      <c r="A92" s="7">
        <v>90</v>
      </c>
      <c r="B92" s="27" t="s">
        <v>9</v>
      </c>
      <c r="C92" s="27" t="s">
        <v>144</v>
      </c>
      <c r="D92" s="27" t="s">
        <v>147</v>
      </c>
      <c r="E92" s="28">
        <v>1</v>
      </c>
      <c r="F92" s="27" t="s">
        <v>386</v>
      </c>
      <c r="G92" s="27"/>
      <c r="H92" s="29">
        <v>1345</v>
      </c>
      <c r="I92" s="29">
        <v>1225</v>
      </c>
      <c r="J92" s="29">
        <v>1049</v>
      </c>
      <c r="K92" s="29">
        <v>918</v>
      </c>
      <c r="L92" s="30">
        <v>753</v>
      </c>
    </row>
    <row r="93" spans="1:12" x14ac:dyDescent="0.2">
      <c r="A93" s="7">
        <v>91</v>
      </c>
      <c r="B93" s="27" t="s">
        <v>82</v>
      </c>
      <c r="C93" s="27" t="s">
        <v>145</v>
      </c>
      <c r="D93" s="27" t="s">
        <v>373</v>
      </c>
      <c r="E93" s="28">
        <v>2</v>
      </c>
      <c r="F93" s="27" t="s">
        <v>390</v>
      </c>
      <c r="G93" s="27"/>
      <c r="H93" s="29">
        <v>1467</v>
      </c>
      <c r="I93" s="29">
        <v>1800</v>
      </c>
      <c r="J93" s="29">
        <v>1972</v>
      </c>
      <c r="K93" s="29">
        <v>2062</v>
      </c>
      <c r="L93" s="30">
        <v>2045</v>
      </c>
    </row>
    <row r="94" spans="1:12" x14ac:dyDescent="0.2">
      <c r="A94" s="7">
        <v>92</v>
      </c>
      <c r="B94" s="27" t="s">
        <v>168</v>
      </c>
      <c r="C94" s="27" t="s">
        <v>168</v>
      </c>
      <c r="D94" s="27" t="s">
        <v>265</v>
      </c>
      <c r="E94" s="28">
        <v>4</v>
      </c>
      <c r="F94" s="27" t="s">
        <v>395</v>
      </c>
      <c r="G94" s="27">
        <v>2</v>
      </c>
      <c r="H94" s="29">
        <v>3267</v>
      </c>
      <c r="I94" s="29">
        <v>3504</v>
      </c>
      <c r="J94" s="29">
        <v>3866.8343083381301</v>
      </c>
      <c r="K94" s="29">
        <v>3949.7277155788411</v>
      </c>
      <c r="L94" s="30">
        <v>4088.1539256430701</v>
      </c>
    </row>
    <row r="95" spans="1:12" x14ac:dyDescent="0.2">
      <c r="A95" s="7">
        <v>93</v>
      </c>
      <c r="B95" s="27" t="s">
        <v>319</v>
      </c>
      <c r="C95" s="27" t="s">
        <v>233</v>
      </c>
      <c r="D95" s="27" t="s">
        <v>265</v>
      </c>
      <c r="E95" s="28">
        <v>4</v>
      </c>
      <c r="F95" s="27" t="s">
        <v>388</v>
      </c>
      <c r="G95" s="27">
        <v>2</v>
      </c>
      <c r="H95" s="29">
        <v>38037</v>
      </c>
      <c r="I95" s="29">
        <v>41667</v>
      </c>
      <c r="J95" s="29">
        <v>41039.339705534519</v>
      </c>
      <c r="K95" s="29">
        <v>43655.826551070386</v>
      </c>
      <c r="L95" s="30">
        <v>44906.429599618481</v>
      </c>
    </row>
    <row r="96" spans="1:12" x14ac:dyDescent="0.2">
      <c r="A96" s="7">
        <v>94</v>
      </c>
      <c r="B96" s="27" t="s">
        <v>209</v>
      </c>
      <c r="C96" s="27" t="s">
        <v>193</v>
      </c>
      <c r="D96" s="27" t="s">
        <v>203</v>
      </c>
      <c r="E96" s="28">
        <v>5</v>
      </c>
      <c r="F96" s="27" t="s">
        <v>383</v>
      </c>
      <c r="G96" s="27"/>
      <c r="H96" s="29">
        <v>16159</v>
      </c>
      <c r="I96" s="29">
        <v>15873</v>
      </c>
      <c r="J96" s="29">
        <v>15784</v>
      </c>
      <c r="K96" s="29">
        <v>15356</v>
      </c>
      <c r="L96" s="30">
        <v>14542</v>
      </c>
    </row>
    <row r="97" spans="1:12" x14ac:dyDescent="0.2">
      <c r="A97" s="7">
        <v>95</v>
      </c>
      <c r="B97" s="27" t="s">
        <v>210</v>
      </c>
      <c r="C97" s="27" t="s">
        <v>193</v>
      </c>
      <c r="D97" s="27" t="s">
        <v>203</v>
      </c>
      <c r="E97" s="28">
        <v>5</v>
      </c>
      <c r="F97" s="27" t="s">
        <v>383</v>
      </c>
      <c r="G97" s="27"/>
      <c r="H97" s="29">
        <v>91938</v>
      </c>
      <c r="I97" s="29">
        <v>88857</v>
      </c>
      <c r="J97" s="29">
        <v>87606</v>
      </c>
      <c r="K97" s="29">
        <v>84917</v>
      </c>
      <c r="L97" s="30">
        <v>81813</v>
      </c>
    </row>
    <row r="98" spans="1:12" x14ac:dyDescent="0.2">
      <c r="A98" s="7">
        <v>96</v>
      </c>
      <c r="B98" s="27" t="s">
        <v>158</v>
      </c>
      <c r="C98" s="27" t="s">
        <v>151</v>
      </c>
      <c r="D98" s="27" t="s">
        <v>152</v>
      </c>
      <c r="E98" s="28">
        <v>5</v>
      </c>
      <c r="F98" s="27" t="s">
        <v>393</v>
      </c>
      <c r="G98" s="27"/>
      <c r="H98" s="29">
        <v>32660</v>
      </c>
      <c r="I98" s="29">
        <v>31531</v>
      </c>
      <c r="J98" s="29">
        <v>30296</v>
      </c>
      <c r="K98" s="29">
        <v>27971</v>
      </c>
      <c r="L98" s="30">
        <v>24137</v>
      </c>
    </row>
    <row r="99" spans="1:12" x14ac:dyDescent="0.2">
      <c r="A99" s="7">
        <v>97</v>
      </c>
      <c r="B99" s="27" t="s">
        <v>237</v>
      </c>
      <c r="C99" s="27" t="s">
        <v>74</v>
      </c>
      <c r="D99" s="27" t="s">
        <v>231</v>
      </c>
      <c r="E99" s="28">
        <v>3</v>
      </c>
      <c r="F99" s="27" t="s">
        <v>389</v>
      </c>
      <c r="G99" s="27"/>
      <c r="H99" s="29">
        <v>39102</v>
      </c>
      <c r="I99" s="29">
        <v>40318</v>
      </c>
      <c r="J99" s="29">
        <v>42640</v>
      </c>
      <c r="K99" s="29">
        <v>43391</v>
      </c>
      <c r="L99" s="30">
        <v>43007</v>
      </c>
    </row>
    <row r="100" spans="1:12" x14ac:dyDescent="0.2">
      <c r="A100" s="7">
        <v>98</v>
      </c>
      <c r="B100" s="27" t="s">
        <v>10</v>
      </c>
      <c r="C100" s="27" t="s">
        <v>144</v>
      </c>
      <c r="D100" s="27" t="s">
        <v>147</v>
      </c>
      <c r="E100" s="28">
        <v>1</v>
      </c>
      <c r="F100" s="27" t="s">
        <v>386</v>
      </c>
      <c r="G100" s="27"/>
      <c r="H100" s="29">
        <v>676</v>
      </c>
      <c r="I100" s="29">
        <v>752</v>
      </c>
      <c r="J100" s="29">
        <v>799</v>
      </c>
      <c r="K100" s="29">
        <v>879</v>
      </c>
      <c r="L100" s="30">
        <v>931</v>
      </c>
    </row>
    <row r="101" spans="1:12" x14ac:dyDescent="0.2">
      <c r="A101" s="7">
        <v>99</v>
      </c>
      <c r="B101" s="27" t="s">
        <v>329</v>
      </c>
      <c r="C101" s="27" t="s">
        <v>188</v>
      </c>
      <c r="D101" s="27" t="s">
        <v>265</v>
      </c>
      <c r="E101" s="28">
        <v>5</v>
      </c>
      <c r="F101" s="27" t="s">
        <v>386</v>
      </c>
      <c r="G101" s="27">
        <v>2</v>
      </c>
      <c r="H101" s="29">
        <v>16246</v>
      </c>
      <c r="I101" s="29">
        <v>16865</v>
      </c>
      <c r="J101" s="29">
        <v>16669.147114431325</v>
      </c>
      <c r="K101" s="29">
        <v>18061.018331536103</v>
      </c>
      <c r="L101" s="30">
        <v>18536.07654996065</v>
      </c>
    </row>
    <row r="102" spans="1:12" x14ac:dyDescent="0.2">
      <c r="A102" s="7">
        <v>100</v>
      </c>
      <c r="B102" s="27" t="s">
        <v>291</v>
      </c>
      <c r="C102" s="27" t="s">
        <v>233</v>
      </c>
      <c r="D102" s="27" t="s">
        <v>265</v>
      </c>
      <c r="E102" s="28">
        <v>3</v>
      </c>
      <c r="F102" s="27" t="s">
        <v>388</v>
      </c>
      <c r="G102" s="27">
        <v>2</v>
      </c>
      <c r="H102" s="29">
        <v>66910</v>
      </c>
      <c r="I102" s="29">
        <v>68318</v>
      </c>
      <c r="J102" s="29">
        <v>75503.02681906108</v>
      </c>
      <c r="K102" s="29">
        <v>78105.018569459047</v>
      </c>
      <c r="L102" s="30">
        <v>80586.687989508529</v>
      </c>
    </row>
    <row r="103" spans="1:12" x14ac:dyDescent="0.2">
      <c r="A103" s="7">
        <v>101</v>
      </c>
      <c r="B103" s="27" t="s">
        <v>145</v>
      </c>
      <c r="C103" s="27" t="s">
        <v>188</v>
      </c>
      <c r="D103" s="27" t="s">
        <v>265</v>
      </c>
      <c r="E103" s="28">
        <v>3</v>
      </c>
      <c r="F103" s="27" t="s">
        <v>386</v>
      </c>
      <c r="G103" s="27">
        <v>2</v>
      </c>
      <c r="H103" s="29">
        <v>29560</v>
      </c>
      <c r="I103" s="29">
        <v>31635</v>
      </c>
      <c r="J103" s="29">
        <v>31806.121368462285</v>
      </c>
      <c r="K103" s="29">
        <v>34069.369114000052</v>
      </c>
      <c r="L103" s="30">
        <v>35100.468634472178</v>
      </c>
    </row>
    <row r="104" spans="1:12" x14ac:dyDescent="0.2">
      <c r="A104" s="7">
        <v>102</v>
      </c>
      <c r="B104" s="27" t="s">
        <v>211</v>
      </c>
      <c r="C104" s="27" t="s">
        <v>193</v>
      </c>
      <c r="D104" s="27" t="s">
        <v>203</v>
      </c>
      <c r="E104" s="28">
        <v>5</v>
      </c>
      <c r="F104" s="27" t="s">
        <v>383</v>
      </c>
      <c r="G104" s="27"/>
      <c r="H104" s="29">
        <v>8472</v>
      </c>
      <c r="I104" s="29">
        <v>8870</v>
      </c>
      <c r="J104" s="29">
        <v>9194</v>
      </c>
      <c r="K104" s="29">
        <v>9353</v>
      </c>
      <c r="L104" s="30">
        <v>9313</v>
      </c>
    </row>
    <row r="105" spans="1:12" x14ac:dyDescent="0.2">
      <c r="A105" s="7">
        <v>103</v>
      </c>
      <c r="B105" s="27" t="s">
        <v>238</v>
      </c>
      <c r="C105" s="27" t="s">
        <v>74</v>
      </c>
      <c r="D105" s="27" t="s">
        <v>231</v>
      </c>
      <c r="E105" s="28">
        <v>3</v>
      </c>
      <c r="F105" s="27" t="s">
        <v>389</v>
      </c>
      <c r="G105" s="27"/>
      <c r="H105" s="29">
        <v>20770</v>
      </c>
      <c r="I105" s="29">
        <v>20228</v>
      </c>
      <c r="J105" s="29">
        <v>21639</v>
      </c>
      <c r="K105" s="29">
        <v>22021</v>
      </c>
      <c r="L105" s="30">
        <v>21200</v>
      </c>
    </row>
    <row r="106" spans="1:12" x14ac:dyDescent="0.2">
      <c r="A106" s="7">
        <v>105</v>
      </c>
      <c r="B106" s="27" t="s">
        <v>172</v>
      </c>
      <c r="C106" s="27" t="s">
        <v>168</v>
      </c>
      <c r="D106" s="27" t="s">
        <v>169</v>
      </c>
      <c r="E106" s="28">
        <v>4</v>
      </c>
      <c r="F106" s="27" t="s">
        <v>387</v>
      </c>
      <c r="G106" s="27">
        <v>1</v>
      </c>
      <c r="H106" s="29">
        <v>7377</v>
      </c>
      <c r="I106" s="29">
        <v>8183</v>
      </c>
      <c r="J106" s="29">
        <v>8848</v>
      </c>
      <c r="K106" s="29">
        <v>9178</v>
      </c>
      <c r="L106" s="30">
        <v>9442</v>
      </c>
    </row>
    <row r="107" spans="1:12" x14ac:dyDescent="0.2">
      <c r="A107" s="7">
        <v>106</v>
      </c>
      <c r="B107" s="27" t="s">
        <v>83</v>
      </c>
      <c r="C107" s="27" t="s">
        <v>145</v>
      </c>
      <c r="D107" s="27" t="s">
        <v>373</v>
      </c>
      <c r="E107" s="28">
        <v>2</v>
      </c>
      <c r="F107" s="27" t="s">
        <v>390</v>
      </c>
      <c r="G107" s="27"/>
      <c r="H107" s="29">
        <v>1363</v>
      </c>
      <c r="I107" s="29">
        <v>1500</v>
      </c>
      <c r="J107" s="29">
        <v>1500</v>
      </c>
      <c r="K107" s="29">
        <v>1715</v>
      </c>
      <c r="L107" s="30">
        <v>1829</v>
      </c>
    </row>
    <row r="108" spans="1:12" x14ac:dyDescent="0.2">
      <c r="A108" s="7">
        <v>107</v>
      </c>
      <c r="B108" s="27" t="s">
        <v>360</v>
      </c>
      <c r="C108" s="27" t="s">
        <v>168</v>
      </c>
      <c r="D108" s="27" t="s">
        <v>265</v>
      </c>
      <c r="E108" s="28">
        <v>4</v>
      </c>
      <c r="F108" s="27" t="s">
        <v>395</v>
      </c>
      <c r="G108" s="27">
        <v>2</v>
      </c>
      <c r="H108" s="29">
        <v>30273</v>
      </c>
      <c r="I108" s="29">
        <v>28789</v>
      </c>
      <c r="J108" s="29">
        <v>33444.720828680758</v>
      </c>
      <c r="K108" s="29">
        <v>34225.842430418852</v>
      </c>
      <c r="L108" s="30">
        <v>35365.853589670791</v>
      </c>
    </row>
    <row r="109" spans="1:12" x14ac:dyDescent="0.2">
      <c r="A109" s="7">
        <v>108</v>
      </c>
      <c r="B109" s="27" t="s">
        <v>112</v>
      </c>
      <c r="C109" s="27" t="s">
        <v>146</v>
      </c>
      <c r="D109" s="27" t="s">
        <v>149</v>
      </c>
      <c r="E109" s="28">
        <v>1</v>
      </c>
      <c r="F109" s="27" t="s">
        <v>390</v>
      </c>
      <c r="G109" s="27"/>
      <c r="H109" s="29">
        <v>921</v>
      </c>
      <c r="I109" s="29">
        <v>1054</v>
      </c>
      <c r="J109" s="29">
        <v>1085</v>
      </c>
      <c r="K109" s="29">
        <v>1111</v>
      </c>
      <c r="L109" s="30">
        <v>1128</v>
      </c>
    </row>
    <row r="110" spans="1:12" x14ac:dyDescent="0.2">
      <c r="A110" s="7">
        <v>109</v>
      </c>
      <c r="B110" s="27" t="s">
        <v>367</v>
      </c>
      <c r="C110" s="27" t="s">
        <v>363</v>
      </c>
      <c r="D110" s="27" t="s">
        <v>364</v>
      </c>
      <c r="E110" s="28">
        <v>5</v>
      </c>
      <c r="F110" s="27" t="s">
        <v>386</v>
      </c>
      <c r="G110" s="27"/>
      <c r="H110" s="29">
        <v>86</v>
      </c>
      <c r="I110" s="29">
        <v>75</v>
      </c>
      <c r="J110" s="29">
        <v>62</v>
      </c>
      <c r="K110" s="29">
        <v>50</v>
      </c>
      <c r="L110" s="30">
        <v>45</v>
      </c>
    </row>
    <row r="111" spans="1:12" x14ac:dyDescent="0.2">
      <c r="A111" s="7">
        <v>110</v>
      </c>
      <c r="B111" s="27" t="s">
        <v>45</v>
      </c>
      <c r="C111" s="27" t="s">
        <v>74</v>
      </c>
      <c r="D111" s="27" t="s">
        <v>148</v>
      </c>
      <c r="E111" s="28">
        <v>3</v>
      </c>
      <c r="F111" s="27" t="s">
        <v>392</v>
      </c>
      <c r="G111" s="27"/>
      <c r="H111" s="29">
        <v>14894</v>
      </c>
      <c r="I111" s="29">
        <v>17765</v>
      </c>
      <c r="J111" s="29">
        <v>20295</v>
      </c>
      <c r="K111" s="29">
        <v>22338</v>
      </c>
      <c r="L111" s="30">
        <v>23465</v>
      </c>
    </row>
    <row r="112" spans="1:12" x14ac:dyDescent="0.2">
      <c r="A112" s="7">
        <v>111</v>
      </c>
      <c r="B112" s="27" t="s">
        <v>113</v>
      </c>
      <c r="C112" s="27" t="s">
        <v>146</v>
      </c>
      <c r="D112" s="27" t="s">
        <v>149</v>
      </c>
      <c r="E112" s="28">
        <v>2</v>
      </c>
      <c r="F112" s="27" t="s">
        <v>385</v>
      </c>
      <c r="G112" s="27"/>
      <c r="H112" s="29">
        <v>6132</v>
      </c>
      <c r="I112" s="29">
        <v>6240</v>
      </c>
      <c r="J112" s="29">
        <v>6235</v>
      </c>
      <c r="K112" s="29">
        <v>6280</v>
      </c>
      <c r="L112" s="30">
        <v>6267</v>
      </c>
    </row>
    <row r="113" spans="1:12" x14ac:dyDescent="0.2">
      <c r="A113" s="7">
        <v>112</v>
      </c>
      <c r="B113" s="27" t="s">
        <v>114</v>
      </c>
      <c r="C113" s="27" t="s">
        <v>116</v>
      </c>
      <c r="D113" s="27" t="s">
        <v>149</v>
      </c>
      <c r="E113" s="28">
        <v>1</v>
      </c>
      <c r="F113" s="27" t="s">
        <v>386</v>
      </c>
      <c r="G113" s="27"/>
      <c r="H113" s="29">
        <v>1521</v>
      </c>
      <c r="I113" s="29">
        <v>1566</v>
      </c>
      <c r="J113" s="29">
        <v>1555</v>
      </c>
      <c r="K113" s="29">
        <v>1574</v>
      </c>
      <c r="L113" s="30">
        <v>1559</v>
      </c>
    </row>
    <row r="114" spans="1:12" x14ac:dyDescent="0.2">
      <c r="A114" s="7">
        <v>113</v>
      </c>
      <c r="B114" s="27" t="s">
        <v>11</v>
      </c>
      <c r="C114" s="27" t="s">
        <v>144</v>
      </c>
      <c r="D114" s="27" t="s">
        <v>147</v>
      </c>
      <c r="E114" s="28">
        <v>1</v>
      </c>
      <c r="F114" s="27" t="s">
        <v>384</v>
      </c>
      <c r="G114" s="27"/>
      <c r="H114" s="29">
        <v>7527</v>
      </c>
      <c r="I114" s="29">
        <v>7104</v>
      </c>
      <c r="J114" s="29">
        <v>6937</v>
      </c>
      <c r="K114" s="29">
        <v>6819</v>
      </c>
      <c r="L114" s="30">
        <v>6605</v>
      </c>
    </row>
    <row r="115" spans="1:12" x14ac:dyDescent="0.2">
      <c r="A115" s="7">
        <v>114</v>
      </c>
      <c r="B115" s="27" t="s">
        <v>84</v>
      </c>
      <c r="C115" s="27" t="s">
        <v>145</v>
      </c>
      <c r="D115" s="27" t="s">
        <v>373</v>
      </c>
      <c r="E115" s="28">
        <v>2</v>
      </c>
      <c r="F115" s="27" t="s">
        <v>396</v>
      </c>
      <c r="G115" s="27"/>
      <c r="H115" s="29">
        <v>18168</v>
      </c>
      <c r="I115" s="29">
        <v>17456</v>
      </c>
      <c r="J115" s="29">
        <v>17124</v>
      </c>
      <c r="K115" s="29">
        <v>17157</v>
      </c>
      <c r="L115" s="30">
        <v>16985</v>
      </c>
    </row>
    <row r="116" spans="1:12" x14ac:dyDescent="0.2">
      <c r="A116" s="7">
        <v>115</v>
      </c>
      <c r="B116" s="27" t="s">
        <v>239</v>
      </c>
      <c r="C116" s="27" t="s">
        <v>233</v>
      </c>
      <c r="D116" s="27" t="s">
        <v>231</v>
      </c>
      <c r="E116" s="28">
        <v>3</v>
      </c>
      <c r="F116" s="27" t="s">
        <v>382</v>
      </c>
      <c r="G116" s="27">
        <v>1</v>
      </c>
      <c r="H116" s="29">
        <v>9547</v>
      </c>
      <c r="I116" s="29">
        <v>10646</v>
      </c>
      <c r="J116" s="29">
        <v>11340</v>
      </c>
      <c r="K116" s="29">
        <v>12090</v>
      </c>
      <c r="L116" s="30">
        <v>12773</v>
      </c>
    </row>
    <row r="117" spans="1:12" x14ac:dyDescent="0.2">
      <c r="A117" s="7">
        <v>116</v>
      </c>
      <c r="B117" s="27" t="s">
        <v>173</v>
      </c>
      <c r="C117" s="27" t="s">
        <v>168</v>
      </c>
      <c r="D117" s="27" t="s">
        <v>169</v>
      </c>
      <c r="E117" s="28">
        <v>4</v>
      </c>
      <c r="F117" s="27" t="s">
        <v>387</v>
      </c>
      <c r="G117" s="27">
        <v>1</v>
      </c>
      <c r="H117" s="29">
        <v>6038</v>
      </c>
      <c r="I117" s="29">
        <v>6459</v>
      </c>
      <c r="J117" s="29">
        <v>6731</v>
      </c>
      <c r="K117" s="29">
        <v>6786</v>
      </c>
      <c r="L117" s="30">
        <v>6781</v>
      </c>
    </row>
    <row r="118" spans="1:12" x14ac:dyDescent="0.2">
      <c r="A118" s="7">
        <v>117</v>
      </c>
      <c r="B118" s="27" t="s">
        <v>115</v>
      </c>
      <c r="C118" s="27" t="s">
        <v>146</v>
      </c>
      <c r="D118" s="27" t="s">
        <v>149</v>
      </c>
      <c r="E118" s="28">
        <v>2</v>
      </c>
      <c r="F118" s="27" t="s">
        <v>385</v>
      </c>
      <c r="G118" s="27"/>
      <c r="H118" s="29">
        <v>4793</v>
      </c>
      <c r="I118" s="29">
        <v>5250</v>
      </c>
      <c r="J118" s="29">
        <v>5773</v>
      </c>
      <c r="K118" s="29">
        <v>6053</v>
      </c>
      <c r="L118" s="30">
        <v>6308</v>
      </c>
    </row>
    <row r="119" spans="1:12" x14ac:dyDescent="0.2">
      <c r="A119" s="7">
        <v>118</v>
      </c>
      <c r="B119" s="27" t="s">
        <v>194</v>
      </c>
      <c r="C119" s="27" t="s">
        <v>185</v>
      </c>
      <c r="D119" s="27" t="s">
        <v>186</v>
      </c>
      <c r="E119" s="28">
        <v>5</v>
      </c>
      <c r="F119" s="27" t="s">
        <v>386</v>
      </c>
      <c r="G119" s="27">
        <v>1</v>
      </c>
      <c r="H119" s="29">
        <v>7500</v>
      </c>
      <c r="I119" s="29">
        <v>7518</v>
      </c>
      <c r="J119" s="29">
        <v>7600</v>
      </c>
      <c r="K119" s="29">
        <v>7620</v>
      </c>
      <c r="L119" s="30">
        <v>7640</v>
      </c>
    </row>
    <row r="120" spans="1:12" x14ac:dyDescent="0.2">
      <c r="A120" s="7">
        <v>119</v>
      </c>
      <c r="B120" s="27" t="s">
        <v>355</v>
      </c>
      <c r="C120" s="27" t="s">
        <v>168</v>
      </c>
      <c r="D120" s="27" t="s">
        <v>265</v>
      </c>
      <c r="E120" s="28">
        <v>4</v>
      </c>
      <c r="F120" s="27" t="s">
        <v>388</v>
      </c>
      <c r="G120" s="27">
        <v>2</v>
      </c>
      <c r="H120" s="29">
        <v>8315</v>
      </c>
      <c r="I120" s="29">
        <v>7764</v>
      </c>
      <c r="J120" s="29">
        <v>8189.3831937506302</v>
      </c>
      <c r="K120" s="29">
        <v>8504.0694704511607</v>
      </c>
      <c r="L120" s="30">
        <v>8592.7260852489962</v>
      </c>
    </row>
    <row r="121" spans="1:12" x14ac:dyDescent="0.2">
      <c r="A121" s="7">
        <v>120</v>
      </c>
      <c r="B121" s="27" t="s">
        <v>116</v>
      </c>
      <c r="C121" s="27" t="s">
        <v>116</v>
      </c>
      <c r="D121" s="27" t="s">
        <v>149</v>
      </c>
      <c r="E121" s="28">
        <v>2</v>
      </c>
      <c r="F121" s="27" t="s">
        <v>385</v>
      </c>
      <c r="G121" s="27"/>
      <c r="H121" s="29">
        <v>5171</v>
      </c>
      <c r="I121" s="29">
        <v>5139</v>
      </c>
      <c r="J121" s="29">
        <v>5025</v>
      </c>
      <c r="K121" s="29">
        <v>5146</v>
      </c>
      <c r="L121" s="30">
        <v>5224</v>
      </c>
    </row>
    <row r="122" spans="1:12" x14ac:dyDescent="0.2">
      <c r="A122" s="7">
        <v>121</v>
      </c>
      <c r="B122" s="27" t="s">
        <v>12</v>
      </c>
      <c r="C122" s="27" t="s">
        <v>144</v>
      </c>
      <c r="D122" s="27" t="s">
        <v>147</v>
      </c>
      <c r="E122" s="28">
        <v>1</v>
      </c>
      <c r="F122" s="27" t="s">
        <v>386</v>
      </c>
      <c r="G122" s="27"/>
      <c r="H122" s="29">
        <v>721</v>
      </c>
      <c r="I122" s="29">
        <v>717</v>
      </c>
      <c r="J122" s="29">
        <v>658</v>
      </c>
      <c r="K122" s="29">
        <v>640</v>
      </c>
      <c r="L122" s="30">
        <v>633</v>
      </c>
    </row>
    <row r="123" spans="1:12" x14ac:dyDescent="0.2">
      <c r="A123" s="7">
        <v>122</v>
      </c>
      <c r="B123" s="27" t="s">
        <v>344</v>
      </c>
      <c r="C123" s="27" t="s">
        <v>185</v>
      </c>
      <c r="D123" s="27" t="s">
        <v>186</v>
      </c>
      <c r="E123" s="28">
        <v>5</v>
      </c>
      <c r="F123" s="27" t="s">
        <v>388</v>
      </c>
      <c r="G123" s="27">
        <v>1</v>
      </c>
      <c r="H123" s="29">
        <v>13164</v>
      </c>
      <c r="I123" s="29">
        <v>13879</v>
      </c>
      <c r="J123" s="29">
        <v>13864</v>
      </c>
      <c r="K123" s="29">
        <v>13999</v>
      </c>
      <c r="L123" s="30">
        <v>14084</v>
      </c>
    </row>
    <row r="124" spans="1:12" x14ac:dyDescent="0.2">
      <c r="A124" s="7">
        <v>123</v>
      </c>
      <c r="B124" s="27" t="s">
        <v>195</v>
      </c>
      <c r="C124" s="27" t="s">
        <v>185</v>
      </c>
      <c r="D124" s="27" t="s">
        <v>186</v>
      </c>
      <c r="E124" s="28">
        <v>5</v>
      </c>
      <c r="F124" s="27" t="s">
        <v>386</v>
      </c>
      <c r="G124" s="27">
        <v>1</v>
      </c>
      <c r="H124" s="29">
        <v>9495</v>
      </c>
      <c r="I124" s="29">
        <v>10209</v>
      </c>
      <c r="J124" s="29">
        <v>10600</v>
      </c>
      <c r="K124" s="29">
        <v>10863</v>
      </c>
      <c r="L124" s="30">
        <v>11000</v>
      </c>
    </row>
    <row r="125" spans="1:12" x14ac:dyDescent="0.2">
      <c r="A125" s="7">
        <v>124</v>
      </c>
      <c r="B125" s="27" t="s">
        <v>46</v>
      </c>
      <c r="C125" s="27" t="s">
        <v>74</v>
      </c>
      <c r="D125" s="27" t="s">
        <v>148</v>
      </c>
      <c r="E125" s="28">
        <v>2</v>
      </c>
      <c r="F125" s="27" t="s">
        <v>389</v>
      </c>
      <c r="G125" s="27"/>
      <c r="H125" s="29">
        <v>2622</v>
      </c>
      <c r="I125" s="29">
        <v>2990</v>
      </c>
      <c r="J125" s="29">
        <v>3137</v>
      </c>
      <c r="K125" s="29">
        <v>3200</v>
      </c>
      <c r="L125" s="30">
        <v>3289</v>
      </c>
    </row>
    <row r="126" spans="1:12" x14ac:dyDescent="0.2">
      <c r="A126" s="7">
        <v>125</v>
      </c>
      <c r="B126" s="27" t="s">
        <v>240</v>
      </c>
      <c r="C126" s="27" t="s">
        <v>74</v>
      </c>
      <c r="D126" s="27" t="s">
        <v>231</v>
      </c>
      <c r="E126" s="28">
        <v>3</v>
      </c>
      <c r="F126" s="27" t="s">
        <v>386</v>
      </c>
      <c r="G126" s="27">
        <v>1</v>
      </c>
      <c r="H126" s="29">
        <v>5981</v>
      </c>
      <c r="I126" s="29">
        <v>6520</v>
      </c>
      <c r="J126" s="29">
        <v>7439</v>
      </c>
      <c r="K126" s="29">
        <v>8869</v>
      </c>
      <c r="L126" s="30">
        <v>9250</v>
      </c>
    </row>
    <row r="127" spans="1:12" x14ac:dyDescent="0.2">
      <c r="A127" s="7">
        <v>126</v>
      </c>
      <c r="B127" s="27" t="s">
        <v>159</v>
      </c>
      <c r="C127" s="27" t="s">
        <v>151</v>
      </c>
      <c r="D127" s="27" t="s">
        <v>152</v>
      </c>
      <c r="E127" s="28">
        <v>5</v>
      </c>
      <c r="F127" s="27" t="s">
        <v>393</v>
      </c>
      <c r="G127" s="27"/>
      <c r="H127" s="29">
        <v>12386</v>
      </c>
      <c r="I127" s="29">
        <v>12243</v>
      </c>
      <c r="J127" s="29">
        <v>12377</v>
      </c>
      <c r="K127" s="29">
        <v>12156</v>
      </c>
      <c r="L127" s="30">
        <v>11068</v>
      </c>
    </row>
    <row r="128" spans="1:12" x14ac:dyDescent="0.2">
      <c r="A128" s="7">
        <v>127</v>
      </c>
      <c r="B128" s="27" t="s">
        <v>117</v>
      </c>
      <c r="C128" s="27" t="s">
        <v>146</v>
      </c>
      <c r="D128" s="27" t="s">
        <v>149</v>
      </c>
      <c r="E128" s="28">
        <v>2</v>
      </c>
      <c r="F128" s="27" t="s">
        <v>386</v>
      </c>
      <c r="G128" s="27"/>
      <c r="H128" s="29">
        <v>3249</v>
      </c>
      <c r="I128" s="29">
        <v>3279</v>
      </c>
      <c r="J128" s="29">
        <v>3233</v>
      </c>
      <c r="K128" s="29">
        <v>3311</v>
      </c>
      <c r="L128" s="30">
        <v>3360</v>
      </c>
    </row>
    <row r="129" spans="1:12" x14ac:dyDescent="0.2">
      <c r="A129" s="7">
        <v>128</v>
      </c>
      <c r="B129" s="27" t="s">
        <v>174</v>
      </c>
      <c r="C129" s="27" t="s">
        <v>168</v>
      </c>
      <c r="D129" s="27" t="s">
        <v>169</v>
      </c>
      <c r="E129" s="28">
        <v>4</v>
      </c>
      <c r="F129" s="27" t="s">
        <v>387</v>
      </c>
      <c r="G129" s="27">
        <v>1</v>
      </c>
      <c r="H129" s="29">
        <v>58969</v>
      </c>
      <c r="I129" s="29">
        <v>60879</v>
      </c>
      <c r="J129" s="29">
        <v>65090</v>
      </c>
      <c r="K129" s="29">
        <v>67340</v>
      </c>
      <c r="L129" s="30">
        <v>69095</v>
      </c>
    </row>
    <row r="130" spans="1:12" x14ac:dyDescent="0.2">
      <c r="A130" s="7">
        <v>129</v>
      </c>
      <c r="B130" s="27" t="s">
        <v>85</v>
      </c>
      <c r="C130" s="27" t="s">
        <v>145</v>
      </c>
      <c r="D130" s="27" t="s">
        <v>373</v>
      </c>
      <c r="E130" s="28">
        <v>1</v>
      </c>
      <c r="F130" s="27" t="s">
        <v>390</v>
      </c>
      <c r="G130" s="27"/>
      <c r="H130" s="29">
        <v>336</v>
      </c>
      <c r="I130" s="29">
        <v>337</v>
      </c>
      <c r="J130" s="29">
        <v>346</v>
      </c>
      <c r="K130" s="29">
        <v>366</v>
      </c>
      <c r="L130" s="30">
        <v>379</v>
      </c>
    </row>
    <row r="131" spans="1:12" x14ac:dyDescent="0.2">
      <c r="A131" s="7">
        <v>130</v>
      </c>
      <c r="B131" s="27" t="s">
        <v>86</v>
      </c>
      <c r="C131" s="27" t="s">
        <v>145</v>
      </c>
      <c r="D131" s="27" t="s">
        <v>373</v>
      </c>
      <c r="E131" s="28">
        <v>1</v>
      </c>
      <c r="F131" s="27" t="s">
        <v>390</v>
      </c>
      <c r="G131" s="27"/>
      <c r="H131" s="29">
        <v>805</v>
      </c>
      <c r="I131" s="29">
        <v>706</v>
      </c>
      <c r="J131" s="29">
        <v>626</v>
      </c>
      <c r="K131" s="29">
        <v>508</v>
      </c>
      <c r="L131" s="30">
        <v>408</v>
      </c>
    </row>
    <row r="132" spans="1:12" x14ac:dyDescent="0.2">
      <c r="A132" s="7">
        <v>131</v>
      </c>
      <c r="B132" s="27" t="s">
        <v>318</v>
      </c>
      <c r="C132" s="27" t="s">
        <v>185</v>
      </c>
      <c r="D132" s="27" t="s">
        <v>265</v>
      </c>
      <c r="E132" s="28">
        <v>5</v>
      </c>
      <c r="F132" s="27" t="s">
        <v>388</v>
      </c>
      <c r="G132" s="27">
        <v>2</v>
      </c>
      <c r="H132" s="29">
        <v>19882</v>
      </c>
      <c r="I132" s="29">
        <v>22157</v>
      </c>
      <c r="J132" s="29">
        <v>26212.060504556419</v>
      </c>
      <c r="K132" s="29">
        <v>26819.618914301209</v>
      </c>
      <c r="L132" s="30">
        <v>27958.873409585016</v>
      </c>
    </row>
    <row r="133" spans="1:12" x14ac:dyDescent="0.2">
      <c r="A133" s="7">
        <v>132</v>
      </c>
      <c r="B133" s="27" t="s">
        <v>13</v>
      </c>
      <c r="C133" s="27" t="s">
        <v>144</v>
      </c>
      <c r="D133" s="27" t="s">
        <v>147</v>
      </c>
      <c r="E133" s="28">
        <v>1</v>
      </c>
      <c r="F133" s="27" t="s">
        <v>384</v>
      </c>
      <c r="G133" s="27"/>
      <c r="H133" s="29">
        <v>1872</v>
      </c>
      <c r="I133" s="29">
        <v>2032</v>
      </c>
      <c r="J133" s="29">
        <v>2151</v>
      </c>
      <c r="K133" s="29">
        <v>2241</v>
      </c>
      <c r="L133" s="30">
        <v>2234</v>
      </c>
    </row>
    <row r="134" spans="1:12" x14ac:dyDescent="0.2">
      <c r="A134" s="7">
        <v>133</v>
      </c>
      <c r="B134" s="27" t="s">
        <v>343</v>
      </c>
      <c r="C134" s="27" t="s">
        <v>188</v>
      </c>
      <c r="D134" s="27" t="s">
        <v>265</v>
      </c>
      <c r="E134" s="28">
        <v>5</v>
      </c>
      <c r="F134" s="27" t="s">
        <v>388</v>
      </c>
      <c r="G134" s="27">
        <v>2</v>
      </c>
      <c r="H134" s="29">
        <v>10785</v>
      </c>
      <c r="I134" s="29">
        <v>10791</v>
      </c>
      <c r="J134" s="29">
        <v>11199.814309931324</v>
      </c>
      <c r="K134" s="29">
        <v>11874.957450162663</v>
      </c>
      <c r="L134" s="30">
        <v>12069.431295794142</v>
      </c>
    </row>
    <row r="135" spans="1:12" x14ac:dyDescent="0.2">
      <c r="A135" s="7">
        <v>134</v>
      </c>
      <c r="B135" s="27" t="s">
        <v>47</v>
      </c>
      <c r="C135" s="27" t="s">
        <v>74</v>
      </c>
      <c r="D135" s="27" t="s">
        <v>148</v>
      </c>
      <c r="E135" s="28">
        <v>3</v>
      </c>
      <c r="F135" s="27" t="s">
        <v>392</v>
      </c>
      <c r="G135" s="27"/>
      <c r="H135" s="29">
        <v>15621</v>
      </c>
      <c r="I135" s="29">
        <v>17346</v>
      </c>
      <c r="J135" s="29">
        <v>18114</v>
      </c>
      <c r="K135" s="29">
        <v>18778</v>
      </c>
      <c r="L135" s="30">
        <v>19942</v>
      </c>
    </row>
    <row r="136" spans="1:12" x14ac:dyDescent="0.2">
      <c r="A136" s="7">
        <v>135</v>
      </c>
      <c r="B136" s="27" t="s">
        <v>118</v>
      </c>
      <c r="C136" s="27" t="s">
        <v>116</v>
      </c>
      <c r="D136" s="27" t="s">
        <v>149</v>
      </c>
      <c r="E136" s="28">
        <v>2</v>
      </c>
      <c r="F136" s="27" t="s">
        <v>392</v>
      </c>
      <c r="G136" s="27"/>
      <c r="H136" s="29">
        <v>2407</v>
      </c>
      <c r="I136" s="29">
        <v>2481</v>
      </c>
      <c r="J136" s="29">
        <v>2504</v>
      </c>
      <c r="K136" s="29">
        <v>2534</v>
      </c>
      <c r="L136" s="30">
        <v>2547</v>
      </c>
    </row>
    <row r="137" spans="1:12" x14ac:dyDescent="0.2">
      <c r="A137" s="7">
        <v>136</v>
      </c>
      <c r="B137" s="27" t="s">
        <v>279</v>
      </c>
      <c r="C137" s="27" t="s">
        <v>233</v>
      </c>
      <c r="D137" s="27" t="s">
        <v>265</v>
      </c>
      <c r="E137" s="28">
        <v>3</v>
      </c>
      <c r="F137" s="27" t="s">
        <v>386</v>
      </c>
      <c r="G137" s="27">
        <v>2</v>
      </c>
      <c r="H137" s="29">
        <v>13801</v>
      </c>
      <c r="I137" s="29">
        <v>13547</v>
      </c>
      <c r="J137" s="29">
        <v>14564.291223181066</v>
      </c>
      <c r="K137" s="29">
        <v>14844.623702835876</v>
      </c>
      <c r="L137" s="30">
        <v>15240.752914457476</v>
      </c>
    </row>
    <row r="138" spans="1:12" x14ac:dyDescent="0.2">
      <c r="A138" s="7">
        <v>137</v>
      </c>
      <c r="B138" s="27" t="s">
        <v>119</v>
      </c>
      <c r="C138" s="27" t="s">
        <v>116</v>
      </c>
      <c r="D138" s="27" t="s">
        <v>149</v>
      </c>
      <c r="E138" s="28">
        <v>2</v>
      </c>
      <c r="F138" s="27" t="s">
        <v>385</v>
      </c>
      <c r="G138" s="27"/>
      <c r="H138" s="29">
        <v>39838</v>
      </c>
      <c r="I138" s="29">
        <v>39880</v>
      </c>
      <c r="J138" s="29">
        <v>40626</v>
      </c>
      <c r="K138" s="29">
        <v>41815</v>
      </c>
      <c r="L138" s="30">
        <v>42770</v>
      </c>
    </row>
    <row r="139" spans="1:12" x14ac:dyDescent="0.2">
      <c r="A139" s="7">
        <v>138</v>
      </c>
      <c r="B139" s="27" t="s">
        <v>48</v>
      </c>
      <c r="C139" s="27" t="s">
        <v>74</v>
      </c>
      <c r="D139" s="27" t="s">
        <v>148</v>
      </c>
      <c r="E139" s="28">
        <v>3</v>
      </c>
      <c r="F139" s="27" t="s">
        <v>386</v>
      </c>
      <c r="G139" s="27">
        <v>1</v>
      </c>
      <c r="H139" s="29">
        <v>5907</v>
      </c>
      <c r="I139" s="29">
        <v>5911</v>
      </c>
      <c r="J139" s="29">
        <v>5930</v>
      </c>
      <c r="K139" s="29">
        <v>6096</v>
      </c>
      <c r="L139" s="30">
        <v>6309</v>
      </c>
    </row>
    <row r="140" spans="1:12" x14ac:dyDescent="0.2">
      <c r="A140" s="7">
        <v>139</v>
      </c>
      <c r="B140" s="27" t="s">
        <v>280</v>
      </c>
      <c r="C140" s="27" t="s">
        <v>233</v>
      </c>
      <c r="D140" s="27" t="s">
        <v>265</v>
      </c>
      <c r="E140" s="28">
        <v>3</v>
      </c>
      <c r="F140" s="27" t="s">
        <v>386</v>
      </c>
      <c r="G140" s="27">
        <v>2</v>
      </c>
      <c r="H140" s="29">
        <v>13346</v>
      </c>
      <c r="I140" s="29">
        <v>14925</v>
      </c>
      <c r="J140" s="29">
        <v>16673.075854209073</v>
      </c>
      <c r="K140" s="29">
        <v>16575.722295207375</v>
      </c>
      <c r="L140" s="30">
        <v>17038.444337905479</v>
      </c>
    </row>
    <row r="141" spans="1:12" x14ac:dyDescent="0.2">
      <c r="A141" s="7">
        <v>140</v>
      </c>
      <c r="B141" s="27" t="s">
        <v>241</v>
      </c>
      <c r="C141" s="27" t="s">
        <v>74</v>
      </c>
      <c r="D141" s="27" t="s">
        <v>231</v>
      </c>
      <c r="E141" s="28">
        <v>3</v>
      </c>
      <c r="F141" s="27" t="s">
        <v>389</v>
      </c>
      <c r="G141" s="27"/>
      <c r="H141" s="29">
        <v>3909</v>
      </c>
      <c r="I141" s="29">
        <v>4382</v>
      </c>
      <c r="J141" s="29">
        <v>4777</v>
      </c>
      <c r="K141" s="29">
        <v>5232</v>
      </c>
      <c r="L141" s="30">
        <v>5497</v>
      </c>
    </row>
    <row r="142" spans="1:12" x14ac:dyDescent="0.2">
      <c r="A142" s="7">
        <v>141</v>
      </c>
      <c r="B142" s="27" t="s">
        <v>281</v>
      </c>
      <c r="C142" s="27" t="s">
        <v>233</v>
      </c>
      <c r="D142" s="27" t="s">
        <v>265</v>
      </c>
      <c r="E142" s="28">
        <v>3</v>
      </c>
      <c r="F142" s="27" t="s">
        <v>386</v>
      </c>
      <c r="G142" s="27">
        <v>2</v>
      </c>
      <c r="H142" s="29">
        <v>18113</v>
      </c>
      <c r="I142" s="29">
        <v>19063</v>
      </c>
      <c r="J142" s="29">
        <v>20861.285225198917</v>
      </c>
      <c r="K142" s="29">
        <v>21197.179736802755</v>
      </c>
      <c r="L142" s="30">
        <v>22004.145941409894</v>
      </c>
    </row>
    <row r="143" spans="1:12" x14ac:dyDescent="0.2">
      <c r="A143" s="7">
        <v>142</v>
      </c>
      <c r="B143" s="27" t="s">
        <v>346</v>
      </c>
      <c r="C143" s="27" t="s">
        <v>185</v>
      </c>
      <c r="D143" s="27" t="s">
        <v>265</v>
      </c>
      <c r="E143" s="28">
        <v>5</v>
      </c>
      <c r="F143" s="27" t="s">
        <v>388</v>
      </c>
      <c r="G143" s="27">
        <v>2</v>
      </c>
      <c r="H143" s="29">
        <v>11050</v>
      </c>
      <c r="I143" s="29">
        <v>10293</v>
      </c>
      <c r="J143" s="29">
        <v>11788.712162644651</v>
      </c>
      <c r="K143" s="29">
        <v>12381.20604750979</v>
      </c>
      <c r="L143" s="30">
        <v>12777.639587091689</v>
      </c>
    </row>
    <row r="144" spans="1:12" x14ac:dyDescent="0.2">
      <c r="A144" s="7">
        <v>143</v>
      </c>
      <c r="B144" s="27" t="s">
        <v>120</v>
      </c>
      <c r="C144" s="27" t="s">
        <v>146</v>
      </c>
      <c r="D144" s="27" t="s">
        <v>149</v>
      </c>
      <c r="E144" s="28">
        <v>1</v>
      </c>
      <c r="F144" s="27" t="s">
        <v>390</v>
      </c>
      <c r="G144" s="27"/>
      <c r="H144" s="29">
        <v>2174</v>
      </c>
      <c r="I144" s="29">
        <v>2180</v>
      </c>
      <c r="J144" s="29">
        <v>2112</v>
      </c>
      <c r="K144" s="29">
        <v>2070</v>
      </c>
      <c r="L144" s="30">
        <v>2029</v>
      </c>
    </row>
    <row r="145" spans="1:12" x14ac:dyDescent="0.2">
      <c r="A145" s="7">
        <v>144</v>
      </c>
      <c r="B145" s="27" t="s">
        <v>296</v>
      </c>
      <c r="C145" s="27" t="s">
        <v>168</v>
      </c>
      <c r="D145" s="27" t="s">
        <v>265</v>
      </c>
      <c r="E145" s="28">
        <v>4</v>
      </c>
      <c r="F145" s="27" t="s">
        <v>395</v>
      </c>
      <c r="G145" s="27">
        <v>2</v>
      </c>
      <c r="H145" s="29">
        <v>12987</v>
      </c>
      <c r="I145" s="29">
        <v>13175</v>
      </c>
      <c r="J145" s="29">
        <v>14285.621121078788</v>
      </c>
      <c r="K145" s="29">
        <v>14844.569706323362</v>
      </c>
      <c r="L145" s="30">
        <v>15446.696838508922</v>
      </c>
    </row>
    <row r="146" spans="1:12" x14ac:dyDescent="0.2">
      <c r="A146" s="7">
        <v>145</v>
      </c>
      <c r="B146" s="27" t="s">
        <v>196</v>
      </c>
      <c r="C146" s="27" t="s">
        <v>185</v>
      </c>
      <c r="D146" s="27" t="s">
        <v>186</v>
      </c>
      <c r="E146" s="28">
        <v>5</v>
      </c>
      <c r="F146" s="27" t="s">
        <v>391</v>
      </c>
      <c r="G146" s="27">
        <v>1</v>
      </c>
      <c r="H146" s="29">
        <v>11780</v>
      </c>
      <c r="I146" s="29">
        <v>12629</v>
      </c>
      <c r="J146" s="29">
        <v>13369</v>
      </c>
      <c r="K146" s="29">
        <v>14814</v>
      </c>
      <c r="L146" s="30">
        <v>15000</v>
      </c>
    </row>
    <row r="147" spans="1:12" x14ac:dyDescent="0.2">
      <c r="A147" s="7">
        <v>146</v>
      </c>
      <c r="B147" s="27" t="s">
        <v>212</v>
      </c>
      <c r="C147" s="27" t="s">
        <v>185</v>
      </c>
      <c r="D147" s="27" t="s">
        <v>203</v>
      </c>
      <c r="E147" s="28">
        <v>5</v>
      </c>
      <c r="F147" s="27" t="s">
        <v>391</v>
      </c>
      <c r="G147" s="27">
        <v>1</v>
      </c>
      <c r="H147" s="29">
        <v>9821</v>
      </c>
      <c r="I147" s="29">
        <v>10602</v>
      </c>
      <c r="J147" s="29">
        <v>11221</v>
      </c>
      <c r="K147" s="29">
        <v>11882</v>
      </c>
      <c r="L147" s="30">
        <v>12175</v>
      </c>
    </row>
    <row r="148" spans="1:12" x14ac:dyDescent="0.2">
      <c r="A148" s="7">
        <v>147</v>
      </c>
      <c r="B148" s="27" t="s">
        <v>242</v>
      </c>
      <c r="C148" s="27" t="s">
        <v>74</v>
      </c>
      <c r="D148" s="27" t="s">
        <v>231</v>
      </c>
      <c r="E148" s="28">
        <v>3</v>
      </c>
      <c r="F148" s="27" t="s">
        <v>389</v>
      </c>
      <c r="G148" s="27">
        <v>1</v>
      </c>
      <c r="H148" s="29">
        <v>7380</v>
      </c>
      <c r="I148" s="29">
        <v>8055</v>
      </c>
      <c r="J148" s="29">
        <v>8025</v>
      </c>
      <c r="K148" s="29">
        <v>8166</v>
      </c>
      <c r="L148" s="30">
        <v>8094</v>
      </c>
    </row>
    <row r="149" spans="1:12" x14ac:dyDescent="0.2">
      <c r="A149" s="7">
        <v>148</v>
      </c>
      <c r="B149" s="27" t="s">
        <v>14</v>
      </c>
      <c r="C149" s="27" t="s">
        <v>144</v>
      </c>
      <c r="D149" s="27" t="s">
        <v>147</v>
      </c>
      <c r="E149" s="28">
        <v>1</v>
      </c>
      <c r="F149" s="27" t="s">
        <v>384</v>
      </c>
      <c r="G149" s="27"/>
      <c r="H149" s="29">
        <v>2990</v>
      </c>
      <c r="I149" s="29">
        <v>3091</v>
      </c>
      <c r="J149" s="29">
        <v>3007</v>
      </c>
      <c r="K149" s="29">
        <v>2987</v>
      </c>
      <c r="L149" s="30">
        <v>2854</v>
      </c>
    </row>
    <row r="150" spans="1:12" x14ac:dyDescent="0.2">
      <c r="A150" s="7">
        <v>149</v>
      </c>
      <c r="B150" s="27" t="s">
        <v>175</v>
      </c>
      <c r="C150" s="27" t="s">
        <v>168</v>
      </c>
      <c r="D150" s="27" t="s">
        <v>169</v>
      </c>
      <c r="E150" s="28">
        <v>4</v>
      </c>
      <c r="F150" s="27" t="s">
        <v>387</v>
      </c>
      <c r="G150" s="27">
        <v>1</v>
      </c>
      <c r="H150" s="29">
        <v>72043</v>
      </c>
      <c r="I150" s="29">
        <v>76377</v>
      </c>
      <c r="J150" s="29">
        <v>83789</v>
      </c>
      <c r="K150" s="29">
        <v>86562</v>
      </c>
      <c r="L150" s="30">
        <v>88691</v>
      </c>
    </row>
    <row r="151" spans="1:12" x14ac:dyDescent="0.2">
      <c r="A151" s="7">
        <v>150</v>
      </c>
      <c r="B151" s="27" t="s">
        <v>15</v>
      </c>
      <c r="C151" s="27" t="s">
        <v>144</v>
      </c>
      <c r="D151" s="27" t="s">
        <v>147</v>
      </c>
      <c r="E151" s="28">
        <v>1</v>
      </c>
      <c r="F151" s="27" t="s">
        <v>384</v>
      </c>
      <c r="G151" s="27"/>
      <c r="H151" s="29">
        <v>5985</v>
      </c>
      <c r="I151" s="29">
        <v>5943</v>
      </c>
      <c r="J151" s="29">
        <v>5947</v>
      </c>
      <c r="K151" s="29">
        <v>5962</v>
      </c>
      <c r="L151" s="30">
        <v>5870</v>
      </c>
    </row>
    <row r="152" spans="1:12" x14ac:dyDescent="0.2">
      <c r="A152" s="7">
        <v>151</v>
      </c>
      <c r="B152" s="27" t="s">
        <v>49</v>
      </c>
      <c r="C152" s="27" t="s">
        <v>74</v>
      </c>
      <c r="D152" s="27" t="s">
        <v>148</v>
      </c>
      <c r="E152" s="28">
        <v>3</v>
      </c>
      <c r="F152" s="27" t="s">
        <v>392</v>
      </c>
      <c r="G152" s="27"/>
      <c r="H152" s="29">
        <v>10471</v>
      </c>
      <c r="I152" s="29">
        <v>10970</v>
      </c>
      <c r="J152" s="29">
        <v>11278</v>
      </c>
      <c r="K152" s="29">
        <v>11619</v>
      </c>
      <c r="L152" s="30">
        <v>11898</v>
      </c>
    </row>
    <row r="153" spans="1:12" x14ac:dyDescent="0.2">
      <c r="A153" s="7">
        <v>152</v>
      </c>
      <c r="B153" s="27" t="s">
        <v>16</v>
      </c>
      <c r="C153" s="27" t="s">
        <v>144</v>
      </c>
      <c r="D153" s="27" t="s">
        <v>147</v>
      </c>
      <c r="E153" s="28">
        <v>1</v>
      </c>
      <c r="F153" s="27" t="s">
        <v>384</v>
      </c>
      <c r="G153" s="27"/>
      <c r="H153" s="29">
        <v>5077</v>
      </c>
      <c r="I153" s="29">
        <v>5025</v>
      </c>
      <c r="J153" s="29">
        <v>5020</v>
      </c>
      <c r="K153" s="29">
        <v>4887</v>
      </c>
      <c r="L153" s="30">
        <v>4533</v>
      </c>
    </row>
    <row r="154" spans="1:12" x14ac:dyDescent="0.2">
      <c r="A154" s="7">
        <v>153</v>
      </c>
      <c r="B154" s="27" t="s">
        <v>243</v>
      </c>
      <c r="C154" s="27" t="s">
        <v>74</v>
      </c>
      <c r="D154" s="27" t="s">
        <v>231</v>
      </c>
      <c r="E154" s="28">
        <v>3</v>
      </c>
      <c r="F154" s="27" t="s">
        <v>389</v>
      </c>
      <c r="G154" s="27"/>
      <c r="H154" s="29">
        <v>41303</v>
      </c>
      <c r="I154" s="29">
        <v>40759</v>
      </c>
      <c r="J154" s="29">
        <v>40577</v>
      </c>
      <c r="K154" s="29">
        <v>40046</v>
      </c>
      <c r="L154" s="30">
        <v>40300</v>
      </c>
    </row>
    <row r="155" spans="1:12" x14ac:dyDescent="0.2">
      <c r="A155" s="7">
        <v>154</v>
      </c>
      <c r="B155" s="27" t="s">
        <v>87</v>
      </c>
      <c r="C155" s="27" t="s">
        <v>145</v>
      </c>
      <c r="D155" s="27" t="s">
        <v>373</v>
      </c>
      <c r="E155" s="28">
        <v>2</v>
      </c>
      <c r="F155" s="27" t="s">
        <v>385</v>
      </c>
      <c r="G155" s="27"/>
      <c r="H155" s="29">
        <v>1663</v>
      </c>
      <c r="I155" s="29">
        <v>1851</v>
      </c>
      <c r="J155" s="29">
        <v>1980</v>
      </c>
      <c r="K155" s="29">
        <v>2104</v>
      </c>
      <c r="L155" s="30">
        <v>2147</v>
      </c>
    </row>
    <row r="156" spans="1:12" x14ac:dyDescent="0.2">
      <c r="A156" s="7">
        <v>155</v>
      </c>
      <c r="B156" s="27" t="s">
        <v>310</v>
      </c>
      <c r="C156" s="27" t="s">
        <v>233</v>
      </c>
      <c r="D156" s="27" t="s">
        <v>265</v>
      </c>
      <c r="E156" s="28">
        <v>4</v>
      </c>
      <c r="F156" s="27" t="s">
        <v>388</v>
      </c>
      <c r="G156" s="27">
        <v>2</v>
      </c>
      <c r="H156" s="29">
        <v>30355</v>
      </c>
      <c r="I156" s="29">
        <v>31394</v>
      </c>
      <c r="J156" s="29">
        <v>31127.773415469062</v>
      </c>
      <c r="K156" s="29">
        <v>33443.184382551786</v>
      </c>
      <c r="L156" s="30">
        <v>34677.641273354326</v>
      </c>
    </row>
    <row r="157" spans="1:12" x14ac:dyDescent="0.2">
      <c r="A157" s="7">
        <v>156</v>
      </c>
      <c r="B157" s="27" t="s">
        <v>88</v>
      </c>
      <c r="C157" s="27" t="s">
        <v>145</v>
      </c>
      <c r="D157" s="27" t="s">
        <v>373</v>
      </c>
      <c r="E157" s="28">
        <v>2</v>
      </c>
      <c r="F157" s="27" t="s">
        <v>386</v>
      </c>
      <c r="G157" s="27"/>
      <c r="H157" s="29">
        <v>772</v>
      </c>
      <c r="I157" s="29">
        <v>711</v>
      </c>
      <c r="J157" s="29">
        <v>643</v>
      </c>
      <c r="K157" s="29">
        <v>570</v>
      </c>
      <c r="L157" s="30">
        <v>511</v>
      </c>
    </row>
    <row r="158" spans="1:12" x14ac:dyDescent="0.2">
      <c r="A158" s="7">
        <v>157</v>
      </c>
      <c r="B158" s="27" t="s">
        <v>273</v>
      </c>
      <c r="C158" s="27" t="s">
        <v>233</v>
      </c>
      <c r="D158" s="27" t="s">
        <v>265</v>
      </c>
      <c r="E158" s="28">
        <v>4</v>
      </c>
      <c r="F158" s="27" t="s">
        <v>388</v>
      </c>
      <c r="G158" s="27">
        <v>2</v>
      </c>
      <c r="H158" s="29">
        <v>8056</v>
      </c>
      <c r="I158" s="29">
        <v>6362</v>
      </c>
      <c r="J158" s="29">
        <v>7108.5524787229815</v>
      </c>
      <c r="K158" s="29">
        <v>7518.0795777145058</v>
      </c>
      <c r="L158" s="30">
        <v>7746.6183186082671</v>
      </c>
    </row>
    <row r="159" spans="1:12" x14ac:dyDescent="0.2">
      <c r="A159" s="7">
        <v>158</v>
      </c>
      <c r="B159" s="27" t="s">
        <v>294</v>
      </c>
      <c r="C159" s="27" t="s">
        <v>233</v>
      </c>
      <c r="D159" s="27" t="s">
        <v>265</v>
      </c>
      <c r="E159" s="28">
        <v>3</v>
      </c>
      <c r="F159" s="27" t="s">
        <v>389</v>
      </c>
      <c r="G159" s="27">
        <v>2</v>
      </c>
      <c r="H159" s="29">
        <v>8184</v>
      </c>
      <c r="I159" s="29">
        <v>8924</v>
      </c>
      <c r="J159" s="29">
        <v>10371.819206452043</v>
      </c>
      <c r="K159" s="29">
        <v>10736.819209219084</v>
      </c>
      <c r="L159" s="30">
        <v>10658.855168463095</v>
      </c>
    </row>
    <row r="160" spans="1:12" x14ac:dyDescent="0.2">
      <c r="A160" s="7">
        <v>159</v>
      </c>
      <c r="B160" s="27" t="s">
        <v>121</v>
      </c>
      <c r="C160" s="27" t="s">
        <v>116</v>
      </c>
      <c r="D160" s="27" t="s">
        <v>149</v>
      </c>
      <c r="E160" s="28">
        <v>2</v>
      </c>
      <c r="F160" s="27" t="s">
        <v>385</v>
      </c>
      <c r="G160" s="27"/>
      <c r="H160" s="29">
        <v>15633</v>
      </c>
      <c r="I160" s="29">
        <v>15784</v>
      </c>
      <c r="J160" s="29">
        <v>15384</v>
      </c>
      <c r="K160" s="29">
        <v>15461</v>
      </c>
      <c r="L160" s="30">
        <v>15307</v>
      </c>
    </row>
    <row r="161" spans="1:12" x14ac:dyDescent="0.2">
      <c r="A161" s="7">
        <v>160</v>
      </c>
      <c r="B161" s="27" t="s">
        <v>259</v>
      </c>
      <c r="C161" s="27" t="s">
        <v>233</v>
      </c>
      <c r="D161" s="27" t="s">
        <v>255</v>
      </c>
      <c r="E161" s="28">
        <v>4</v>
      </c>
      <c r="F161" s="27" t="s">
        <v>382</v>
      </c>
      <c r="G161" s="27">
        <v>1</v>
      </c>
      <c r="H161" s="29">
        <v>105167</v>
      </c>
      <c r="I161" s="29">
        <v>106519</v>
      </c>
      <c r="J161" s="29">
        <v>108699</v>
      </c>
      <c r="K161" s="29">
        <v>108183</v>
      </c>
      <c r="L161" s="30">
        <v>107244</v>
      </c>
    </row>
    <row r="162" spans="1:12" x14ac:dyDescent="0.2">
      <c r="A162" s="7">
        <v>161</v>
      </c>
      <c r="B162" s="27" t="s">
        <v>122</v>
      </c>
      <c r="C162" s="27" t="s">
        <v>116</v>
      </c>
      <c r="D162" s="27" t="s">
        <v>149</v>
      </c>
      <c r="E162" s="28">
        <v>2</v>
      </c>
      <c r="F162" s="27" t="s">
        <v>385</v>
      </c>
      <c r="G162" s="27"/>
      <c r="H162" s="29">
        <v>21209</v>
      </c>
      <c r="I162" s="29">
        <v>21103</v>
      </c>
      <c r="J162" s="29">
        <v>21005</v>
      </c>
      <c r="K162" s="29">
        <v>21512</v>
      </c>
      <c r="L162" s="30">
        <v>21835</v>
      </c>
    </row>
    <row r="163" spans="1:12" x14ac:dyDescent="0.2">
      <c r="A163" s="7">
        <v>162</v>
      </c>
      <c r="B163" s="27" t="s">
        <v>244</v>
      </c>
      <c r="C163" s="27" t="s">
        <v>74</v>
      </c>
      <c r="D163" s="27" t="s">
        <v>231</v>
      </c>
      <c r="E163" s="28">
        <v>3</v>
      </c>
      <c r="F163" s="27" t="s">
        <v>389</v>
      </c>
      <c r="G163" s="27"/>
      <c r="H163" s="29">
        <v>9401</v>
      </c>
      <c r="I163" s="29">
        <v>10086</v>
      </c>
      <c r="J163" s="29">
        <v>10275</v>
      </c>
      <c r="K163" s="29">
        <v>10456</v>
      </c>
      <c r="L163" s="30">
        <v>10364</v>
      </c>
    </row>
    <row r="164" spans="1:12" x14ac:dyDescent="0.2">
      <c r="A164" s="7">
        <v>163</v>
      </c>
      <c r="B164" s="27" t="s">
        <v>302</v>
      </c>
      <c r="C164" s="27" t="s">
        <v>168</v>
      </c>
      <c r="D164" s="27" t="s">
        <v>265</v>
      </c>
      <c r="E164" s="28">
        <v>4</v>
      </c>
      <c r="F164" s="27" t="s">
        <v>388</v>
      </c>
      <c r="G164" s="27">
        <v>2</v>
      </c>
      <c r="H164" s="29">
        <v>89050</v>
      </c>
      <c r="I164" s="29">
        <v>90329</v>
      </c>
      <c r="J164" s="29">
        <v>87397.297037747951</v>
      </c>
      <c r="K164" s="29">
        <v>93013.941262994704</v>
      </c>
      <c r="L164" s="30">
        <v>97348.063907066637</v>
      </c>
    </row>
    <row r="165" spans="1:12" x14ac:dyDescent="0.2">
      <c r="A165" s="7">
        <v>164</v>
      </c>
      <c r="B165" s="27" t="s">
        <v>351</v>
      </c>
      <c r="C165" s="27" t="s">
        <v>168</v>
      </c>
      <c r="D165" s="27" t="s">
        <v>265</v>
      </c>
      <c r="E165" s="28">
        <v>4</v>
      </c>
      <c r="F165" s="27" t="s">
        <v>388</v>
      </c>
      <c r="G165" s="27">
        <v>2</v>
      </c>
      <c r="H165" s="29">
        <v>11542</v>
      </c>
      <c r="I165" s="29">
        <v>11596</v>
      </c>
      <c r="J165" s="29">
        <v>12036.502227217412</v>
      </c>
      <c r="K165" s="29">
        <v>12723.171651988298</v>
      </c>
      <c r="L165" s="30">
        <v>13103.692616435404</v>
      </c>
    </row>
    <row r="166" spans="1:12" x14ac:dyDescent="0.2">
      <c r="A166" s="7">
        <v>165</v>
      </c>
      <c r="B166" s="27" t="s">
        <v>322</v>
      </c>
      <c r="C166" s="27" t="s">
        <v>233</v>
      </c>
      <c r="D166" s="27" t="s">
        <v>265</v>
      </c>
      <c r="E166" s="28">
        <v>4</v>
      </c>
      <c r="F166" s="27" t="s">
        <v>388</v>
      </c>
      <c r="G166" s="27">
        <v>2</v>
      </c>
      <c r="H166" s="29">
        <v>56340</v>
      </c>
      <c r="I166" s="29">
        <v>59450</v>
      </c>
      <c r="J166" s="29">
        <v>68550.085116861475</v>
      </c>
      <c r="K166" s="29">
        <v>72067.854217258006</v>
      </c>
      <c r="L166" s="30">
        <v>73814.774289153778</v>
      </c>
    </row>
    <row r="167" spans="1:12" x14ac:dyDescent="0.2">
      <c r="A167" s="7">
        <v>166</v>
      </c>
      <c r="B167" s="27" t="s">
        <v>297</v>
      </c>
      <c r="C167" s="27" t="s">
        <v>168</v>
      </c>
      <c r="D167" s="27" t="s">
        <v>265</v>
      </c>
      <c r="E167" s="28">
        <v>4</v>
      </c>
      <c r="F167" s="27" t="s">
        <v>388</v>
      </c>
      <c r="G167" s="27">
        <v>2</v>
      </c>
      <c r="H167" s="29">
        <v>5228</v>
      </c>
      <c r="I167" s="29">
        <v>5136</v>
      </c>
      <c r="J167" s="29">
        <v>5173.523510244866</v>
      </c>
      <c r="K167" s="29">
        <v>5514.876902802298</v>
      </c>
      <c r="L167" s="30">
        <v>5600.6758934870732</v>
      </c>
    </row>
    <row r="168" spans="1:12" x14ac:dyDescent="0.2">
      <c r="A168" s="7">
        <v>167</v>
      </c>
      <c r="B168" s="27" t="s">
        <v>213</v>
      </c>
      <c r="C168" s="27" t="s">
        <v>193</v>
      </c>
      <c r="D168" s="27" t="s">
        <v>203</v>
      </c>
      <c r="E168" s="28">
        <v>5</v>
      </c>
      <c r="F168" s="27" t="s">
        <v>391</v>
      </c>
      <c r="G168" s="27">
        <v>1</v>
      </c>
      <c r="H168" s="29">
        <v>22414</v>
      </c>
      <c r="I168" s="29">
        <v>23184</v>
      </c>
      <c r="J168" s="29">
        <v>23199</v>
      </c>
      <c r="K168" s="29">
        <v>23927</v>
      </c>
      <c r="L168" s="30">
        <v>23912</v>
      </c>
    </row>
    <row r="169" spans="1:12" x14ac:dyDescent="0.2">
      <c r="A169" s="7">
        <v>168</v>
      </c>
      <c r="B169" s="27" t="s">
        <v>300</v>
      </c>
      <c r="C169" s="27" t="s">
        <v>168</v>
      </c>
      <c r="D169" s="27" t="s">
        <v>265</v>
      </c>
      <c r="E169" s="28">
        <v>4</v>
      </c>
      <c r="F169" s="27" t="s">
        <v>388</v>
      </c>
      <c r="G169" s="27">
        <v>2</v>
      </c>
      <c r="H169" s="29">
        <v>20377</v>
      </c>
      <c r="I169" s="29">
        <v>19808</v>
      </c>
      <c r="J169" s="29">
        <v>20000.584509351793</v>
      </c>
      <c r="K169" s="29">
        <v>20671.16200613913</v>
      </c>
      <c r="L169" s="30">
        <v>21676.706029012123</v>
      </c>
    </row>
    <row r="170" spans="1:12" x14ac:dyDescent="0.2">
      <c r="A170" s="7">
        <v>169</v>
      </c>
      <c r="B170" s="27" t="s">
        <v>214</v>
      </c>
      <c r="C170" s="27" t="s">
        <v>185</v>
      </c>
      <c r="D170" s="27" t="s">
        <v>203</v>
      </c>
      <c r="E170" s="28">
        <v>5</v>
      </c>
      <c r="F170" s="27" t="s">
        <v>386</v>
      </c>
      <c r="G170" s="27"/>
      <c r="H170" s="29">
        <v>5123</v>
      </c>
      <c r="I170" s="29">
        <v>4907</v>
      </c>
      <c r="J170" s="29">
        <v>4614</v>
      </c>
      <c r="K170" s="29">
        <v>4256</v>
      </c>
      <c r="L170" s="30">
        <v>3762</v>
      </c>
    </row>
    <row r="171" spans="1:12" x14ac:dyDescent="0.2">
      <c r="A171" s="7">
        <v>170</v>
      </c>
      <c r="B171" s="27" t="s">
        <v>283</v>
      </c>
      <c r="C171" s="27" t="s">
        <v>233</v>
      </c>
      <c r="D171" s="27" t="s">
        <v>265</v>
      </c>
      <c r="E171" s="28">
        <v>3</v>
      </c>
      <c r="F171" s="27" t="s">
        <v>392</v>
      </c>
      <c r="G171" s="27">
        <v>2</v>
      </c>
      <c r="H171" s="29">
        <v>36255</v>
      </c>
      <c r="I171" s="29">
        <v>38499</v>
      </c>
      <c r="J171" s="29">
        <v>43172.797311818802</v>
      </c>
      <c r="K171" s="29">
        <v>44486.248125665523</v>
      </c>
      <c r="L171" s="30">
        <v>46227.132291311536</v>
      </c>
    </row>
    <row r="172" spans="1:12" x14ac:dyDescent="0.2">
      <c r="A172" s="7">
        <v>171</v>
      </c>
      <c r="B172" s="27" t="s">
        <v>305</v>
      </c>
      <c r="C172" s="27" t="s">
        <v>185</v>
      </c>
      <c r="D172" s="27" t="s">
        <v>265</v>
      </c>
      <c r="E172" s="28">
        <v>5</v>
      </c>
      <c r="F172" s="27" t="s">
        <v>388</v>
      </c>
      <c r="G172" s="27">
        <v>2</v>
      </c>
      <c r="H172" s="29">
        <v>24324</v>
      </c>
      <c r="I172" s="29">
        <v>25132</v>
      </c>
      <c r="J172" s="29">
        <v>25733.291541604944</v>
      </c>
      <c r="K172" s="29">
        <v>26713.429537489239</v>
      </c>
      <c r="L172" s="30">
        <v>27321.14855657005</v>
      </c>
    </row>
    <row r="173" spans="1:12" x14ac:dyDescent="0.2">
      <c r="A173" s="7">
        <v>172</v>
      </c>
      <c r="B173" s="27" t="s">
        <v>160</v>
      </c>
      <c r="C173" s="27" t="s">
        <v>151</v>
      </c>
      <c r="D173" s="27" t="s">
        <v>152</v>
      </c>
      <c r="E173" s="28">
        <v>5</v>
      </c>
      <c r="F173" s="27" t="s">
        <v>393</v>
      </c>
      <c r="G173" s="27"/>
      <c r="H173" s="29">
        <v>12946</v>
      </c>
      <c r="I173" s="29">
        <v>14006</v>
      </c>
      <c r="J173" s="29">
        <v>15372</v>
      </c>
      <c r="K173" s="29">
        <v>16309</v>
      </c>
      <c r="L173" s="30">
        <v>15768</v>
      </c>
    </row>
    <row r="174" spans="1:12" x14ac:dyDescent="0.2">
      <c r="A174" s="7">
        <v>173</v>
      </c>
      <c r="B174" s="27" t="s">
        <v>215</v>
      </c>
      <c r="C174" s="27" t="s">
        <v>185</v>
      </c>
      <c r="D174" s="27" t="s">
        <v>203</v>
      </c>
      <c r="E174" s="28">
        <v>5</v>
      </c>
      <c r="F174" s="27" t="s">
        <v>383</v>
      </c>
      <c r="G174" s="27"/>
      <c r="H174" s="29">
        <v>6268</v>
      </c>
      <c r="I174" s="29">
        <v>6045</v>
      </c>
      <c r="J174" s="29">
        <v>5624</v>
      </c>
      <c r="K174" s="29">
        <v>5118</v>
      </c>
      <c r="L174" s="30">
        <v>4438</v>
      </c>
    </row>
    <row r="175" spans="1:12" x14ac:dyDescent="0.2">
      <c r="A175" s="7">
        <v>174</v>
      </c>
      <c r="B175" s="27" t="s">
        <v>289</v>
      </c>
      <c r="C175" s="27" t="s">
        <v>233</v>
      </c>
      <c r="D175" s="27" t="s">
        <v>265</v>
      </c>
      <c r="E175" s="28">
        <v>3</v>
      </c>
      <c r="F175" s="27" t="s">
        <v>386</v>
      </c>
      <c r="G175" s="27">
        <v>2</v>
      </c>
      <c r="H175" s="29">
        <v>10433</v>
      </c>
      <c r="I175" s="29">
        <v>10106</v>
      </c>
      <c r="J175" s="29">
        <v>10999.902658035428</v>
      </c>
      <c r="K175" s="29">
        <v>11132.648087237403</v>
      </c>
      <c r="L175" s="30">
        <v>11743.042972829353</v>
      </c>
    </row>
    <row r="176" spans="1:12" x14ac:dyDescent="0.2">
      <c r="A176" s="7">
        <v>175</v>
      </c>
      <c r="B176" s="27" t="s">
        <v>267</v>
      </c>
      <c r="C176" s="27" t="s">
        <v>188</v>
      </c>
      <c r="D176" s="27" t="s">
        <v>265</v>
      </c>
      <c r="E176" s="28">
        <v>3</v>
      </c>
      <c r="F176" s="27" t="s">
        <v>388</v>
      </c>
      <c r="G176" s="27">
        <v>2</v>
      </c>
      <c r="H176" s="29">
        <v>12273</v>
      </c>
      <c r="I176" s="29">
        <v>12024</v>
      </c>
      <c r="J176" s="29">
        <v>12795.924764533413</v>
      </c>
      <c r="K176" s="29">
        <v>13102.277647445857</v>
      </c>
      <c r="L176" s="30">
        <v>13590.722610317787</v>
      </c>
    </row>
    <row r="177" spans="1:12" x14ac:dyDescent="0.2">
      <c r="A177" s="7">
        <v>176</v>
      </c>
      <c r="B177" s="27" t="s">
        <v>339</v>
      </c>
      <c r="C177" s="27" t="s">
        <v>233</v>
      </c>
      <c r="D177" s="27" t="s">
        <v>265</v>
      </c>
      <c r="E177" s="28">
        <v>4</v>
      </c>
      <c r="F177" s="27" t="s">
        <v>388</v>
      </c>
      <c r="G177" s="27">
        <v>2</v>
      </c>
      <c r="H177" s="29">
        <v>55765</v>
      </c>
      <c r="I177" s="29">
        <v>56173</v>
      </c>
      <c r="J177" s="29">
        <v>64229.915438883734</v>
      </c>
      <c r="K177" s="29">
        <v>68531.565817803348</v>
      </c>
      <c r="L177" s="30">
        <v>70389.276610873872</v>
      </c>
    </row>
    <row r="178" spans="1:12" x14ac:dyDescent="0.2">
      <c r="A178" s="7">
        <v>177</v>
      </c>
      <c r="B178" s="27" t="s">
        <v>285</v>
      </c>
      <c r="C178" s="27" t="s">
        <v>188</v>
      </c>
      <c r="D178" s="27" t="s">
        <v>265</v>
      </c>
      <c r="E178" s="28">
        <v>3</v>
      </c>
      <c r="F178" s="27" t="s">
        <v>386</v>
      </c>
      <c r="G178" s="27">
        <v>2</v>
      </c>
      <c r="H178" s="29">
        <v>12448</v>
      </c>
      <c r="I178" s="29">
        <v>12752</v>
      </c>
      <c r="J178" s="29">
        <v>12312.396917058291</v>
      </c>
      <c r="K178" s="29">
        <v>13211.711316217916</v>
      </c>
      <c r="L178" s="30">
        <v>13705.213259405127</v>
      </c>
    </row>
    <row r="179" spans="1:12" x14ac:dyDescent="0.2">
      <c r="A179" s="7">
        <v>178</v>
      </c>
      <c r="B179" s="27" t="s">
        <v>309</v>
      </c>
      <c r="C179" s="27" t="s">
        <v>233</v>
      </c>
      <c r="D179" s="27" t="s">
        <v>265</v>
      </c>
      <c r="E179" s="28">
        <v>4</v>
      </c>
      <c r="F179" s="27" t="s">
        <v>388</v>
      </c>
      <c r="G179" s="27">
        <v>2</v>
      </c>
      <c r="H179" s="29">
        <v>27134</v>
      </c>
      <c r="I179" s="29">
        <v>26983</v>
      </c>
      <c r="J179" s="29">
        <v>29453.042705378251</v>
      </c>
      <c r="K179" s="29">
        <v>31430.541378722584</v>
      </c>
      <c r="L179" s="30">
        <v>33118.710517678635</v>
      </c>
    </row>
    <row r="180" spans="1:12" x14ac:dyDescent="0.2">
      <c r="A180" s="7">
        <v>179</v>
      </c>
      <c r="B180" s="27" t="s">
        <v>50</v>
      </c>
      <c r="C180" s="27" t="s">
        <v>74</v>
      </c>
      <c r="D180" s="27" t="s">
        <v>148</v>
      </c>
      <c r="E180" s="28">
        <v>3</v>
      </c>
      <c r="F180" s="27" t="s">
        <v>386</v>
      </c>
      <c r="G180" s="27">
        <v>1</v>
      </c>
      <c r="H180" s="29">
        <v>5286</v>
      </c>
      <c r="I180" s="29">
        <v>5839</v>
      </c>
      <c r="J180" s="29">
        <v>6159</v>
      </c>
      <c r="K180" s="29">
        <v>6397</v>
      </c>
      <c r="L180" s="30">
        <v>6416</v>
      </c>
    </row>
    <row r="181" spans="1:12" x14ac:dyDescent="0.2">
      <c r="A181" s="7">
        <v>180</v>
      </c>
      <c r="B181" s="27" t="s">
        <v>176</v>
      </c>
      <c r="C181" s="27" t="s">
        <v>168</v>
      </c>
      <c r="D181" s="27" t="s">
        <v>169</v>
      </c>
      <c r="E181" s="28">
        <v>4</v>
      </c>
      <c r="F181" s="27" t="s">
        <v>387</v>
      </c>
      <c r="G181" s="27">
        <v>1</v>
      </c>
      <c r="H181" s="29">
        <v>6138</v>
      </c>
      <c r="I181" s="29">
        <v>6338</v>
      </c>
      <c r="J181" s="29">
        <v>6596</v>
      </c>
      <c r="K181" s="29">
        <v>6623</v>
      </c>
      <c r="L181" s="30">
        <v>6587</v>
      </c>
    </row>
    <row r="182" spans="1:12" x14ac:dyDescent="0.2">
      <c r="A182" s="7">
        <v>181</v>
      </c>
      <c r="B182" s="27" t="s">
        <v>177</v>
      </c>
      <c r="C182" s="27" t="s">
        <v>168</v>
      </c>
      <c r="D182" s="27" t="s">
        <v>169</v>
      </c>
      <c r="E182" s="28">
        <v>4</v>
      </c>
      <c r="F182" s="27" t="s">
        <v>387</v>
      </c>
      <c r="G182" s="27">
        <v>1</v>
      </c>
      <c r="H182" s="29">
        <v>43789</v>
      </c>
      <c r="I182" s="29">
        <v>47255</v>
      </c>
      <c r="J182" s="29">
        <v>52711</v>
      </c>
      <c r="K182" s="29">
        <v>56453</v>
      </c>
      <c r="L182" s="30">
        <v>59900</v>
      </c>
    </row>
    <row r="183" spans="1:12" x14ac:dyDescent="0.2">
      <c r="A183" s="7">
        <v>182</v>
      </c>
      <c r="B183" s="27" t="s">
        <v>216</v>
      </c>
      <c r="C183" s="27" t="s">
        <v>185</v>
      </c>
      <c r="D183" s="27" t="s">
        <v>203</v>
      </c>
      <c r="E183" s="28">
        <v>5</v>
      </c>
      <c r="F183" s="27" t="s">
        <v>391</v>
      </c>
      <c r="G183" s="27">
        <v>1</v>
      </c>
      <c r="H183" s="29">
        <v>19941</v>
      </c>
      <c r="I183" s="29">
        <v>23116</v>
      </c>
      <c r="J183" s="29">
        <v>27456</v>
      </c>
      <c r="K183" s="29">
        <v>32006</v>
      </c>
      <c r="L183" s="30">
        <v>34964</v>
      </c>
    </row>
    <row r="184" spans="1:12" x14ac:dyDescent="0.2">
      <c r="A184" s="7">
        <v>183</v>
      </c>
      <c r="B184" s="27" t="s">
        <v>123</v>
      </c>
      <c r="C184" s="27" t="s">
        <v>146</v>
      </c>
      <c r="D184" s="27" t="s">
        <v>149</v>
      </c>
      <c r="E184" s="28">
        <v>1</v>
      </c>
      <c r="F184" s="27" t="s">
        <v>390</v>
      </c>
      <c r="G184" s="27"/>
      <c r="H184" s="29">
        <v>542</v>
      </c>
      <c r="I184" s="29">
        <v>521</v>
      </c>
      <c r="J184" s="29">
        <v>490</v>
      </c>
      <c r="K184" s="29">
        <v>469</v>
      </c>
      <c r="L184" s="30">
        <v>410</v>
      </c>
    </row>
    <row r="185" spans="1:12" x14ac:dyDescent="0.2">
      <c r="A185" s="7">
        <v>184</v>
      </c>
      <c r="B185" s="27" t="s">
        <v>349</v>
      </c>
      <c r="C185" s="27" t="s">
        <v>168</v>
      </c>
      <c r="D185" s="27" t="s">
        <v>265</v>
      </c>
      <c r="E185" s="28">
        <v>4</v>
      </c>
      <c r="F185" s="27" t="s">
        <v>388</v>
      </c>
      <c r="G185" s="27">
        <v>2</v>
      </c>
      <c r="H185" s="29">
        <v>7744</v>
      </c>
      <c r="I185" s="29">
        <v>8987</v>
      </c>
      <c r="J185" s="29">
        <v>10014.163340389116</v>
      </c>
      <c r="K185" s="29">
        <v>10025.608865232309</v>
      </c>
      <c r="L185" s="30">
        <v>10488.622110931348</v>
      </c>
    </row>
    <row r="186" spans="1:12" x14ac:dyDescent="0.2">
      <c r="A186" s="7">
        <v>185</v>
      </c>
      <c r="B186" s="27" t="s">
        <v>286</v>
      </c>
      <c r="C186" s="27" t="s">
        <v>74</v>
      </c>
      <c r="D186" s="27" t="s">
        <v>265</v>
      </c>
      <c r="E186" s="28">
        <v>3</v>
      </c>
      <c r="F186" s="27" t="s">
        <v>386</v>
      </c>
      <c r="G186" s="27">
        <v>2</v>
      </c>
      <c r="H186" s="29">
        <v>26799</v>
      </c>
      <c r="I186" s="29">
        <v>27999</v>
      </c>
      <c r="J186" s="29">
        <v>28941.308251378683</v>
      </c>
      <c r="K186" s="29">
        <v>29738.017030406401</v>
      </c>
      <c r="L186" s="30">
        <v>30890.611155312701</v>
      </c>
    </row>
    <row r="187" spans="1:12" x14ac:dyDescent="0.2">
      <c r="A187" s="7">
        <v>186</v>
      </c>
      <c r="B187" s="27" t="s">
        <v>51</v>
      </c>
      <c r="C187" s="27" t="s">
        <v>74</v>
      </c>
      <c r="D187" s="27" t="s">
        <v>148</v>
      </c>
      <c r="E187" s="28">
        <v>3</v>
      </c>
      <c r="F187" s="27" t="s">
        <v>392</v>
      </c>
      <c r="G187" s="27"/>
      <c r="H187" s="29">
        <v>12784</v>
      </c>
      <c r="I187" s="29">
        <v>13261</v>
      </c>
      <c r="J187" s="29">
        <v>13820</v>
      </c>
      <c r="K187" s="29">
        <v>14828</v>
      </c>
      <c r="L187" s="30">
        <v>15349</v>
      </c>
    </row>
    <row r="188" spans="1:12" x14ac:dyDescent="0.2">
      <c r="A188" s="7">
        <v>187</v>
      </c>
      <c r="B188" s="27" t="s">
        <v>287</v>
      </c>
      <c r="C188" s="27" t="s">
        <v>188</v>
      </c>
      <c r="D188" s="27" t="s">
        <v>265</v>
      </c>
      <c r="E188" s="28">
        <v>3</v>
      </c>
      <c r="F188" s="27" t="s">
        <v>388</v>
      </c>
      <c r="G188" s="27">
        <v>2</v>
      </c>
      <c r="H188" s="29">
        <v>7902</v>
      </c>
      <c r="I188" s="29">
        <v>7891</v>
      </c>
      <c r="J188" s="29">
        <v>7783.4305947162311</v>
      </c>
      <c r="K188" s="29">
        <v>8213.833629333878</v>
      </c>
      <c r="L188" s="30">
        <v>8522.7626135973442</v>
      </c>
    </row>
    <row r="189" spans="1:12" x14ac:dyDescent="0.2">
      <c r="A189" s="7">
        <v>188</v>
      </c>
      <c r="B189" s="27" t="s">
        <v>52</v>
      </c>
      <c r="C189" s="27" t="s">
        <v>74</v>
      </c>
      <c r="D189" s="27" t="s">
        <v>148</v>
      </c>
      <c r="E189" s="28">
        <v>3</v>
      </c>
      <c r="F189" s="27" t="s">
        <v>386</v>
      </c>
      <c r="G189" s="27">
        <v>1</v>
      </c>
      <c r="H189" s="29">
        <v>2724</v>
      </c>
      <c r="I189" s="29">
        <v>3190</v>
      </c>
      <c r="J189" s="29">
        <v>3430</v>
      </c>
      <c r="K189" s="29">
        <v>3532</v>
      </c>
      <c r="L189" s="30">
        <v>3622</v>
      </c>
    </row>
    <row r="190" spans="1:12" x14ac:dyDescent="0.2">
      <c r="A190" s="7">
        <v>189</v>
      </c>
      <c r="B190" s="27" t="s">
        <v>325</v>
      </c>
      <c r="C190" s="27" t="s">
        <v>188</v>
      </c>
      <c r="D190" s="27" t="s">
        <v>265</v>
      </c>
      <c r="E190" s="28">
        <v>6</v>
      </c>
      <c r="F190" s="27" t="s">
        <v>388</v>
      </c>
      <c r="G190" s="27">
        <v>2</v>
      </c>
      <c r="H190" s="29">
        <v>26062</v>
      </c>
      <c r="I190" s="29">
        <v>27003</v>
      </c>
      <c r="J190" s="29">
        <v>25912.423469695965</v>
      </c>
      <c r="K190" s="29">
        <v>27111.73910586791</v>
      </c>
      <c r="L190" s="30">
        <v>28196.336633439823</v>
      </c>
    </row>
    <row r="191" spans="1:12" x14ac:dyDescent="0.2">
      <c r="A191" s="7">
        <v>190</v>
      </c>
      <c r="B191" s="27" t="s">
        <v>89</v>
      </c>
      <c r="C191" s="27" t="s">
        <v>145</v>
      </c>
      <c r="D191" s="27" t="s">
        <v>373</v>
      </c>
      <c r="E191" s="28">
        <v>1</v>
      </c>
      <c r="F191" s="27" t="s">
        <v>386</v>
      </c>
      <c r="G191" s="27"/>
      <c r="H191" s="29">
        <v>93</v>
      </c>
      <c r="I191" s="29">
        <v>121</v>
      </c>
      <c r="J191" s="29">
        <v>122</v>
      </c>
      <c r="K191" s="29">
        <v>140</v>
      </c>
      <c r="L191" s="30">
        <v>148</v>
      </c>
    </row>
    <row r="192" spans="1:12" x14ac:dyDescent="0.2">
      <c r="A192" s="7">
        <v>191</v>
      </c>
      <c r="B192" s="27" t="s">
        <v>124</v>
      </c>
      <c r="C192" s="27" t="s">
        <v>116</v>
      </c>
      <c r="D192" s="27" t="s">
        <v>149</v>
      </c>
      <c r="E192" s="28">
        <v>2</v>
      </c>
      <c r="F192" s="27" t="s">
        <v>386</v>
      </c>
      <c r="G192" s="27"/>
      <c r="H192" s="29">
        <v>8359</v>
      </c>
      <c r="I192" s="29">
        <v>8560</v>
      </c>
      <c r="J192" s="29">
        <v>8613</v>
      </c>
      <c r="K192" s="29">
        <v>8821</v>
      </c>
      <c r="L192" s="30">
        <v>8953</v>
      </c>
    </row>
    <row r="193" spans="1:12" x14ac:dyDescent="0.2">
      <c r="A193" s="7">
        <v>192</v>
      </c>
      <c r="B193" s="27" t="s">
        <v>90</v>
      </c>
      <c r="C193" s="27" t="s">
        <v>145</v>
      </c>
      <c r="D193" s="27" t="s">
        <v>373</v>
      </c>
      <c r="E193" s="28">
        <v>2</v>
      </c>
      <c r="F193" s="27" t="s">
        <v>396</v>
      </c>
      <c r="G193" s="27"/>
      <c r="H193" s="29">
        <v>8489</v>
      </c>
      <c r="I193" s="29">
        <v>8437</v>
      </c>
      <c r="J193" s="29">
        <v>8484</v>
      </c>
      <c r="K193" s="29">
        <v>8565</v>
      </c>
      <c r="L193" s="30">
        <v>8425</v>
      </c>
    </row>
    <row r="194" spans="1:12" x14ac:dyDescent="0.2">
      <c r="A194" s="7">
        <v>193</v>
      </c>
      <c r="B194" s="27" t="s">
        <v>17</v>
      </c>
      <c r="C194" s="27" t="s">
        <v>144</v>
      </c>
      <c r="D194" s="27" t="s">
        <v>147</v>
      </c>
      <c r="E194" s="28">
        <v>1</v>
      </c>
      <c r="F194" s="27" t="s">
        <v>386</v>
      </c>
      <c r="G194" s="27"/>
      <c r="H194" s="29">
        <v>934</v>
      </c>
      <c r="I194" s="29">
        <v>961</v>
      </c>
      <c r="J194" s="29">
        <v>907</v>
      </c>
      <c r="K194" s="29">
        <v>859</v>
      </c>
      <c r="L194" s="30">
        <v>762</v>
      </c>
    </row>
    <row r="195" spans="1:12" x14ac:dyDescent="0.2">
      <c r="A195" s="7">
        <v>194</v>
      </c>
      <c r="B195" s="27" t="s">
        <v>125</v>
      </c>
      <c r="C195" s="27" t="s">
        <v>116</v>
      </c>
      <c r="D195" s="27" t="s">
        <v>149</v>
      </c>
      <c r="E195" s="28">
        <v>1</v>
      </c>
      <c r="F195" s="27" t="s">
        <v>390</v>
      </c>
      <c r="G195" s="27"/>
      <c r="H195" s="29">
        <v>654</v>
      </c>
      <c r="I195" s="29">
        <v>838</v>
      </c>
      <c r="J195" s="29">
        <v>930</v>
      </c>
      <c r="K195" s="29">
        <v>952</v>
      </c>
      <c r="L195" s="30">
        <v>967</v>
      </c>
    </row>
    <row r="196" spans="1:12" x14ac:dyDescent="0.2">
      <c r="A196" s="7">
        <v>195</v>
      </c>
      <c r="B196" s="27" t="s">
        <v>18</v>
      </c>
      <c r="C196" s="27" t="s">
        <v>144</v>
      </c>
      <c r="D196" s="27" t="s">
        <v>147</v>
      </c>
      <c r="E196" s="28">
        <v>1</v>
      </c>
      <c r="F196" s="27" t="s">
        <v>386</v>
      </c>
      <c r="G196" s="27"/>
      <c r="H196" s="29">
        <v>130</v>
      </c>
      <c r="I196" s="29">
        <v>167</v>
      </c>
      <c r="J196" s="29">
        <v>196</v>
      </c>
      <c r="K196" s="29">
        <v>233</v>
      </c>
      <c r="L196" s="30">
        <v>268</v>
      </c>
    </row>
    <row r="197" spans="1:12" x14ac:dyDescent="0.2">
      <c r="A197" s="7">
        <v>196</v>
      </c>
      <c r="B197" s="27" t="s">
        <v>345</v>
      </c>
      <c r="C197" s="27" t="s">
        <v>168</v>
      </c>
      <c r="D197" s="27" t="s">
        <v>265</v>
      </c>
      <c r="E197" s="28">
        <v>4</v>
      </c>
      <c r="F197" s="27" t="s">
        <v>388</v>
      </c>
      <c r="G197" s="27">
        <v>2</v>
      </c>
      <c r="H197" s="29">
        <v>3632</v>
      </c>
      <c r="I197" s="29">
        <v>3410</v>
      </c>
      <c r="J197" s="29">
        <v>3854.5247480273538</v>
      </c>
      <c r="K197" s="29">
        <v>4026.1529384370433</v>
      </c>
      <c r="L197" s="30">
        <v>4181.7763586889432</v>
      </c>
    </row>
    <row r="198" spans="1:12" x14ac:dyDescent="0.2">
      <c r="A198" s="7">
        <v>197</v>
      </c>
      <c r="B198" s="27" t="s">
        <v>371</v>
      </c>
      <c r="C198" s="27" t="s">
        <v>371</v>
      </c>
      <c r="D198" s="27" t="s">
        <v>372</v>
      </c>
      <c r="E198" s="28">
        <v>5</v>
      </c>
      <c r="F198" s="27" t="s">
        <v>397</v>
      </c>
      <c r="G198" s="27"/>
      <c r="H198" s="29">
        <v>9520</v>
      </c>
      <c r="I198" s="29">
        <v>10172</v>
      </c>
      <c r="J198" s="29">
        <v>11206</v>
      </c>
      <c r="K198" s="29">
        <v>11804</v>
      </c>
      <c r="L198" s="30">
        <v>12212</v>
      </c>
    </row>
    <row r="199" spans="1:12" x14ac:dyDescent="0.2">
      <c r="A199" s="7">
        <v>198</v>
      </c>
      <c r="B199" s="27" t="s">
        <v>270</v>
      </c>
      <c r="C199" s="27" t="s">
        <v>233</v>
      </c>
      <c r="D199" s="27" t="s">
        <v>265</v>
      </c>
      <c r="E199" s="28">
        <v>3</v>
      </c>
      <c r="F199" s="27" t="s">
        <v>388</v>
      </c>
      <c r="G199" s="27">
        <v>2</v>
      </c>
      <c r="H199" s="29">
        <v>32170</v>
      </c>
      <c r="I199" s="29">
        <v>33006</v>
      </c>
      <c r="J199" s="29">
        <v>37838.037933240717</v>
      </c>
      <c r="K199" s="29">
        <v>39861.900235858768</v>
      </c>
      <c r="L199" s="30">
        <v>41112.415300727793</v>
      </c>
    </row>
    <row r="200" spans="1:12" x14ac:dyDescent="0.2">
      <c r="A200" s="7">
        <v>199</v>
      </c>
      <c r="B200" s="27" t="s">
        <v>337</v>
      </c>
      <c r="C200" s="27" t="s">
        <v>188</v>
      </c>
      <c r="D200" s="27" t="s">
        <v>265</v>
      </c>
      <c r="E200" s="28">
        <v>6</v>
      </c>
      <c r="F200" s="27" t="s">
        <v>388</v>
      </c>
      <c r="G200" s="27">
        <v>2</v>
      </c>
      <c r="H200" s="29">
        <v>28911</v>
      </c>
      <c r="I200" s="29">
        <v>28886</v>
      </c>
      <c r="J200" s="29">
        <v>29620.984160364598</v>
      </c>
      <c r="K200" s="29">
        <v>31180.042485925187</v>
      </c>
      <c r="L200" s="30">
        <v>32180.290266779914</v>
      </c>
    </row>
    <row r="201" spans="1:12" x14ac:dyDescent="0.2">
      <c r="A201" s="7">
        <v>200</v>
      </c>
      <c r="B201" s="27" t="s">
        <v>19</v>
      </c>
      <c r="C201" s="27" t="s">
        <v>144</v>
      </c>
      <c r="D201" s="27" t="s">
        <v>147</v>
      </c>
      <c r="E201" s="28">
        <v>1</v>
      </c>
      <c r="F201" s="27" t="s">
        <v>386</v>
      </c>
      <c r="G201" s="27"/>
      <c r="H201" s="29">
        <v>247</v>
      </c>
      <c r="I201" s="29">
        <v>228</v>
      </c>
      <c r="J201" s="29">
        <v>198</v>
      </c>
      <c r="K201" s="29">
        <v>174</v>
      </c>
      <c r="L201" s="30">
        <v>153</v>
      </c>
    </row>
    <row r="202" spans="1:12" x14ac:dyDescent="0.2">
      <c r="A202" s="7">
        <v>201</v>
      </c>
      <c r="B202" s="27" t="s">
        <v>217</v>
      </c>
      <c r="C202" s="27" t="s">
        <v>193</v>
      </c>
      <c r="D202" s="27" t="s">
        <v>203</v>
      </c>
      <c r="E202" s="28">
        <v>5</v>
      </c>
      <c r="F202" s="27" t="s">
        <v>383</v>
      </c>
      <c r="G202" s="27"/>
      <c r="H202" s="29">
        <v>93768</v>
      </c>
      <c r="I202" s="29">
        <v>95072</v>
      </c>
      <c r="J202" s="29">
        <v>99134</v>
      </c>
      <c r="K202" s="29">
        <v>101777</v>
      </c>
      <c r="L202" s="30">
        <v>105284</v>
      </c>
    </row>
    <row r="203" spans="1:12" x14ac:dyDescent="0.2">
      <c r="A203" s="7">
        <v>202</v>
      </c>
      <c r="B203" s="27" t="s">
        <v>53</v>
      </c>
      <c r="C203" s="27" t="s">
        <v>74</v>
      </c>
      <c r="D203" s="27" t="s">
        <v>148</v>
      </c>
      <c r="E203" s="28">
        <v>2</v>
      </c>
      <c r="F203" s="27" t="s">
        <v>392</v>
      </c>
      <c r="G203" s="27"/>
      <c r="H203" s="29">
        <v>927</v>
      </c>
      <c r="I203" s="29">
        <v>999</v>
      </c>
      <c r="J203" s="29">
        <v>1032</v>
      </c>
      <c r="K203" s="29">
        <v>1060</v>
      </c>
      <c r="L203" s="30">
        <v>1071</v>
      </c>
    </row>
    <row r="204" spans="1:12" x14ac:dyDescent="0.2">
      <c r="A204" s="7">
        <v>203</v>
      </c>
      <c r="B204" s="27" t="s">
        <v>20</v>
      </c>
      <c r="C204" s="27" t="s">
        <v>144</v>
      </c>
      <c r="D204" s="27" t="s">
        <v>147</v>
      </c>
      <c r="E204" s="28">
        <v>1</v>
      </c>
      <c r="F204" s="27" t="s">
        <v>386</v>
      </c>
      <c r="G204" s="27"/>
      <c r="H204" s="29">
        <v>1494</v>
      </c>
      <c r="I204" s="29">
        <v>1509</v>
      </c>
      <c r="J204" s="29">
        <v>1425</v>
      </c>
      <c r="K204" s="29">
        <v>1361</v>
      </c>
      <c r="L204" s="30">
        <v>1208</v>
      </c>
    </row>
    <row r="205" spans="1:12" x14ac:dyDescent="0.2">
      <c r="A205" s="7">
        <v>204</v>
      </c>
      <c r="B205" s="27" t="s">
        <v>91</v>
      </c>
      <c r="C205" s="27" t="s">
        <v>145</v>
      </c>
      <c r="D205" s="27" t="s">
        <v>373</v>
      </c>
      <c r="E205" s="28">
        <v>2</v>
      </c>
      <c r="F205" s="27" t="s">
        <v>390</v>
      </c>
      <c r="G205" s="27"/>
      <c r="H205" s="29">
        <v>929</v>
      </c>
      <c r="I205" s="29">
        <v>990</v>
      </c>
      <c r="J205" s="29">
        <v>1061</v>
      </c>
      <c r="K205" s="29">
        <v>1154</v>
      </c>
      <c r="L205" s="30">
        <v>1215</v>
      </c>
    </row>
    <row r="206" spans="1:12" x14ac:dyDescent="0.2">
      <c r="A206" s="7">
        <v>205</v>
      </c>
      <c r="B206" s="27" t="s">
        <v>178</v>
      </c>
      <c r="C206" s="27" t="s">
        <v>168</v>
      </c>
      <c r="D206" s="27" t="s">
        <v>169</v>
      </c>
      <c r="E206" s="28">
        <v>4</v>
      </c>
      <c r="F206" s="27" t="s">
        <v>387</v>
      </c>
      <c r="G206" s="27">
        <v>1</v>
      </c>
      <c r="H206" s="29">
        <v>6717</v>
      </c>
      <c r="I206" s="29">
        <v>6666</v>
      </c>
      <c r="J206" s="29">
        <v>6673</v>
      </c>
      <c r="K206" s="29">
        <v>6708</v>
      </c>
      <c r="L206" s="30">
        <v>6680</v>
      </c>
    </row>
    <row r="207" spans="1:12" x14ac:dyDescent="0.2">
      <c r="A207" s="7">
        <v>206</v>
      </c>
      <c r="B207" s="27" t="s">
        <v>179</v>
      </c>
      <c r="C207" s="27" t="s">
        <v>168</v>
      </c>
      <c r="D207" s="27" t="s">
        <v>169</v>
      </c>
      <c r="E207" s="28">
        <v>4</v>
      </c>
      <c r="F207" s="27" t="s">
        <v>387</v>
      </c>
      <c r="G207" s="27">
        <v>1</v>
      </c>
      <c r="H207" s="29">
        <v>17189</v>
      </c>
      <c r="I207" s="29">
        <v>17416</v>
      </c>
      <c r="J207" s="29">
        <v>17993</v>
      </c>
      <c r="K207" s="29">
        <v>18407</v>
      </c>
      <c r="L207" s="30">
        <v>18673</v>
      </c>
    </row>
    <row r="208" spans="1:12" x14ac:dyDescent="0.2">
      <c r="A208" s="7">
        <v>207</v>
      </c>
      <c r="B208" s="27" t="s">
        <v>334</v>
      </c>
      <c r="C208" s="27" t="s">
        <v>233</v>
      </c>
      <c r="D208" s="27" t="s">
        <v>265</v>
      </c>
      <c r="E208" s="28">
        <v>6</v>
      </c>
      <c r="F208" s="27" t="s">
        <v>388</v>
      </c>
      <c r="G208" s="27">
        <v>2</v>
      </c>
      <c r="H208" s="29">
        <v>83829</v>
      </c>
      <c r="I208" s="29">
        <v>85146</v>
      </c>
      <c r="J208" s="29">
        <v>88095.006851746206</v>
      </c>
      <c r="K208" s="29">
        <v>93371.278559735307</v>
      </c>
      <c r="L208" s="30">
        <v>96180.903713275213</v>
      </c>
    </row>
    <row r="209" spans="1:12" x14ac:dyDescent="0.2">
      <c r="A209" s="7">
        <v>208</v>
      </c>
      <c r="B209" s="27" t="s">
        <v>188</v>
      </c>
      <c r="C209" s="27" t="s">
        <v>188</v>
      </c>
      <c r="D209" s="27" t="s">
        <v>265</v>
      </c>
      <c r="E209" s="28">
        <v>5</v>
      </c>
      <c r="F209" s="27" t="s">
        <v>388</v>
      </c>
      <c r="G209" s="27">
        <v>2</v>
      </c>
      <c r="H209" s="29">
        <v>10460</v>
      </c>
      <c r="I209" s="29">
        <v>11227</v>
      </c>
      <c r="J209" s="29">
        <v>11177.863138217061</v>
      </c>
      <c r="K209" s="29">
        <v>11938.568542870216</v>
      </c>
      <c r="L209" s="30">
        <v>12159.798924753812</v>
      </c>
    </row>
    <row r="210" spans="1:12" x14ac:dyDescent="0.2">
      <c r="A210" s="7">
        <v>209</v>
      </c>
      <c r="B210" s="27" t="s">
        <v>21</v>
      </c>
      <c r="C210" s="27" t="s">
        <v>144</v>
      </c>
      <c r="D210" s="27" t="s">
        <v>147</v>
      </c>
      <c r="E210" s="28">
        <v>1</v>
      </c>
      <c r="F210" s="27" t="s">
        <v>384</v>
      </c>
      <c r="G210" s="27"/>
      <c r="H210" s="29">
        <v>14681</v>
      </c>
      <c r="I210" s="29">
        <v>13708</v>
      </c>
      <c r="J210" s="29">
        <v>12893</v>
      </c>
      <c r="K210" s="29">
        <v>12425</v>
      </c>
      <c r="L210" s="30">
        <v>12185</v>
      </c>
    </row>
    <row r="211" spans="1:12" x14ac:dyDescent="0.2">
      <c r="A211" s="7">
        <v>210</v>
      </c>
      <c r="B211" s="27" t="s">
        <v>180</v>
      </c>
      <c r="C211" s="27" t="s">
        <v>168</v>
      </c>
      <c r="D211" s="27" t="s">
        <v>169</v>
      </c>
      <c r="E211" s="28">
        <v>4</v>
      </c>
      <c r="F211" s="27" t="s">
        <v>387</v>
      </c>
      <c r="G211" s="27">
        <v>1</v>
      </c>
      <c r="H211" s="29">
        <v>27202</v>
      </c>
      <c r="I211" s="29">
        <v>28352</v>
      </c>
      <c r="J211" s="29">
        <v>30048</v>
      </c>
      <c r="K211" s="29">
        <v>31159</v>
      </c>
      <c r="L211" s="30">
        <v>32045</v>
      </c>
    </row>
    <row r="212" spans="1:12" x14ac:dyDescent="0.2">
      <c r="A212" s="7">
        <v>211</v>
      </c>
      <c r="B212" s="27" t="s">
        <v>218</v>
      </c>
      <c r="C212" s="27" t="s">
        <v>193</v>
      </c>
      <c r="D212" s="27" t="s">
        <v>203</v>
      </c>
      <c r="E212" s="28">
        <v>5</v>
      </c>
      <c r="F212" s="27" t="s">
        <v>391</v>
      </c>
      <c r="G212" s="27">
        <v>1</v>
      </c>
      <c r="H212" s="29">
        <v>27143</v>
      </c>
      <c r="I212" s="29">
        <v>28712</v>
      </c>
      <c r="J212" s="29">
        <v>29108</v>
      </c>
      <c r="K212" s="29">
        <v>29136</v>
      </c>
      <c r="L212" s="30">
        <v>28958</v>
      </c>
    </row>
    <row r="213" spans="1:12" x14ac:dyDescent="0.2">
      <c r="A213" s="7">
        <v>212</v>
      </c>
      <c r="B213" s="27" t="s">
        <v>54</v>
      </c>
      <c r="C213" s="27" t="s">
        <v>74</v>
      </c>
      <c r="D213" s="27" t="s">
        <v>148</v>
      </c>
      <c r="E213" s="28">
        <v>3</v>
      </c>
      <c r="F213" s="27" t="s">
        <v>392</v>
      </c>
      <c r="G213" s="27"/>
      <c r="H213" s="29">
        <v>4683</v>
      </c>
      <c r="I213" s="29">
        <v>4680</v>
      </c>
      <c r="J213" s="29">
        <v>4510</v>
      </c>
      <c r="K213" s="29">
        <v>4663</v>
      </c>
      <c r="L213" s="30">
        <v>4804</v>
      </c>
    </row>
    <row r="214" spans="1:12" x14ac:dyDescent="0.2">
      <c r="A214" s="7">
        <v>213</v>
      </c>
      <c r="B214" s="27" t="s">
        <v>350</v>
      </c>
      <c r="C214" s="27" t="s">
        <v>233</v>
      </c>
      <c r="D214" s="27" t="s">
        <v>265</v>
      </c>
      <c r="E214" s="28">
        <v>4</v>
      </c>
      <c r="F214" s="27" t="s">
        <v>388</v>
      </c>
      <c r="G214" s="27">
        <v>2</v>
      </c>
      <c r="H214" s="29">
        <v>13837</v>
      </c>
      <c r="I214" s="29">
        <v>14892</v>
      </c>
      <c r="J214" s="29">
        <v>15264.151168981862</v>
      </c>
      <c r="K214" s="29">
        <v>15731.57981305901</v>
      </c>
      <c r="L214" s="30">
        <v>16912.299592200532</v>
      </c>
    </row>
    <row r="215" spans="1:12" x14ac:dyDescent="0.2">
      <c r="A215" s="7">
        <v>214</v>
      </c>
      <c r="B215" s="27" t="s">
        <v>126</v>
      </c>
      <c r="C215" s="27" t="s">
        <v>146</v>
      </c>
      <c r="D215" s="27" t="s">
        <v>149</v>
      </c>
      <c r="E215" s="28">
        <v>2</v>
      </c>
      <c r="F215" s="27" t="s">
        <v>385</v>
      </c>
      <c r="G215" s="27"/>
      <c r="H215" s="29">
        <v>28978</v>
      </c>
      <c r="I215" s="29">
        <v>28549</v>
      </c>
      <c r="J215" s="29">
        <v>28604</v>
      </c>
      <c r="K215" s="29">
        <v>29295</v>
      </c>
      <c r="L215" s="30">
        <v>29735</v>
      </c>
    </row>
    <row r="216" spans="1:12" x14ac:dyDescent="0.2">
      <c r="A216" s="7">
        <v>215</v>
      </c>
      <c r="B216" s="27" t="s">
        <v>55</v>
      </c>
      <c r="C216" s="27" t="s">
        <v>74</v>
      </c>
      <c r="D216" s="27" t="s">
        <v>148</v>
      </c>
      <c r="E216" s="28">
        <v>3</v>
      </c>
      <c r="F216" s="27" t="s">
        <v>392</v>
      </c>
      <c r="G216" s="27">
        <v>1</v>
      </c>
      <c r="H216" s="29">
        <v>14013</v>
      </c>
      <c r="I216" s="29">
        <v>14155</v>
      </c>
      <c r="J216" s="29">
        <v>14517</v>
      </c>
      <c r="K216" s="29">
        <v>15831</v>
      </c>
      <c r="L216" s="30">
        <v>16636</v>
      </c>
    </row>
    <row r="217" spans="1:12" x14ac:dyDescent="0.2">
      <c r="A217" s="7">
        <v>216</v>
      </c>
      <c r="B217" s="27" t="s">
        <v>56</v>
      </c>
      <c r="C217" s="27" t="s">
        <v>74</v>
      </c>
      <c r="D217" s="27" t="s">
        <v>148</v>
      </c>
      <c r="E217" s="28">
        <v>3</v>
      </c>
      <c r="F217" s="27" t="s">
        <v>386</v>
      </c>
      <c r="G217" s="27">
        <v>1</v>
      </c>
      <c r="H217" s="29">
        <v>13182</v>
      </c>
      <c r="I217" s="29">
        <v>15707</v>
      </c>
      <c r="J217" s="29">
        <v>18103</v>
      </c>
      <c r="K217" s="29">
        <v>20479</v>
      </c>
      <c r="L217" s="30">
        <v>21755</v>
      </c>
    </row>
    <row r="218" spans="1:12" x14ac:dyDescent="0.2">
      <c r="A218" s="7">
        <v>217</v>
      </c>
      <c r="B218" s="27" t="s">
        <v>92</v>
      </c>
      <c r="C218" s="27" t="s">
        <v>145</v>
      </c>
      <c r="D218" s="27" t="s">
        <v>373</v>
      </c>
      <c r="E218" s="28">
        <v>2</v>
      </c>
      <c r="F218" s="27" t="s">
        <v>390</v>
      </c>
      <c r="G218" s="27"/>
      <c r="H218" s="29">
        <v>2951</v>
      </c>
      <c r="I218" s="29">
        <v>3032</v>
      </c>
      <c r="J218" s="29">
        <v>3091</v>
      </c>
      <c r="K218" s="29">
        <v>3126</v>
      </c>
      <c r="L218" s="30">
        <v>3110</v>
      </c>
    </row>
    <row r="219" spans="1:12" x14ac:dyDescent="0.2">
      <c r="A219" s="7">
        <v>218</v>
      </c>
      <c r="B219" s="27" t="s">
        <v>219</v>
      </c>
      <c r="C219" s="27" t="s">
        <v>193</v>
      </c>
      <c r="D219" s="27" t="s">
        <v>203</v>
      </c>
      <c r="E219" s="28">
        <v>5</v>
      </c>
      <c r="F219" s="27" t="s">
        <v>391</v>
      </c>
      <c r="G219" s="27">
        <v>1</v>
      </c>
      <c r="H219" s="29">
        <v>18036</v>
      </c>
      <c r="I219" s="29">
        <v>19031</v>
      </c>
      <c r="J219" s="29">
        <v>19683</v>
      </c>
      <c r="K219" s="29">
        <v>19696</v>
      </c>
      <c r="L219" s="30">
        <v>19244</v>
      </c>
    </row>
    <row r="220" spans="1:12" x14ac:dyDescent="0.2">
      <c r="A220" s="7">
        <v>219</v>
      </c>
      <c r="B220" s="27" t="s">
        <v>307</v>
      </c>
      <c r="C220" s="27" t="s">
        <v>185</v>
      </c>
      <c r="D220" s="27" t="s">
        <v>265</v>
      </c>
      <c r="E220" s="28">
        <v>5</v>
      </c>
      <c r="F220" s="27" t="s">
        <v>388</v>
      </c>
      <c r="G220" s="27">
        <v>2</v>
      </c>
      <c r="H220" s="29">
        <v>9765</v>
      </c>
      <c r="I220" s="29">
        <v>10506</v>
      </c>
      <c r="J220" s="29">
        <v>10894.825746968805</v>
      </c>
      <c r="K220" s="29">
        <v>11406.424147467818</v>
      </c>
      <c r="L220" s="30">
        <v>11748.20215021912</v>
      </c>
    </row>
    <row r="221" spans="1:12" x14ac:dyDescent="0.2">
      <c r="A221" s="7">
        <v>220</v>
      </c>
      <c r="B221" s="27" t="s">
        <v>327</v>
      </c>
      <c r="C221" s="27" t="s">
        <v>188</v>
      </c>
      <c r="D221" s="27" t="s">
        <v>265</v>
      </c>
      <c r="E221" s="28">
        <v>5</v>
      </c>
      <c r="F221" s="27" t="s">
        <v>388</v>
      </c>
      <c r="G221" s="27">
        <v>2</v>
      </c>
      <c r="H221" s="29">
        <v>28587</v>
      </c>
      <c r="I221" s="29">
        <v>28602</v>
      </c>
      <c r="J221" s="29">
        <v>29913.423702796539</v>
      </c>
      <c r="K221" s="29">
        <v>31314.081846322766</v>
      </c>
      <c r="L221" s="30">
        <v>32063.869466153668</v>
      </c>
    </row>
    <row r="222" spans="1:12" x14ac:dyDescent="0.2">
      <c r="A222" s="7">
        <v>221</v>
      </c>
      <c r="B222" s="27" t="s">
        <v>368</v>
      </c>
      <c r="C222" s="27" t="s">
        <v>363</v>
      </c>
      <c r="D222" s="27" t="s">
        <v>364</v>
      </c>
      <c r="E222" s="28">
        <v>5</v>
      </c>
      <c r="F222" s="27" t="s">
        <v>394</v>
      </c>
      <c r="G222" s="27"/>
      <c r="H222" s="29">
        <v>3713</v>
      </c>
      <c r="I222" s="29">
        <v>4527</v>
      </c>
      <c r="J222" s="29">
        <v>5405</v>
      </c>
      <c r="K222" s="29">
        <v>6362</v>
      </c>
      <c r="L222" s="30">
        <v>6935</v>
      </c>
    </row>
    <row r="223" spans="1:12" x14ac:dyDescent="0.2">
      <c r="A223" s="7">
        <v>222</v>
      </c>
      <c r="B223" s="27" t="s">
        <v>57</v>
      </c>
      <c r="C223" s="27" t="s">
        <v>74</v>
      </c>
      <c r="D223" s="27" t="s">
        <v>148</v>
      </c>
      <c r="E223" s="28">
        <v>3</v>
      </c>
      <c r="F223" s="27" t="s">
        <v>392</v>
      </c>
      <c r="G223" s="27"/>
      <c r="H223" s="29">
        <v>1673</v>
      </c>
      <c r="I223" s="29">
        <v>1902</v>
      </c>
      <c r="J223" s="29">
        <v>1969</v>
      </c>
      <c r="K223" s="29">
        <v>2030</v>
      </c>
      <c r="L223" s="30">
        <v>2053</v>
      </c>
    </row>
    <row r="224" spans="1:12" x14ac:dyDescent="0.2">
      <c r="A224" s="7">
        <v>223</v>
      </c>
      <c r="B224" s="27" t="s">
        <v>93</v>
      </c>
      <c r="C224" s="27" t="s">
        <v>145</v>
      </c>
      <c r="D224" s="27" t="s">
        <v>373</v>
      </c>
      <c r="E224" s="28">
        <v>2</v>
      </c>
      <c r="F224" s="27" t="s">
        <v>390</v>
      </c>
      <c r="G224" s="27"/>
      <c r="H224" s="29">
        <v>7518</v>
      </c>
      <c r="I224" s="29">
        <v>7839</v>
      </c>
      <c r="J224" s="29">
        <v>8188</v>
      </c>
      <c r="K224" s="29">
        <v>8200</v>
      </c>
      <c r="L224" s="30">
        <v>8541</v>
      </c>
    </row>
    <row r="225" spans="1:12" x14ac:dyDescent="0.2">
      <c r="A225" s="7">
        <v>224</v>
      </c>
      <c r="B225" s="27" t="s">
        <v>161</v>
      </c>
      <c r="C225" s="27" t="s">
        <v>151</v>
      </c>
      <c r="D225" s="27" t="s">
        <v>152</v>
      </c>
      <c r="E225" s="28">
        <v>5</v>
      </c>
      <c r="F225" s="27" t="s">
        <v>393</v>
      </c>
      <c r="G225" s="27"/>
      <c r="H225" s="29">
        <v>6341</v>
      </c>
      <c r="I225" s="29">
        <v>5890</v>
      </c>
      <c r="J225" s="29">
        <v>5452</v>
      </c>
      <c r="K225" s="29">
        <v>4725</v>
      </c>
      <c r="L225" s="30">
        <v>3740</v>
      </c>
    </row>
    <row r="226" spans="1:12" x14ac:dyDescent="0.2">
      <c r="A226" s="7">
        <v>225</v>
      </c>
      <c r="B226" s="27" t="s">
        <v>22</v>
      </c>
      <c r="C226" s="27" t="s">
        <v>144</v>
      </c>
      <c r="D226" s="27" t="s">
        <v>147</v>
      </c>
      <c r="E226" s="28">
        <v>1</v>
      </c>
      <c r="F226" s="27" t="s">
        <v>386</v>
      </c>
      <c r="G226" s="27"/>
      <c r="H226" s="29">
        <v>1365</v>
      </c>
      <c r="I226" s="29">
        <v>1612</v>
      </c>
      <c r="J226" s="29">
        <v>1804</v>
      </c>
      <c r="K226" s="29">
        <v>2005</v>
      </c>
      <c r="L226" s="30">
        <v>2171</v>
      </c>
    </row>
    <row r="227" spans="1:12" x14ac:dyDescent="0.2">
      <c r="A227" s="7">
        <v>226</v>
      </c>
      <c r="B227" s="27" t="s">
        <v>58</v>
      </c>
      <c r="C227" s="27" t="s">
        <v>74</v>
      </c>
      <c r="D227" s="27" t="s">
        <v>148</v>
      </c>
      <c r="E227" s="28">
        <v>3</v>
      </c>
      <c r="F227" s="27" t="s">
        <v>392</v>
      </c>
      <c r="G227" s="27"/>
      <c r="H227" s="29">
        <v>13352</v>
      </c>
      <c r="I227" s="29">
        <v>13709</v>
      </c>
      <c r="J227" s="29">
        <v>14366</v>
      </c>
      <c r="K227" s="29">
        <v>15070</v>
      </c>
      <c r="L227" s="30">
        <v>15781</v>
      </c>
    </row>
    <row r="228" spans="1:12" x14ac:dyDescent="0.2">
      <c r="A228" s="7">
        <v>227</v>
      </c>
      <c r="B228" s="27" t="s">
        <v>127</v>
      </c>
      <c r="C228" s="27" t="s">
        <v>116</v>
      </c>
      <c r="D228" s="27" t="s">
        <v>149</v>
      </c>
      <c r="E228" s="28">
        <v>2</v>
      </c>
      <c r="F228" s="27" t="s">
        <v>386</v>
      </c>
      <c r="G228" s="27"/>
      <c r="H228" s="29">
        <v>12497</v>
      </c>
      <c r="I228" s="29">
        <v>12140</v>
      </c>
      <c r="J228" s="29">
        <v>12111</v>
      </c>
      <c r="K228" s="29">
        <v>11979</v>
      </c>
      <c r="L228" s="30">
        <v>11764</v>
      </c>
    </row>
    <row r="229" spans="1:12" x14ac:dyDescent="0.2">
      <c r="A229" s="7">
        <v>228</v>
      </c>
      <c r="B229" s="27" t="s">
        <v>59</v>
      </c>
      <c r="C229" s="27" t="s">
        <v>74</v>
      </c>
      <c r="D229" s="27" t="s">
        <v>148</v>
      </c>
      <c r="E229" s="28">
        <v>3</v>
      </c>
      <c r="F229" s="27" t="s">
        <v>386</v>
      </c>
      <c r="G229" s="27"/>
      <c r="H229" s="29">
        <v>4386</v>
      </c>
      <c r="I229" s="29">
        <v>4806</v>
      </c>
      <c r="J229" s="29">
        <v>5054</v>
      </c>
      <c r="K229" s="29">
        <v>5274</v>
      </c>
      <c r="L229" s="30">
        <v>5543</v>
      </c>
    </row>
    <row r="230" spans="1:12" x14ac:dyDescent="0.2">
      <c r="A230" s="7">
        <v>229</v>
      </c>
      <c r="B230" s="27" t="s">
        <v>359</v>
      </c>
      <c r="C230" s="27" t="s">
        <v>168</v>
      </c>
      <c r="D230" s="27" t="s">
        <v>265</v>
      </c>
      <c r="E230" s="28">
        <v>4</v>
      </c>
      <c r="F230" s="27" t="s">
        <v>388</v>
      </c>
      <c r="G230" s="27">
        <v>2</v>
      </c>
      <c r="H230" s="29">
        <v>48129</v>
      </c>
      <c r="I230" s="29">
        <v>51251</v>
      </c>
      <c r="J230" s="29">
        <v>57731.067069430595</v>
      </c>
      <c r="K230" s="29">
        <v>60436.307938943093</v>
      </c>
      <c r="L230" s="30">
        <v>62268.995028405639</v>
      </c>
    </row>
    <row r="231" spans="1:12" x14ac:dyDescent="0.2">
      <c r="A231" s="7">
        <v>230</v>
      </c>
      <c r="B231" s="27" t="s">
        <v>128</v>
      </c>
      <c r="C231" s="27" t="s">
        <v>146</v>
      </c>
      <c r="D231" s="27" t="s">
        <v>149</v>
      </c>
      <c r="E231" s="28">
        <v>2</v>
      </c>
      <c r="F231" s="27" t="s">
        <v>385</v>
      </c>
      <c r="G231" s="27"/>
      <c r="H231" s="29">
        <v>1403</v>
      </c>
      <c r="I231" s="29">
        <v>1321</v>
      </c>
      <c r="J231" s="29">
        <v>1257</v>
      </c>
      <c r="K231" s="29">
        <v>1287</v>
      </c>
      <c r="L231" s="30">
        <v>1306</v>
      </c>
    </row>
    <row r="232" spans="1:12" x14ac:dyDescent="0.2">
      <c r="A232" s="7">
        <v>231</v>
      </c>
      <c r="B232" s="27" t="s">
        <v>197</v>
      </c>
      <c r="C232" s="27" t="s">
        <v>185</v>
      </c>
      <c r="D232" s="27" t="s">
        <v>186</v>
      </c>
      <c r="E232" s="28">
        <v>5</v>
      </c>
      <c r="F232" s="27" t="s">
        <v>388</v>
      </c>
      <c r="G232" s="27">
        <v>1</v>
      </c>
      <c r="H232" s="29">
        <v>16927</v>
      </c>
      <c r="I232" s="29">
        <v>17837</v>
      </c>
      <c r="J232" s="29">
        <v>18300</v>
      </c>
      <c r="K232" s="29">
        <v>18695</v>
      </c>
      <c r="L232" s="30">
        <v>18931</v>
      </c>
    </row>
    <row r="233" spans="1:12" x14ac:dyDescent="0.2">
      <c r="A233" s="7">
        <v>232</v>
      </c>
      <c r="B233" s="27" t="s">
        <v>260</v>
      </c>
      <c r="C233" s="27" t="s">
        <v>233</v>
      </c>
      <c r="D233" s="27" t="s">
        <v>255</v>
      </c>
      <c r="E233" s="28">
        <v>3</v>
      </c>
      <c r="F233" s="27" t="s">
        <v>382</v>
      </c>
      <c r="G233" s="27">
        <v>1</v>
      </c>
      <c r="H233" s="29">
        <v>11142</v>
      </c>
      <c r="I233" s="29">
        <v>11497</v>
      </c>
      <c r="J233" s="29">
        <v>12295</v>
      </c>
      <c r="K233" s="29">
        <v>12354</v>
      </c>
      <c r="L233" s="30">
        <v>12335</v>
      </c>
    </row>
    <row r="234" spans="1:12" x14ac:dyDescent="0.2">
      <c r="A234" s="7">
        <v>233</v>
      </c>
      <c r="B234" s="27" t="s">
        <v>23</v>
      </c>
      <c r="C234" s="27" t="s">
        <v>144</v>
      </c>
      <c r="D234" s="27" t="s">
        <v>147</v>
      </c>
      <c r="E234" s="28">
        <v>1</v>
      </c>
      <c r="F234" s="27" t="s">
        <v>386</v>
      </c>
      <c r="G234" s="27"/>
      <c r="H234" s="29">
        <v>821</v>
      </c>
      <c r="I234" s="29">
        <v>847</v>
      </c>
      <c r="J234" s="29">
        <v>869</v>
      </c>
      <c r="K234" s="29">
        <v>913</v>
      </c>
      <c r="L234" s="30">
        <v>911</v>
      </c>
    </row>
    <row r="235" spans="1:12" x14ac:dyDescent="0.2">
      <c r="A235" s="7">
        <v>234</v>
      </c>
      <c r="B235" s="27" t="s">
        <v>245</v>
      </c>
      <c r="C235" s="27" t="s">
        <v>74</v>
      </c>
      <c r="D235" s="27" t="s">
        <v>231</v>
      </c>
      <c r="E235" s="28">
        <v>2</v>
      </c>
      <c r="F235" s="27" t="s">
        <v>390</v>
      </c>
      <c r="G235" s="27"/>
      <c r="H235" s="29">
        <v>1180</v>
      </c>
      <c r="I235" s="29">
        <v>1234</v>
      </c>
      <c r="J235" s="29">
        <v>1270</v>
      </c>
      <c r="K235" s="29">
        <v>1293</v>
      </c>
      <c r="L235" s="30">
        <v>1281</v>
      </c>
    </row>
    <row r="236" spans="1:12" x14ac:dyDescent="0.2">
      <c r="A236" s="7">
        <v>235</v>
      </c>
      <c r="B236" s="27" t="s">
        <v>246</v>
      </c>
      <c r="C236" s="27" t="s">
        <v>74</v>
      </c>
      <c r="D236" s="27" t="s">
        <v>231</v>
      </c>
      <c r="E236" s="28">
        <v>2</v>
      </c>
      <c r="F236" s="27" t="s">
        <v>390</v>
      </c>
      <c r="G236" s="27"/>
      <c r="H236" s="29">
        <v>1621</v>
      </c>
      <c r="I236" s="29">
        <v>1682</v>
      </c>
      <c r="J236" s="29">
        <v>1723</v>
      </c>
      <c r="K236" s="29">
        <v>1697</v>
      </c>
      <c r="L236" s="30">
        <v>1628</v>
      </c>
    </row>
    <row r="237" spans="1:12" x14ac:dyDescent="0.2">
      <c r="A237" s="7">
        <v>236</v>
      </c>
      <c r="B237" s="27" t="s">
        <v>24</v>
      </c>
      <c r="C237" s="27" t="s">
        <v>144</v>
      </c>
      <c r="D237" s="27" t="s">
        <v>147</v>
      </c>
      <c r="E237" s="28">
        <v>1</v>
      </c>
      <c r="F237" s="27" t="s">
        <v>384</v>
      </c>
      <c r="G237" s="27"/>
      <c r="H237" s="29">
        <v>45793</v>
      </c>
      <c r="I237" s="29">
        <v>44737</v>
      </c>
      <c r="J237" s="29">
        <v>44463</v>
      </c>
      <c r="K237" s="29">
        <v>45860</v>
      </c>
      <c r="L237" s="30">
        <v>47788</v>
      </c>
    </row>
    <row r="238" spans="1:12" x14ac:dyDescent="0.2">
      <c r="A238" s="7">
        <v>237</v>
      </c>
      <c r="B238" s="27" t="s">
        <v>129</v>
      </c>
      <c r="C238" s="27" t="s">
        <v>146</v>
      </c>
      <c r="D238" s="27" t="s">
        <v>149</v>
      </c>
      <c r="E238" s="28">
        <v>1</v>
      </c>
      <c r="F238" s="27" t="s">
        <v>390</v>
      </c>
      <c r="G238" s="27"/>
      <c r="H238" s="29">
        <v>589</v>
      </c>
      <c r="I238" s="29">
        <v>648</v>
      </c>
      <c r="J238" s="29">
        <v>652</v>
      </c>
      <c r="K238" s="29">
        <v>668</v>
      </c>
      <c r="L238" s="30">
        <v>678</v>
      </c>
    </row>
    <row r="239" spans="1:12" x14ac:dyDescent="0.2">
      <c r="A239" s="7">
        <v>238</v>
      </c>
      <c r="B239" s="27" t="s">
        <v>220</v>
      </c>
      <c r="C239" s="27" t="s">
        <v>188</v>
      </c>
      <c r="D239" s="27" t="s">
        <v>203</v>
      </c>
      <c r="E239" s="28">
        <v>5</v>
      </c>
      <c r="F239" s="27" t="s">
        <v>391</v>
      </c>
      <c r="G239" s="27">
        <v>1</v>
      </c>
      <c r="H239" s="29">
        <v>7683</v>
      </c>
      <c r="I239" s="29">
        <v>8264</v>
      </c>
      <c r="J239" s="29">
        <v>9145</v>
      </c>
      <c r="K239" s="29">
        <v>9886</v>
      </c>
      <c r="L239" s="30">
        <v>10391</v>
      </c>
    </row>
    <row r="240" spans="1:12" x14ac:dyDescent="0.2">
      <c r="A240" s="7">
        <v>239</v>
      </c>
      <c r="B240" s="27" t="s">
        <v>185</v>
      </c>
      <c r="C240" s="27" t="s">
        <v>185</v>
      </c>
      <c r="D240" s="27" t="s">
        <v>186</v>
      </c>
      <c r="E240" s="28">
        <v>5</v>
      </c>
      <c r="F240" s="27" t="s">
        <v>391</v>
      </c>
      <c r="G240" s="27">
        <v>1</v>
      </c>
      <c r="H240" s="29">
        <v>51701</v>
      </c>
      <c r="I240" s="29">
        <v>56468</v>
      </c>
      <c r="J240" s="29">
        <v>64166</v>
      </c>
      <c r="K240" s="29">
        <v>68559</v>
      </c>
      <c r="L240" s="30">
        <v>70312</v>
      </c>
    </row>
    <row r="241" spans="1:12" x14ac:dyDescent="0.2">
      <c r="A241" s="7">
        <v>240</v>
      </c>
      <c r="B241" s="27" t="s">
        <v>198</v>
      </c>
      <c r="C241" s="27" t="s">
        <v>185</v>
      </c>
      <c r="D241" s="27" t="s">
        <v>186</v>
      </c>
      <c r="E241" s="28">
        <v>5</v>
      </c>
      <c r="F241" s="27" t="s">
        <v>386</v>
      </c>
      <c r="G241" s="27">
        <v>1</v>
      </c>
      <c r="H241" s="29">
        <v>2637</v>
      </c>
      <c r="I241" s="29">
        <v>2820</v>
      </c>
      <c r="J241" s="29">
        <v>2910</v>
      </c>
      <c r="K241" s="29">
        <v>2963</v>
      </c>
      <c r="L241" s="30">
        <v>3000</v>
      </c>
    </row>
    <row r="242" spans="1:12" x14ac:dyDescent="0.2">
      <c r="A242" s="7">
        <v>241</v>
      </c>
      <c r="B242" s="27" t="s">
        <v>60</v>
      </c>
      <c r="C242" s="27" t="s">
        <v>74</v>
      </c>
      <c r="D242" s="27" t="s">
        <v>148</v>
      </c>
      <c r="E242" s="28">
        <v>3</v>
      </c>
      <c r="F242" s="27" t="s">
        <v>392</v>
      </c>
      <c r="G242" s="27"/>
      <c r="H242" s="29">
        <v>3353</v>
      </c>
      <c r="I242" s="29">
        <v>3413</v>
      </c>
      <c r="J242" s="29">
        <v>3527</v>
      </c>
      <c r="K242" s="29">
        <v>3639</v>
      </c>
      <c r="L242" s="30">
        <v>3813</v>
      </c>
    </row>
    <row r="243" spans="1:12" x14ac:dyDescent="0.2">
      <c r="A243" s="7">
        <v>242</v>
      </c>
      <c r="B243" s="27" t="s">
        <v>162</v>
      </c>
      <c r="C243" s="27" t="s">
        <v>151</v>
      </c>
      <c r="D243" s="27" t="s">
        <v>152</v>
      </c>
      <c r="E243" s="28">
        <v>5</v>
      </c>
      <c r="F243" s="27" t="s">
        <v>393</v>
      </c>
      <c r="G243" s="27"/>
      <c r="H243" s="29">
        <v>3431</v>
      </c>
      <c r="I243" s="29">
        <v>2942</v>
      </c>
      <c r="J243" s="29">
        <v>2495</v>
      </c>
      <c r="K243" s="29">
        <v>1922</v>
      </c>
      <c r="L243" s="30">
        <v>1292</v>
      </c>
    </row>
    <row r="244" spans="1:12" x14ac:dyDescent="0.2">
      <c r="A244" s="7">
        <v>243</v>
      </c>
      <c r="B244" s="27" t="s">
        <v>317</v>
      </c>
      <c r="C244" s="27" t="s">
        <v>188</v>
      </c>
      <c r="D244" s="27" t="s">
        <v>265</v>
      </c>
      <c r="E244" s="28">
        <v>6</v>
      </c>
      <c r="F244" s="27" t="s">
        <v>388</v>
      </c>
      <c r="G244" s="27">
        <v>2</v>
      </c>
      <c r="H244" s="29">
        <v>88025</v>
      </c>
      <c r="I244" s="29">
        <v>92271</v>
      </c>
      <c r="J244" s="29">
        <v>100900.13822953939</v>
      </c>
      <c r="K244" s="29">
        <v>109459.61617454633</v>
      </c>
      <c r="L244" s="30">
        <v>112823.00366192307</v>
      </c>
    </row>
    <row r="245" spans="1:12" x14ac:dyDescent="0.2">
      <c r="A245" s="7">
        <v>244</v>
      </c>
      <c r="B245" s="27" t="s">
        <v>326</v>
      </c>
      <c r="C245" s="27" t="s">
        <v>188</v>
      </c>
      <c r="D245" s="27" t="s">
        <v>265</v>
      </c>
      <c r="E245" s="28">
        <v>6</v>
      </c>
      <c r="F245" s="27" t="s">
        <v>388</v>
      </c>
      <c r="G245" s="27">
        <v>2</v>
      </c>
      <c r="H245" s="29">
        <v>30963</v>
      </c>
      <c r="I245" s="29">
        <v>32112</v>
      </c>
      <c r="J245" s="29">
        <v>32434.214272873363</v>
      </c>
      <c r="K245" s="29">
        <v>33941.415504321056</v>
      </c>
      <c r="L245" s="30">
        <v>35110.134930236993</v>
      </c>
    </row>
    <row r="246" spans="1:12" x14ac:dyDescent="0.2">
      <c r="A246" s="7">
        <v>245</v>
      </c>
      <c r="B246" s="27" t="s">
        <v>221</v>
      </c>
      <c r="C246" s="27" t="s">
        <v>193</v>
      </c>
      <c r="D246" s="27" t="s">
        <v>203</v>
      </c>
      <c r="E246" s="28">
        <v>5</v>
      </c>
      <c r="F246" s="27" t="s">
        <v>391</v>
      </c>
      <c r="G246" s="27">
        <v>1</v>
      </c>
      <c r="H246" s="29">
        <v>11739</v>
      </c>
      <c r="I246" s="29">
        <v>13383</v>
      </c>
      <c r="J246" s="29">
        <v>13801</v>
      </c>
      <c r="K246" s="29">
        <v>14570</v>
      </c>
      <c r="L246" s="30">
        <v>15747</v>
      </c>
    </row>
    <row r="247" spans="1:12" x14ac:dyDescent="0.2">
      <c r="A247" s="7">
        <v>246</v>
      </c>
      <c r="B247" s="27" t="s">
        <v>354</v>
      </c>
      <c r="C247" s="27" t="s">
        <v>233</v>
      </c>
      <c r="D247" s="27" t="s">
        <v>265</v>
      </c>
      <c r="E247" s="28">
        <v>4</v>
      </c>
      <c r="F247" s="27" t="s">
        <v>388</v>
      </c>
      <c r="G247" s="27">
        <v>2</v>
      </c>
      <c r="H247" s="29">
        <v>23708</v>
      </c>
      <c r="I247" s="29">
        <v>24747</v>
      </c>
      <c r="J247" s="29">
        <v>25748.912722785612</v>
      </c>
      <c r="K247" s="29">
        <v>26997.429982289825</v>
      </c>
      <c r="L247" s="30">
        <v>27604.973688487655</v>
      </c>
    </row>
    <row r="248" spans="1:12" x14ac:dyDescent="0.2">
      <c r="A248" s="7">
        <v>247</v>
      </c>
      <c r="B248" s="27" t="s">
        <v>222</v>
      </c>
      <c r="C248" s="27" t="s">
        <v>193</v>
      </c>
      <c r="D248" s="27" t="s">
        <v>203</v>
      </c>
      <c r="E248" s="28">
        <v>5</v>
      </c>
      <c r="F248" s="27" t="s">
        <v>391</v>
      </c>
      <c r="G248" s="27"/>
      <c r="H248" s="29">
        <v>10172</v>
      </c>
      <c r="I248" s="29">
        <v>11608</v>
      </c>
      <c r="J248" s="29">
        <v>12054</v>
      </c>
      <c r="K248" s="29">
        <v>12136</v>
      </c>
      <c r="L248" s="30">
        <v>12135</v>
      </c>
    </row>
    <row r="249" spans="1:12" x14ac:dyDescent="0.2">
      <c r="A249" s="7">
        <v>248</v>
      </c>
      <c r="B249" s="27" t="s">
        <v>347</v>
      </c>
      <c r="C249" s="27" t="s">
        <v>316</v>
      </c>
      <c r="D249" s="27" t="s">
        <v>265</v>
      </c>
      <c r="E249" s="28">
        <v>4</v>
      </c>
      <c r="F249" s="27" t="s">
        <v>388</v>
      </c>
      <c r="G249" s="27">
        <v>2</v>
      </c>
      <c r="H249" s="29">
        <v>47283</v>
      </c>
      <c r="I249" s="29">
        <v>51755</v>
      </c>
      <c r="J249" s="29">
        <v>50966.65512850738</v>
      </c>
      <c r="K249" s="29">
        <v>53966.330178572985</v>
      </c>
      <c r="L249" s="30">
        <v>55413.22099294627</v>
      </c>
    </row>
    <row r="250" spans="1:12" x14ac:dyDescent="0.2">
      <c r="A250" s="7">
        <v>249</v>
      </c>
      <c r="B250" s="27" t="s">
        <v>25</v>
      </c>
      <c r="C250" s="27" t="s">
        <v>144</v>
      </c>
      <c r="D250" s="27" t="s">
        <v>147</v>
      </c>
      <c r="E250" s="28">
        <v>1</v>
      </c>
      <c r="F250" s="27" t="s">
        <v>384</v>
      </c>
      <c r="G250" s="27"/>
      <c r="H250" s="29">
        <v>1604</v>
      </c>
      <c r="I250" s="29">
        <v>1475</v>
      </c>
      <c r="J250" s="29">
        <v>1298</v>
      </c>
      <c r="K250" s="29">
        <v>1159</v>
      </c>
      <c r="L250" s="30">
        <v>969</v>
      </c>
    </row>
    <row r="251" spans="1:12" x14ac:dyDescent="0.2">
      <c r="A251" s="7">
        <v>250</v>
      </c>
      <c r="B251" s="27" t="s">
        <v>223</v>
      </c>
      <c r="C251" s="27" t="s">
        <v>185</v>
      </c>
      <c r="D251" s="27" t="s">
        <v>203</v>
      </c>
      <c r="E251" s="28">
        <v>5</v>
      </c>
      <c r="F251" s="27" t="s">
        <v>386</v>
      </c>
      <c r="G251" s="27"/>
      <c r="H251" s="29">
        <v>4581</v>
      </c>
      <c r="I251" s="29">
        <v>5232</v>
      </c>
      <c r="J251" s="29">
        <v>5789</v>
      </c>
      <c r="K251" s="29">
        <v>6274</v>
      </c>
      <c r="L251" s="30">
        <v>6604</v>
      </c>
    </row>
    <row r="252" spans="1:12" x14ac:dyDescent="0.2">
      <c r="A252" s="7">
        <v>251</v>
      </c>
      <c r="B252" s="27" t="s">
        <v>342</v>
      </c>
      <c r="C252" s="27" t="s">
        <v>185</v>
      </c>
      <c r="D252" s="27" t="s">
        <v>265</v>
      </c>
      <c r="E252" s="28">
        <v>5</v>
      </c>
      <c r="F252" s="27" t="s">
        <v>388</v>
      </c>
      <c r="G252" s="27">
        <v>2</v>
      </c>
      <c r="H252" s="29">
        <v>17670</v>
      </c>
      <c r="I252" s="29">
        <v>17489</v>
      </c>
      <c r="J252" s="29">
        <v>19227.274912314246</v>
      </c>
      <c r="K252" s="29">
        <v>19975.441379450247</v>
      </c>
      <c r="L252" s="30">
        <v>20681.19028723679</v>
      </c>
    </row>
    <row r="253" spans="1:12" x14ac:dyDescent="0.2">
      <c r="A253" s="7">
        <v>252</v>
      </c>
      <c r="B253" s="27" t="s">
        <v>361</v>
      </c>
      <c r="C253" s="27" t="s">
        <v>168</v>
      </c>
      <c r="D253" s="27" t="s">
        <v>265</v>
      </c>
      <c r="E253" s="28">
        <v>4</v>
      </c>
      <c r="F253" s="27" t="s">
        <v>395</v>
      </c>
      <c r="G253" s="27">
        <v>2</v>
      </c>
      <c r="H253" s="29">
        <v>7767</v>
      </c>
      <c r="I253" s="29">
        <v>6952</v>
      </c>
      <c r="J253" s="29">
        <v>8040.1878186272097</v>
      </c>
      <c r="K253" s="29">
        <v>8434.9948246786116</v>
      </c>
      <c r="L253" s="30">
        <v>8658.3182418589731</v>
      </c>
    </row>
    <row r="254" spans="1:12" x14ac:dyDescent="0.2">
      <c r="A254" s="7">
        <v>253</v>
      </c>
      <c r="B254" s="27" t="s">
        <v>94</v>
      </c>
      <c r="C254" s="27" t="s">
        <v>145</v>
      </c>
      <c r="D254" s="27" t="s">
        <v>373</v>
      </c>
      <c r="E254" s="28">
        <v>1</v>
      </c>
      <c r="F254" s="27" t="s">
        <v>390</v>
      </c>
      <c r="G254" s="27"/>
      <c r="H254" s="29">
        <v>351</v>
      </c>
      <c r="I254" s="29">
        <v>393</v>
      </c>
      <c r="J254" s="29">
        <v>420</v>
      </c>
      <c r="K254" s="29">
        <v>468</v>
      </c>
      <c r="L254" s="30">
        <v>517</v>
      </c>
    </row>
    <row r="255" spans="1:12" x14ac:dyDescent="0.2">
      <c r="A255" s="7">
        <v>254</v>
      </c>
      <c r="B255" s="27" t="s">
        <v>181</v>
      </c>
      <c r="C255" s="27" t="s">
        <v>168</v>
      </c>
      <c r="D255" s="27" t="s">
        <v>169</v>
      </c>
      <c r="E255" s="28">
        <v>4</v>
      </c>
      <c r="F255" s="27" t="s">
        <v>387</v>
      </c>
      <c r="G255" s="27">
        <v>1</v>
      </c>
      <c r="H255" s="29">
        <v>5500</v>
      </c>
      <c r="I255" s="29">
        <v>5856</v>
      </c>
      <c r="J255" s="29">
        <v>6241</v>
      </c>
      <c r="K255" s="29">
        <v>6463</v>
      </c>
      <c r="L255" s="30">
        <v>6638</v>
      </c>
    </row>
    <row r="256" spans="1:12" x14ac:dyDescent="0.2">
      <c r="A256" s="7">
        <v>255</v>
      </c>
      <c r="B256" s="27" t="s">
        <v>247</v>
      </c>
      <c r="C256" s="27" t="s">
        <v>74</v>
      </c>
      <c r="D256" s="27" t="s">
        <v>231</v>
      </c>
      <c r="E256" s="28">
        <v>2</v>
      </c>
      <c r="F256" s="27" t="s">
        <v>389</v>
      </c>
      <c r="G256" s="27"/>
      <c r="H256" s="29">
        <v>1254</v>
      </c>
      <c r="I256" s="29">
        <v>1258</v>
      </c>
      <c r="J256" s="29">
        <v>1223</v>
      </c>
      <c r="K256" s="29">
        <v>1210</v>
      </c>
      <c r="L256" s="30">
        <v>1125</v>
      </c>
    </row>
    <row r="257" spans="1:12" x14ac:dyDescent="0.2">
      <c r="A257" s="7">
        <v>256</v>
      </c>
      <c r="B257" s="27" t="s">
        <v>130</v>
      </c>
      <c r="C257" s="27" t="s">
        <v>116</v>
      </c>
      <c r="D257" s="27" t="s">
        <v>149</v>
      </c>
      <c r="E257" s="28">
        <v>1</v>
      </c>
      <c r="F257" s="27" t="s">
        <v>390</v>
      </c>
      <c r="G257" s="27"/>
      <c r="H257" s="29">
        <v>1657</v>
      </c>
      <c r="I257" s="29">
        <v>1775</v>
      </c>
      <c r="J257" s="29">
        <v>1795</v>
      </c>
      <c r="K257" s="29">
        <v>1839</v>
      </c>
      <c r="L257" s="30">
        <v>1866</v>
      </c>
    </row>
    <row r="258" spans="1:12" x14ac:dyDescent="0.2">
      <c r="A258" s="7">
        <v>257</v>
      </c>
      <c r="B258" s="27" t="s">
        <v>61</v>
      </c>
      <c r="C258" s="27" t="s">
        <v>74</v>
      </c>
      <c r="D258" s="27" t="s">
        <v>148</v>
      </c>
      <c r="E258" s="28">
        <v>3</v>
      </c>
      <c r="F258" s="27" t="s">
        <v>392</v>
      </c>
      <c r="G258" s="27"/>
      <c r="H258" s="29">
        <v>6353</v>
      </c>
      <c r="I258" s="29">
        <v>7973</v>
      </c>
      <c r="J258" s="29">
        <v>8770</v>
      </c>
      <c r="K258" s="29">
        <v>9440</v>
      </c>
      <c r="L258" s="30">
        <v>9793</v>
      </c>
    </row>
    <row r="259" spans="1:12" x14ac:dyDescent="0.2">
      <c r="A259" s="7">
        <v>258</v>
      </c>
      <c r="B259" s="27" t="s">
        <v>299</v>
      </c>
      <c r="C259" s="27" t="s">
        <v>168</v>
      </c>
      <c r="D259" s="27" t="s">
        <v>265</v>
      </c>
      <c r="E259" s="28">
        <v>4</v>
      </c>
      <c r="F259" s="27" t="s">
        <v>388</v>
      </c>
      <c r="G259" s="27">
        <v>2</v>
      </c>
      <c r="H259" s="29">
        <v>40407</v>
      </c>
      <c r="I259" s="29">
        <v>41340</v>
      </c>
      <c r="J259" s="29">
        <v>45133.190796032155</v>
      </c>
      <c r="K259" s="29">
        <v>46486.427367883211</v>
      </c>
      <c r="L259" s="30">
        <v>48133.017529431636</v>
      </c>
    </row>
    <row r="260" spans="1:12" x14ac:dyDescent="0.2">
      <c r="A260" s="7">
        <v>259</v>
      </c>
      <c r="B260" s="27" t="s">
        <v>182</v>
      </c>
      <c r="C260" s="27" t="s">
        <v>168</v>
      </c>
      <c r="D260" s="27" t="s">
        <v>169</v>
      </c>
      <c r="E260" s="28">
        <v>4</v>
      </c>
      <c r="F260" s="27" t="s">
        <v>386</v>
      </c>
      <c r="G260" s="27">
        <v>1</v>
      </c>
      <c r="H260" s="29">
        <v>7827</v>
      </c>
      <c r="I260" s="29">
        <v>8283</v>
      </c>
      <c r="J260" s="29">
        <v>8843</v>
      </c>
      <c r="K260" s="29">
        <v>9016</v>
      </c>
      <c r="L260" s="30">
        <v>9115</v>
      </c>
    </row>
    <row r="261" spans="1:12" x14ac:dyDescent="0.2">
      <c r="A261" s="7">
        <v>260</v>
      </c>
      <c r="B261" s="27" t="s">
        <v>26</v>
      </c>
      <c r="C261" s="27" t="s">
        <v>144</v>
      </c>
      <c r="D261" s="27" t="s">
        <v>147</v>
      </c>
      <c r="E261" s="28">
        <v>1</v>
      </c>
      <c r="F261" s="27" t="s">
        <v>386</v>
      </c>
      <c r="G261" s="27"/>
      <c r="H261" s="29">
        <v>824</v>
      </c>
      <c r="I261" s="29">
        <v>915</v>
      </c>
      <c r="J261" s="29">
        <v>964</v>
      </c>
      <c r="K261" s="29">
        <v>1028</v>
      </c>
      <c r="L261" s="30">
        <v>1044</v>
      </c>
    </row>
    <row r="262" spans="1:12" x14ac:dyDescent="0.2">
      <c r="A262" s="7">
        <v>261</v>
      </c>
      <c r="B262" s="27" t="s">
        <v>163</v>
      </c>
      <c r="C262" s="27" t="s">
        <v>151</v>
      </c>
      <c r="D262" s="27" t="s">
        <v>152</v>
      </c>
      <c r="E262" s="28">
        <v>5</v>
      </c>
      <c r="F262" s="27" t="s">
        <v>393</v>
      </c>
      <c r="G262" s="27"/>
      <c r="H262" s="29">
        <v>20136</v>
      </c>
      <c r="I262" s="29">
        <v>20675</v>
      </c>
      <c r="J262" s="29">
        <v>20919</v>
      </c>
      <c r="K262" s="29">
        <v>21120</v>
      </c>
      <c r="L262" s="30">
        <v>19893</v>
      </c>
    </row>
    <row r="263" spans="1:12" x14ac:dyDescent="0.2">
      <c r="A263" s="7">
        <v>262</v>
      </c>
      <c r="B263" s="27" t="s">
        <v>308</v>
      </c>
      <c r="C263" s="27" t="s">
        <v>168</v>
      </c>
      <c r="D263" s="27" t="s">
        <v>265</v>
      </c>
      <c r="E263" s="28">
        <v>4</v>
      </c>
      <c r="F263" s="27" t="s">
        <v>388</v>
      </c>
      <c r="G263" s="27">
        <v>2</v>
      </c>
      <c r="H263" s="29">
        <v>26078</v>
      </c>
      <c r="I263" s="29">
        <v>26628</v>
      </c>
      <c r="J263" s="29">
        <v>27600.676531375841</v>
      </c>
      <c r="K263" s="29">
        <v>29351.58208652601</v>
      </c>
      <c r="L263" s="30">
        <v>30530.406473726493</v>
      </c>
    </row>
    <row r="264" spans="1:12" x14ac:dyDescent="0.2">
      <c r="A264" s="7">
        <v>263</v>
      </c>
      <c r="B264" s="27" t="s">
        <v>27</v>
      </c>
      <c r="C264" s="27" t="s">
        <v>144</v>
      </c>
      <c r="D264" s="27" t="s">
        <v>147</v>
      </c>
      <c r="E264" s="28">
        <v>1</v>
      </c>
      <c r="F264" s="27" t="s">
        <v>386</v>
      </c>
      <c r="G264" s="27"/>
      <c r="H264" s="29">
        <v>705</v>
      </c>
      <c r="I264" s="29">
        <v>692</v>
      </c>
      <c r="J264" s="29">
        <v>659</v>
      </c>
      <c r="K264" s="29">
        <v>680</v>
      </c>
      <c r="L264" s="30">
        <v>678</v>
      </c>
    </row>
    <row r="265" spans="1:12" x14ac:dyDescent="0.2">
      <c r="A265" s="7">
        <v>264</v>
      </c>
      <c r="B265" s="27" t="s">
        <v>304</v>
      </c>
      <c r="C265" s="27" t="s">
        <v>185</v>
      </c>
      <c r="D265" s="27" t="s">
        <v>265</v>
      </c>
      <c r="E265" s="28">
        <v>5</v>
      </c>
      <c r="F265" s="27" t="s">
        <v>388</v>
      </c>
      <c r="G265" s="27">
        <v>2</v>
      </c>
      <c r="H265" s="29">
        <v>17863</v>
      </c>
      <c r="I265" s="29">
        <v>18133</v>
      </c>
      <c r="J265" s="29">
        <v>19939.054226277069</v>
      </c>
      <c r="K265" s="29">
        <v>20087.825760796633</v>
      </c>
      <c r="L265" s="30">
        <v>20780.941960379736</v>
      </c>
    </row>
    <row r="266" spans="1:12" x14ac:dyDescent="0.2">
      <c r="A266" s="7">
        <v>265</v>
      </c>
      <c r="B266" s="27" t="s">
        <v>224</v>
      </c>
      <c r="C266" s="27" t="s">
        <v>193</v>
      </c>
      <c r="D266" s="27" t="s">
        <v>203</v>
      </c>
      <c r="E266" s="28">
        <v>5</v>
      </c>
      <c r="F266" s="27" t="s">
        <v>391</v>
      </c>
      <c r="G266" s="27"/>
      <c r="H266" s="29">
        <v>13425</v>
      </c>
      <c r="I266" s="29">
        <v>13722</v>
      </c>
      <c r="J266" s="29">
        <v>14592</v>
      </c>
      <c r="K266" s="29">
        <v>15044</v>
      </c>
      <c r="L266" s="30">
        <v>15038</v>
      </c>
    </row>
    <row r="267" spans="1:12" x14ac:dyDescent="0.2">
      <c r="A267" s="7">
        <v>266</v>
      </c>
      <c r="B267" s="27" t="s">
        <v>330</v>
      </c>
      <c r="C267" s="27" t="s">
        <v>188</v>
      </c>
      <c r="D267" s="27" t="s">
        <v>265</v>
      </c>
      <c r="E267" s="28">
        <v>5</v>
      </c>
      <c r="F267" s="27" t="s">
        <v>388</v>
      </c>
      <c r="G267" s="27">
        <v>2</v>
      </c>
      <c r="H267" s="29">
        <v>17408</v>
      </c>
      <c r="I267" s="29">
        <v>17612</v>
      </c>
      <c r="J267" s="29">
        <v>18381.368086788381</v>
      </c>
      <c r="K267" s="29">
        <v>19070.787890682903</v>
      </c>
      <c r="L267" s="30">
        <v>19753.24252343081</v>
      </c>
    </row>
    <row r="268" spans="1:12" x14ac:dyDescent="0.2">
      <c r="A268" s="7">
        <v>267</v>
      </c>
      <c r="B268" s="27" t="s">
        <v>28</v>
      </c>
      <c r="C268" s="27" t="s">
        <v>144</v>
      </c>
      <c r="D268" s="27" t="s">
        <v>147</v>
      </c>
      <c r="E268" s="28">
        <v>1</v>
      </c>
      <c r="F268" s="27" t="s">
        <v>386</v>
      </c>
      <c r="G268" s="27"/>
      <c r="H268" s="29">
        <v>3335</v>
      </c>
      <c r="I268" s="29">
        <v>3257</v>
      </c>
      <c r="J268" s="29">
        <v>3033</v>
      </c>
      <c r="K268" s="29">
        <v>2786</v>
      </c>
      <c r="L268" s="30">
        <v>2419</v>
      </c>
    </row>
    <row r="269" spans="1:12" x14ac:dyDescent="0.2">
      <c r="A269" s="7">
        <v>268</v>
      </c>
      <c r="B269" s="27" t="s">
        <v>95</v>
      </c>
      <c r="C269" s="27" t="s">
        <v>145</v>
      </c>
      <c r="D269" s="27" t="s">
        <v>373</v>
      </c>
      <c r="E269" s="28">
        <v>1</v>
      </c>
      <c r="F269" s="27" t="s">
        <v>390</v>
      </c>
      <c r="G269" s="27"/>
      <c r="H269" s="29">
        <v>2058</v>
      </c>
      <c r="I269" s="29">
        <v>1893</v>
      </c>
      <c r="J269" s="29">
        <v>1767</v>
      </c>
      <c r="K269" s="29">
        <v>1702</v>
      </c>
      <c r="L269" s="30">
        <v>1560</v>
      </c>
    </row>
    <row r="270" spans="1:12" x14ac:dyDescent="0.2">
      <c r="A270" s="7">
        <v>269</v>
      </c>
      <c r="B270" s="27" t="s">
        <v>278</v>
      </c>
      <c r="C270" s="27" t="s">
        <v>233</v>
      </c>
      <c r="D270" s="27" t="s">
        <v>265</v>
      </c>
      <c r="E270" s="28">
        <v>3</v>
      </c>
      <c r="F270" s="27" t="s">
        <v>388</v>
      </c>
      <c r="G270" s="27">
        <v>2</v>
      </c>
      <c r="H270" s="29">
        <v>4200</v>
      </c>
      <c r="I270" s="29">
        <v>4119</v>
      </c>
      <c r="J270" s="29">
        <v>4877.4343539069287</v>
      </c>
      <c r="K270" s="29">
        <v>4955.7478041702125</v>
      </c>
      <c r="L270" s="30">
        <v>5109.1328429782698</v>
      </c>
    </row>
    <row r="271" spans="1:12" x14ac:dyDescent="0.2">
      <c r="A271" s="7">
        <v>270</v>
      </c>
      <c r="B271" s="27" t="s">
        <v>248</v>
      </c>
      <c r="C271" s="27" t="s">
        <v>233</v>
      </c>
      <c r="D271" s="27" t="s">
        <v>231</v>
      </c>
      <c r="E271" s="28">
        <v>3</v>
      </c>
      <c r="F271" s="27" t="s">
        <v>389</v>
      </c>
      <c r="G271" s="27">
        <v>1</v>
      </c>
      <c r="H271" s="29">
        <v>6373</v>
      </c>
      <c r="I271" s="29">
        <v>7211</v>
      </c>
      <c r="J271" s="29">
        <v>6989</v>
      </c>
      <c r="K271" s="29">
        <v>7112</v>
      </c>
      <c r="L271" s="30">
        <v>7049</v>
      </c>
    </row>
    <row r="272" spans="1:12" x14ac:dyDescent="0.2">
      <c r="A272" s="7">
        <v>271</v>
      </c>
      <c r="B272" s="27" t="s">
        <v>62</v>
      </c>
      <c r="C272" s="27" t="s">
        <v>74</v>
      </c>
      <c r="D272" s="27" t="s">
        <v>148</v>
      </c>
      <c r="E272" s="28">
        <v>3</v>
      </c>
      <c r="F272" s="27" t="s">
        <v>392</v>
      </c>
      <c r="G272" s="27"/>
      <c r="H272" s="29">
        <v>31640</v>
      </c>
      <c r="I272" s="29">
        <v>35608</v>
      </c>
      <c r="J272" s="29">
        <v>38906</v>
      </c>
      <c r="K272" s="29">
        <v>42090</v>
      </c>
      <c r="L272" s="30">
        <v>43671</v>
      </c>
    </row>
    <row r="273" spans="1:12" x14ac:dyDescent="0.2">
      <c r="A273" s="7">
        <v>272</v>
      </c>
      <c r="B273" s="27" t="s">
        <v>96</v>
      </c>
      <c r="C273" s="27" t="s">
        <v>145</v>
      </c>
      <c r="D273" s="27" t="s">
        <v>373</v>
      </c>
      <c r="E273" s="28">
        <v>2</v>
      </c>
      <c r="F273" s="27" t="s">
        <v>390</v>
      </c>
      <c r="G273" s="27"/>
      <c r="H273" s="29">
        <v>1810</v>
      </c>
      <c r="I273" s="29">
        <v>1771</v>
      </c>
      <c r="J273" s="29">
        <v>1600</v>
      </c>
      <c r="K273" s="29">
        <v>1554</v>
      </c>
      <c r="L273" s="30">
        <v>1335</v>
      </c>
    </row>
    <row r="274" spans="1:12" x14ac:dyDescent="0.2">
      <c r="A274" s="7">
        <v>273</v>
      </c>
      <c r="B274" s="27" t="s">
        <v>225</v>
      </c>
      <c r="C274" s="27" t="s">
        <v>193</v>
      </c>
      <c r="D274" s="27" t="s">
        <v>203</v>
      </c>
      <c r="E274" s="28">
        <v>5</v>
      </c>
      <c r="F274" s="27" t="s">
        <v>383</v>
      </c>
      <c r="G274" s="27"/>
      <c r="H274" s="29">
        <v>18234</v>
      </c>
      <c r="I274" s="29">
        <v>18165</v>
      </c>
      <c r="J274" s="29">
        <v>17820</v>
      </c>
      <c r="K274" s="29">
        <v>17175</v>
      </c>
      <c r="L274" s="30">
        <v>16555</v>
      </c>
    </row>
    <row r="275" spans="1:12" x14ac:dyDescent="0.2">
      <c r="A275" s="7">
        <v>274</v>
      </c>
      <c r="B275" s="27" t="s">
        <v>341</v>
      </c>
      <c r="C275" s="27" t="s">
        <v>233</v>
      </c>
      <c r="D275" s="27" t="s">
        <v>265</v>
      </c>
      <c r="E275" s="28">
        <v>4</v>
      </c>
      <c r="F275" s="27" t="s">
        <v>388</v>
      </c>
      <c r="G275" s="27">
        <v>2</v>
      </c>
      <c r="H275" s="29">
        <v>77478</v>
      </c>
      <c r="I275" s="29">
        <v>75754</v>
      </c>
      <c r="J275" s="29">
        <v>83657.3251362218</v>
      </c>
      <c r="K275" s="29">
        <v>91300.146735403221</v>
      </c>
      <c r="L275" s="30">
        <v>97605.717685907788</v>
      </c>
    </row>
    <row r="276" spans="1:12" x14ac:dyDescent="0.2">
      <c r="A276" s="7">
        <v>275</v>
      </c>
      <c r="B276" s="27" t="s">
        <v>131</v>
      </c>
      <c r="C276" s="27" t="s">
        <v>146</v>
      </c>
      <c r="D276" s="27" t="s">
        <v>149</v>
      </c>
      <c r="E276" s="28">
        <v>2</v>
      </c>
      <c r="F276" s="27" t="s">
        <v>385</v>
      </c>
      <c r="G276" s="27"/>
      <c r="H276" s="29">
        <v>17196</v>
      </c>
      <c r="I276" s="29">
        <v>17514</v>
      </c>
      <c r="J276" s="29">
        <v>17802</v>
      </c>
      <c r="K276" s="29">
        <v>18091</v>
      </c>
      <c r="L276" s="30">
        <v>18424</v>
      </c>
    </row>
    <row r="277" spans="1:12" x14ac:dyDescent="0.2">
      <c r="A277" s="7">
        <v>276</v>
      </c>
      <c r="B277" s="27" t="s">
        <v>132</v>
      </c>
      <c r="C277" s="27" t="s">
        <v>146</v>
      </c>
      <c r="D277" s="27" t="s">
        <v>149</v>
      </c>
      <c r="E277" s="28">
        <v>2</v>
      </c>
      <c r="F277" s="27" t="s">
        <v>390</v>
      </c>
      <c r="G277" s="27"/>
      <c r="H277" s="29">
        <v>5387</v>
      </c>
      <c r="I277" s="29">
        <v>5792</v>
      </c>
      <c r="J277" s="29">
        <v>5941</v>
      </c>
      <c r="K277" s="29">
        <v>6421</v>
      </c>
      <c r="L277" s="30">
        <v>6482</v>
      </c>
    </row>
    <row r="278" spans="1:12" x14ac:dyDescent="0.2">
      <c r="A278" s="7">
        <v>277</v>
      </c>
      <c r="B278" s="27" t="s">
        <v>282</v>
      </c>
      <c r="C278" s="27" t="s">
        <v>74</v>
      </c>
      <c r="D278" s="27" t="s">
        <v>265</v>
      </c>
      <c r="E278" s="28">
        <v>3</v>
      </c>
      <c r="F278" s="27" t="s">
        <v>392</v>
      </c>
      <c r="G278" s="27">
        <v>2</v>
      </c>
      <c r="H278" s="29">
        <v>8781</v>
      </c>
      <c r="I278" s="29">
        <v>9767</v>
      </c>
      <c r="J278" s="29">
        <v>10093.82343247525</v>
      </c>
      <c r="K278" s="29">
        <v>10627.842104965468</v>
      </c>
      <c r="L278" s="30">
        <v>11087.040222761292</v>
      </c>
    </row>
    <row r="279" spans="1:12" x14ac:dyDescent="0.2">
      <c r="A279" s="7">
        <v>278</v>
      </c>
      <c r="B279" s="27" t="s">
        <v>63</v>
      </c>
      <c r="C279" s="27" t="s">
        <v>74</v>
      </c>
      <c r="D279" s="27" t="s">
        <v>148</v>
      </c>
      <c r="E279" s="28">
        <v>3</v>
      </c>
      <c r="F279" s="27" t="s">
        <v>392</v>
      </c>
      <c r="G279" s="27"/>
      <c r="H279" s="29">
        <v>17214</v>
      </c>
      <c r="I279" s="29">
        <v>16719</v>
      </c>
      <c r="J279" s="29">
        <v>16426</v>
      </c>
      <c r="K279" s="29">
        <v>16832</v>
      </c>
      <c r="L279" s="30">
        <v>17664</v>
      </c>
    </row>
    <row r="280" spans="1:12" x14ac:dyDescent="0.2">
      <c r="A280" s="7">
        <v>279</v>
      </c>
      <c r="B280" s="27" t="s">
        <v>133</v>
      </c>
      <c r="C280" s="27" t="s">
        <v>116</v>
      </c>
      <c r="D280" s="27" t="s">
        <v>149</v>
      </c>
      <c r="E280" s="28">
        <v>2</v>
      </c>
      <c r="F280" s="27" t="s">
        <v>390</v>
      </c>
      <c r="G280" s="27"/>
      <c r="H280" s="29">
        <v>8835</v>
      </c>
      <c r="I280" s="29">
        <v>9502</v>
      </c>
      <c r="J280" s="29">
        <v>9715</v>
      </c>
      <c r="K280" s="29">
        <v>9950</v>
      </c>
      <c r="L280" s="30">
        <v>10099</v>
      </c>
    </row>
    <row r="281" spans="1:12" x14ac:dyDescent="0.2">
      <c r="A281" s="7">
        <v>280</v>
      </c>
      <c r="B281" s="27" t="s">
        <v>64</v>
      </c>
      <c r="C281" s="27" t="s">
        <v>74</v>
      </c>
      <c r="D281" s="27" t="s">
        <v>148</v>
      </c>
      <c r="E281" s="28">
        <v>3</v>
      </c>
      <c r="F281" s="27" t="s">
        <v>392</v>
      </c>
      <c r="G281" s="27"/>
      <c r="H281" s="29">
        <v>11691</v>
      </c>
      <c r="I281" s="29">
        <v>11688</v>
      </c>
      <c r="J281" s="29">
        <v>11174</v>
      </c>
      <c r="K281" s="29">
        <v>11673</v>
      </c>
      <c r="L281" s="30">
        <v>11815</v>
      </c>
    </row>
    <row r="282" spans="1:12" x14ac:dyDescent="0.2">
      <c r="A282" s="7">
        <v>281</v>
      </c>
      <c r="B282" s="27" t="s">
        <v>134</v>
      </c>
      <c r="C282" s="27" t="s">
        <v>116</v>
      </c>
      <c r="D282" s="27" t="s">
        <v>149</v>
      </c>
      <c r="E282" s="28">
        <v>2</v>
      </c>
      <c r="F282" s="27" t="s">
        <v>385</v>
      </c>
      <c r="G282" s="27"/>
      <c r="H282" s="29">
        <v>152082</v>
      </c>
      <c r="I282" s="29">
        <v>153060</v>
      </c>
      <c r="J282" s="29">
        <v>155995</v>
      </c>
      <c r="K282" s="29">
        <v>161277</v>
      </c>
      <c r="L282" s="30">
        <v>165016</v>
      </c>
    </row>
    <row r="283" spans="1:12" x14ac:dyDescent="0.2">
      <c r="A283" s="7">
        <v>282</v>
      </c>
      <c r="B283" s="27" t="s">
        <v>249</v>
      </c>
      <c r="C283" s="27" t="s">
        <v>74</v>
      </c>
      <c r="D283" s="27" t="s">
        <v>231</v>
      </c>
      <c r="E283" s="28">
        <v>3</v>
      </c>
      <c r="F283" s="27" t="s">
        <v>389</v>
      </c>
      <c r="G283" s="27"/>
      <c r="H283" s="29">
        <v>7257</v>
      </c>
      <c r="I283" s="29">
        <v>7808</v>
      </c>
      <c r="J283" s="29">
        <v>7817</v>
      </c>
      <c r="K283" s="31">
        <v>7746</v>
      </c>
      <c r="L283" s="30">
        <v>7108</v>
      </c>
    </row>
    <row r="284" spans="1:12" x14ac:dyDescent="0.2">
      <c r="A284" s="7">
        <v>283</v>
      </c>
      <c r="B284" s="27" t="s">
        <v>29</v>
      </c>
      <c r="C284" s="27" t="s">
        <v>144</v>
      </c>
      <c r="D284" s="27" t="s">
        <v>147</v>
      </c>
      <c r="E284" s="28">
        <v>1</v>
      </c>
      <c r="F284" s="27" t="s">
        <v>384</v>
      </c>
      <c r="G284" s="27"/>
      <c r="H284" s="29">
        <v>2276</v>
      </c>
      <c r="I284" s="29">
        <v>1947</v>
      </c>
      <c r="J284" s="29">
        <v>1588</v>
      </c>
      <c r="K284" s="31">
        <v>1308</v>
      </c>
      <c r="L284" s="30">
        <v>960</v>
      </c>
    </row>
    <row r="285" spans="1:12" x14ac:dyDescent="0.2">
      <c r="A285" s="7">
        <v>284</v>
      </c>
      <c r="B285" s="27" t="s">
        <v>312</v>
      </c>
      <c r="C285" s="27" t="s">
        <v>233</v>
      </c>
      <c r="D285" s="27" t="s">
        <v>265</v>
      </c>
      <c r="E285" s="28">
        <v>4</v>
      </c>
      <c r="F285" s="27" t="s">
        <v>388</v>
      </c>
      <c r="G285" s="27">
        <v>2</v>
      </c>
      <c r="H285" s="29">
        <v>22219</v>
      </c>
      <c r="I285" s="29">
        <v>21437</v>
      </c>
      <c r="J285" s="29">
        <v>23903.659001802884</v>
      </c>
      <c r="K285" s="31">
        <v>24762.424422363154</v>
      </c>
      <c r="L285" s="30">
        <v>25535.207587890789</v>
      </c>
    </row>
    <row r="286" spans="1:12" x14ac:dyDescent="0.2">
      <c r="A286" s="7">
        <v>285</v>
      </c>
      <c r="B286" s="27" t="s">
        <v>199</v>
      </c>
      <c r="C286" s="27" t="s">
        <v>188</v>
      </c>
      <c r="D286" s="27" t="s">
        <v>186</v>
      </c>
      <c r="E286" s="28">
        <v>5</v>
      </c>
      <c r="F286" s="27" t="s">
        <v>381</v>
      </c>
      <c r="G286" s="27">
        <v>1</v>
      </c>
      <c r="H286" s="29">
        <v>27149</v>
      </c>
      <c r="I286" s="29">
        <v>26962</v>
      </c>
      <c r="J286" s="29">
        <v>27900</v>
      </c>
      <c r="K286" s="31">
        <v>28279</v>
      </c>
      <c r="L286" s="30">
        <v>28635</v>
      </c>
    </row>
    <row r="287" spans="1:12" x14ac:dyDescent="0.2">
      <c r="A287" s="7">
        <v>286</v>
      </c>
      <c r="B287" s="27" t="s">
        <v>293</v>
      </c>
      <c r="C287" s="27" t="s">
        <v>233</v>
      </c>
      <c r="D287" s="27" t="s">
        <v>265</v>
      </c>
      <c r="E287" s="28">
        <v>3</v>
      </c>
      <c r="F287" s="27" t="s">
        <v>386</v>
      </c>
      <c r="G287" s="27">
        <v>2</v>
      </c>
      <c r="H287" s="29">
        <v>5902</v>
      </c>
      <c r="I287" s="29">
        <v>6590</v>
      </c>
      <c r="J287" s="29">
        <v>7135.8925286644999</v>
      </c>
      <c r="K287" s="31">
        <v>7302.4035252785816</v>
      </c>
      <c r="L287" s="30">
        <v>7452.3879497071057</v>
      </c>
    </row>
    <row r="288" spans="1:12" x14ac:dyDescent="0.2">
      <c r="A288" s="7">
        <v>287</v>
      </c>
      <c r="B288" s="27" t="s">
        <v>65</v>
      </c>
      <c r="C288" s="27" t="s">
        <v>74</v>
      </c>
      <c r="D288" s="27" t="s">
        <v>148</v>
      </c>
      <c r="E288" s="28">
        <v>3</v>
      </c>
      <c r="F288" s="27" t="s">
        <v>392</v>
      </c>
      <c r="G288" s="27"/>
      <c r="H288" s="29">
        <v>7837</v>
      </c>
      <c r="I288" s="29">
        <v>9268</v>
      </c>
      <c r="J288" s="29">
        <v>10100</v>
      </c>
      <c r="K288" s="31">
        <v>11266</v>
      </c>
      <c r="L288" s="30">
        <v>12092</v>
      </c>
    </row>
    <row r="289" spans="1:12" x14ac:dyDescent="0.2">
      <c r="A289" s="7">
        <v>288</v>
      </c>
      <c r="B289" s="27" t="s">
        <v>288</v>
      </c>
      <c r="C289" s="27" t="s">
        <v>233</v>
      </c>
      <c r="D289" s="27" t="s">
        <v>265</v>
      </c>
      <c r="E289" s="28">
        <v>3</v>
      </c>
      <c r="F289" s="27" t="s">
        <v>388</v>
      </c>
      <c r="G289" s="27">
        <v>2</v>
      </c>
      <c r="H289" s="29">
        <v>16841</v>
      </c>
      <c r="I289" s="29">
        <v>17659</v>
      </c>
      <c r="J289" s="29">
        <v>18599.212145817197</v>
      </c>
      <c r="K289" s="31">
        <v>19373.207043163125</v>
      </c>
      <c r="L289" s="30">
        <v>20183.291069497704</v>
      </c>
    </row>
    <row r="290" spans="1:12" x14ac:dyDescent="0.2">
      <c r="A290" s="7">
        <v>289</v>
      </c>
      <c r="B290" s="27" t="s">
        <v>97</v>
      </c>
      <c r="C290" s="27" t="s">
        <v>145</v>
      </c>
      <c r="D290" s="27" t="s">
        <v>373</v>
      </c>
      <c r="E290" s="28">
        <v>2</v>
      </c>
      <c r="F290" s="27" t="s">
        <v>385</v>
      </c>
      <c r="G290" s="27"/>
      <c r="H290" s="29">
        <v>3777</v>
      </c>
      <c r="I290" s="29">
        <v>3684</v>
      </c>
      <c r="J290" s="29">
        <v>3591</v>
      </c>
      <c r="K290" s="31">
        <v>3566</v>
      </c>
      <c r="L290" s="30">
        <v>3269</v>
      </c>
    </row>
    <row r="291" spans="1:12" x14ac:dyDescent="0.2">
      <c r="A291" s="7">
        <v>290</v>
      </c>
      <c r="B291" s="27" t="s">
        <v>66</v>
      </c>
      <c r="C291" s="27" t="s">
        <v>74</v>
      </c>
      <c r="D291" s="27" t="s">
        <v>148</v>
      </c>
      <c r="E291" s="28">
        <v>3</v>
      </c>
      <c r="F291" s="27" t="s">
        <v>392</v>
      </c>
      <c r="G291" s="27"/>
      <c r="H291" s="29">
        <v>8250</v>
      </c>
      <c r="I291" s="29">
        <v>8963</v>
      </c>
      <c r="J291" s="29">
        <v>9362</v>
      </c>
      <c r="K291" s="31">
        <v>9827</v>
      </c>
      <c r="L291" s="30">
        <v>10213</v>
      </c>
    </row>
    <row r="292" spans="1:12" x14ac:dyDescent="0.2">
      <c r="A292" s="7">
        <v>291</v>
      </c>
      <c r="B292" s="27" t="s">
        <v>301</v>
      </c>
      <c r="C292" s="27" t="s">
        <v>168</v>
      </c>
      <c r="D292" s="27" t="s">
        <v>265</v>
      </c>
      <c r="E292" s="28">
        <v>4</v>
      </c>
      <c r="F292" s="27" t="s">
        <v>388</v>
      </c>
      <c r="G292" s="27">
        <v>2</v>
      </c>
      <c r="H292" s="29">
        <v>14412</v>
      </c>
      <c r="I292" s="29">
        <v>13787</v>
      </c>
      <c r="J292" s="29">
        <v>16278.83133319861</v>
      </c>
      <c r="K292" s="31">
        <v>16246.10510042104</v>
      </c>
      <c r="L292" s="30">
        <v>17135.87766988383</v>
      </c>
    </row>
    <row r="293" spans="1:12" x14ac:dyDescent="0.2">
      <c r="A293" s="7">
        <v>292</v>
      </c>
      <c r="B293" s="27" t="s">
        <v>226</v>
      </c>
      <c r="C293" s="27" t="s">
        <v>193</v>
      </c>
      <c r="D293" s="27" t="s">
        <v>203</v>
      </c>
      <c r="E293" s="28">
        <v>5</v>
      </c>
      <c r="F293" s="27" t="s">
        <v>383</v>
      </c>
      <c r="G293" s="27"/>
      <c r="H293" s="29">
        <v>15901</v>
      </c>
      <c r="I293" s="29">
        <v>15865</v>
      </c>
      <c r="J293" s="29">
        <v>15276</v>
      </c>
      <c r="K293" s="31">
        <v>14323</v>
      </c>
      <c r="L293" s="30">
        <v>13201</v>
      </c>
    </row>
    <row r="294" spans="1:12" x14ac:dyDescent="0.2">
      <c r="A294" s="7">
        <v>293</v>
      </c>
      <c r="B294" s="27" t="s">
        <v>227</v>
      </c>
      <c r="C294" s="27" t="s">
        <v>193</v>
      </c>
      <c r="D294" s="27" t="s">
        <v>203</v>
      </c>
      <c r="E294" s="28">
        <v>5</v>
      </c>
      <c r="F294" s="27" t="s">
        <v>391</v>
      </c>
      <c r="G294" s="27">
        <v>1</v>
      </c>
      <c r="H294" s="29">
        <v>55976</v>
      </c>
      <c r="I294" s="29">
        <v>55874</v>
      </c>
      <c r="J294" s="29">
        <v>56411</v>
      </c>
      <c r="K294" s="31">
        <v>55767</v>
      </c>
      <c r="L294" s="30">
        <v>54424</v>
      </c>
    </row>
    <row r="295" spans="1:12" x14ac:dyDescent="0.2">
      <c r="A295" s="7">
        <v>294</v>
      </c>
      <c r="B295" s="27" t="s">
        <v>250</v>
      </c>
      <c r="C295" s="27" t="s">
        <v>74</v>
      </c>
      <c r="D295" s="27" t="s">
        <v>231</v>
      </c>
      <c r="E295" s="28">
        <v>2</v>
      </c>
      <c r="F295" s="27" t="s">
        <v>389</v>
      </c>
      <c r="G295" s="27"/>
      <c r="H295" s="29">
        <v>6799</v>
      </c>
      <c r="I295" s="29">
        <v>8013</v>
      </c>
      <c r="J295" s="29">
        <v>7766</v>
      </c>
      <c r="K295" s="31">
        <v>7903</v>
      </c>
      <c r="L295" s="30">
        <v>7833</v>
      </c>
    </row>
    <row r="296" spans="1:12" x14ac:dyDescent="0.2">
      <c r="A296" s="7">
        <v>295</v>
      </c>
      <c r="B296" s="27" t="s">
        <v>261</v>
      </c>
      <c r="C296" s="27" t="s">
        <v>233</v>
      </c>
      <c r="D296" s="27" t="s">
        <v>255</v>
      </c>
      <c r="E296" s="28">
        <v>4</v>
      </c>
      <c r="F296" s="27" t="s">
        <v>382</v>
      </c>
      <c r="G296" s="27">
        <v>1</v>
      </c>
      <c r="H296" s="29">
        <v>28851</v>
      </c>
      <c r="I296" s="29">
        <v>28961</v>
      </c>
      <c r="J296" s="29">
        <v>29980</v>
      </c>
      <c r="K296" s="31">
        <v>29574</v>
      </c>
      <c r="L296" s="30">
        <v>28818</v>
      </c>
    </row>
    <row r="297" spans="1:12" x14ac:dyDescent="0.2">
      <c r="A297" s="7">
        <v>296</v>
      </c>
      <c r="B297" s="27" t="s">
        <v>369</v>
      </c>
      <c r="C297" s="27" t="s">
        <v>363</v>
      </c>
      <c r="D297" s="27" t="s">
        <v>364</v>
      </c>
      <c r="E297" s="28">
        <v>5</v>
      </c>
      <c r="F297" s="27" t="s">
        <v>394</v>
      </c>
      <c r="G297" s="27"/>
      <c r="H297" s="29">
        <v>3755</v>
      </c>
      <c r="I297" s="29">
        <v>3949</v>
      </c>
      <c r="J297" s="29">
        <v>4250</v>
      </c>
      <c r="K297" s="31">
        <v>4483</v>
      </c>
      <c r="L297" s="30">
        <v>4481</v>
      </c>
    </row>
    <row r="298" spans="1:12" x14ac:dyDescent="0.2">
      <c r="A298" s="7">
        <v>297</v>
      </c>
      <c r="B298" s="27" t="s">
        <v>135</v>
      </c>
      <c r="C298" s="27" t="s">
        <v>116</v>
      </c>
      <c r="D298" s="27" t="s">
        <v>149</v>
      </c>
      <c r="E298" s="28">
        <v>1</v>
      </c>
      <c r="F298" s="27" t="s">
        <v>386</v>
      </c>
      <c r="G298" s="27"/>
      <c r="H298" s="29">
        <v>426</v>
      </c>
      <c r="I298" s="29">
        <v>485</v>
      </c>
      <c r="J298" s="29">
        <v>504</v>
      </c>
      <c r="K298" s="31">
        <v>516</v>
      </c>
      <c r="L298" s="30">
        <v>523</v>
      </c>
    </row>
    <row r="299" spans="1:12" x14ac:dyDescent="0.2">
      <c r="A299" s="7">
        <v>298</v>
      </c>
      <c r="B299" s="27" t="s">
        <v>356</v>
      </c>
      <c r="C299" s="27" t="s">
        <v>168</v>
      </c>
      <c r="D299" s="27" t="s">
        <v>265</v>
      </c>
      <c r="E299" s="28">
        <v>4</v>
      </c>
      <c r="F299" s="27" t="s">
        <v>388</v>
      </c>
      <c r="G299" s="27">
        <v>2</v>
      </c>
      <c r="H299" s="29">
        <v>6141</v>
      </c>
      <c r="I299" s="29">
        <v>6085</v>
      </c>
      <c r="J299" s="29">
        <v>6234.2190316854148</v>
      </c>
      <c r="K299" s="31">
        <v>6482.2039862372212</v>
      </c>
      <c r="L299" s="30">
        <v>6973.0444689953547</v>
      </c>
    </row>
    <row r="300" spans="1:12" x14ac:dyDescent="0.2">
      <c r="A300" s="7">
        <v>299</v>
      </c>
      <c r="B300" s="27" t="s">
        <v>251</v>
      </c>
      <c r="C300" s="27" t="s">
        <v>233</v>
      </c>
      <c r="D300" s="27" t="s">
        <v>231</v>
      </c>
      <c r="E300" s="28">
        <v>3</v>
      </c>
      <c r="F300" s="27" t="s">
        <v>382</v>
      </c>
      <c r="G300" s="27"/>
      <c r="H300" s="29">
        <v>9198</v>
      </c>
      <c r="I300" s="29">
        <v>8926</v>
      </c>
      <c r="J300" s="32">
        <v>8970</v>
      </c>
      <c r="K300" s="33">
        <v>8606</v>
      </c>
      <c r="L300" s="34">
        <v>8350</v>
      </c>
    </row>
    <row r="301" spans="1:12" x14ac:dyDescent="0.2">
      <c r="A301" s="7">
        <v>300</v>
      </c>
      <c r="B301" s="27" t="s">
        <v>164</v>
      </c>
      <c r="C301" s="27" t="s">
        <v>151</v>
      </c>
      <c r="D301" s="27" t="s">
        <v>152</v>
      </c>
      <c r="E301" s="28">
        <v>5</v>
      </c>
      <c r="F301" s="27" t="s">
        <v>393</v>
      </c>
      <c r="G301" s="27"/>
      <c r="H301" s="29">
        <v>2087</v>
      </c>
      <c r="I301" s="29">
        <v>2003</v>
      </c>
      <c r="J301" s="29">
        <v>1923</v>
      </c>
      <c r="K301" s="31">
        <v>1663</v>
      </c>
      <c r="L301" s="30">
        <v>1269</v>
      </c>
    </row>
    <row r="302" spans="1:12" x14ac:dyDescent="0.2">
      <c r="A302" s="7">
        <v>301</v>
      </c>
      <c r="B302" s="27" t="s">
        <v>262</v>
      </c>
      <c r="C302" s="27" t="s">
        <v>233</v>
      </c>
      <c r="D302" s="27" t="s">
        <v>255</v>
      </c>
      <c r="E302" s="28">
        <v>4</v>
      </c>
      <c r="F302" s="27" t="s">
        <v>382</v>
      </c>
      <c r="G302" s="27">
        <v>1</v>
      </c>
      <c r="H302" s="29">
        <v>11081</v>
      </c>
      <c r="I302" s="29">
        <v>11292</v>
      </c>
      <c r="J302" s="29">
        <v>12595</v>
      </c>
      <c r="K302" s="31">
        <v>12731</v>
      </c>
      <c r="L302" s="30">
        <v>12487</v>
      </c>
    </row>
    <row r="303" spans="1:12" x14ac:dyDescent="0.2">
      <c r="A303" s="7">
        <v>302</v>
      </c>
      <c r="B303" s="27" t="s">
        <v>30</v>
      </c>
      <c r="C303" s="27" t="s">
        <v>144</v>
      </c>
      <c r="D303" s="27" t="s">
        <v>147</v>
      </c>
      <c r="E303" s="28">
        <v>1</v>
      </c>
      <c r="F303" s="27" t="s">
        <v>386</v>
      </c>
      <c r="G303" s="27"/>
      <c r="H303" s="29">
        <v>350</v>
      </c>
      <c r="I303" s="29">
        <v>327</v>
      </c>
      <c r="J303" s="29">
        <v>307</v>
      </c>
      <c r="K303" s="31">
        <v>288</v>
      </c>
      <c r="L303" s="30">
        <v>247</v>
      </c>
    </row>
    <row r="304" spans="1:12" x14ac:dyDescent="0.2">
      <c r="A304" s="7">
        <v>303</v>
      </c>
      <c r="B304" s="27" t="s">
        <v>67</v>
      </c>
      <c r="C304" s="27" t="s">
        <v>74</v>
      </c>
      <c r="D304" s="27" t="s">
        <v>148</v>
      </c>
      <c r="E304" s="28">
        <v>3</v>
      </c>
      <c r="F304" s="27" t="s">
        <v>386</v>
      </c>
      <c r="G304" s="27">
        <v>1</v>
      </c>
      <c r="H304" s="29">
        <v>5642</v>
      </c>
      <c r="I304" s="29">
        <v>7542</v>
      </c>
      <c r="J304" s="29">
        <v>9312</v>
      </c>
      <c r="K304" s="31">
        <v>11270</v>
      </c>
      <c r="L304" s="30">
        <v>11857</v>
      </c>
    </row>
    <row r="305" spans="1:12" x14ac:dyDescent="0.2">
      <c r="A305" s="7">
        <v>304</v>
      </c>
      <c r="B305" s="27" t="s">
        <v>68</v>
      </c>
      <c r="C305" s="27" t="s">
        <v>74</v>
      </c>
      <c r="D305" s="27" t="s">
        <v>148</v>
      </c>
      <c r="E305" s="28">
        <v>3</v>
      </c>
      <c r="F305" s="27" t="s">
        <v>386</v>
      </c>
      <c r="G305" s="27">
        <v>1</v>
      </c>
      <c r="H305" s="29">
        <v>11156</v>
      </c>
      <c r="I305" s="29">
        <v>13457</v>
      </c>
      <c r="J305" s="29">
        <v>15981</v>
      </c>
      <c r="K305" s="31">
        <v>18681</v>
      </c>
      <c r="L305" s="30">
        <v>19722</v>
      </c>
    </row>
    <row r="306" spans="1:12" x14ac:dyDescent="0.2">
      <c r="A306" s="7">
        <v>305</v>
      </c>
      <c r="B306" s="27" t="s">
        <v>352</v>
      </c>
      <c r="C306" s="27" t="s">
        <v>233</v>
      </c>
      <c r="D306" s="27" t="s">
        <v>265</v>
      </c>
      <c r="E306" s="28">
        <v>4</v>
      </c>
      <c r="F306" s="27" t="s">
        <v>388</v>
      </c>
      <c r="G306" s="27">
        <v>2</v>
      </c>
      <c r="H306" s="29">
        <v>24804</v>
      </c>
      <c r="I306" s="29">
        <v>24932</v>
      </c>
      <c r="J306" s="29">
        <v>25575.083478877808</v>
      </c>
      <c r="K306" s="31">
        <v>27043.491937343628</v>
      </c>
      <c r="L306" s="30">
        <v>27532.628006400504</v>
      </c>
    </row>
    <row r="307" spans="1:12" x14ac:dyDescent="0.2">
      <c r="A307" s="7">
        <v>306</v>
      </c>
      <c r="B307" s="27" t="s">
        <v>136</v>
      </c>
      <c r="C307" s="27" t="s">
        <v>116</v>
      </c>
      <c r="D307" s="27" t="s">
        <v>149</v>
      </c>
      <c r="E307" s="28">
        <v>2</v>
      </c>
      <c r="F307" s="27" t="s">
        <v>392</v>
      </c>
      <c r="G307" s="27"/>
      <c r="H307" s="29">
        <v>1737</v>
      </c>
      <c r="I307" s="29">
        <v>1838</v>
      </c>
      <c r="J307" s="29">
        <v>1879</v>
      </c>
      <c r="K307" s="31">
        <v>1924</v>
      </c>
      <c r="L307" s="30">
        <v>1953</v>
      </c>
    </row>
    <row r="308" spans="1:12" x14ac:dyDescent="0.2">
      <c r="A308" s="7">
        <v>307</v>
      </c>
      <c r="B308" s="27" t="s">
        <v>266</v>
      </c>
      <c r="C308" s="27" t="s">
        <v>188</v>
      </c>
      <c r="D308" s="27" t="s">
        <v>265</v>
      </c>
      <c r="E308" s="28">
        <v>5</v>
      </c>
      <c r="F308" s="27" t="s">
        <v>388</v>
      </c>
      <c r="G308" s="27">
        <v>2</v>
      </c>
      <c r="H308" s="29">
        <v>22824</v>
      </c>
      <c r="I308" s="29">
        <v>24070</v>
      </c>
      <c r="J308" s="29">
        <v>24529.935090947711</v>
      </c>
      <c r="K308" s="31">
        <v>24912.932389065172</v>
      </c>
      <c r="L308" s="30">
        <v>25784.170016656102</v>
      </c>
    </row>
    <row r="309" spans="1:12" x14ac:dyDescent="0.2">
      <c r="A309" s="7">
        <v>308</v>
      </c>
      <c r="B309" s="27" t="s">
        <v>338</v>
      </c>
      <c r="C309" s="27" t="s">
        <v>233</v>
      </c>
      <c r="D309" s="27" t="s">
        <v>265</v>
      </c>
      <c r="E309" s="28">
        <v>4</v>
      </c>
      <c r="F309" s="27" t="s">
        <v>388</v>
      </c>
      <c r="G309" s="27">
        <v>2</v>
      </c>
      <c r="H309" s="29">
        <v>59226</v>
      </c>
      <c r="I309" s="29">
        <v>60632</v>
      </c>
      <c r="J309" s="29">
        <v>61415.423368223368</v>
      </c>
      <c r="K309" s="31">
        <v>64730.991207475876</v>
      </c>
      <c r="L309" s="30">
        <v>67298.216572772057</v>
      </c>
    </row>
    <row r="310" spans="1:12" x14ac:dyDescent="0.2">
      <c r="A310" s="7">
        <v>309</v>
      </c>
      <c r="B310" s="27" t="s">
        <v>137</v>
      </c>
      <c r="C310" s="27" t="s">
        <v>146</v>
      </c>
      <c r="D310" s="27" t="s">
        <v>149</v>
      </c>
      <c r="E310" s="28">
        <v>2</v>
      </c>
      <c r="F310" s="27" t="s">
        <v>385</v>
      </c>
      <c r="G310" s="27"/>
      <c r="H310" s="29">
        <v>9707</v>
      </c>
      <c r="I310" s="29">
        <v>9872</v>
      </c>
      <c r="J310" s="29">
        <v>9867</v>
      </c>
      <c r="K310" s="31">
        <v>9935</v>
      </c>
      <c r="L310" s="30">
        <v>9628</v>
      </c>
    </row>
    <row r="311" spans="1:12" x14ac:dyDescent="0.2">
      <c r="A311" s="7">
        <v>310</v>
      </c>
      <c r="B311" s="27" t="s">
        <v>228</v>
      </c>
      <c r="C311" s="27" t="s">
        <v>185</v>
      </c>
      <c r="D311" s="27" t="s">
        <v>203</v>
      </c>
      <c r="E311" s="28">
        <v>5</v>
      </c>
      <c r="F311" s="27" t="s">
        <v>391</v>
      </c>
      <c r="G311" s="27"/>
      <c r="H311" s="29">
        <v>20335</v>
      </c>
      <c r="I311" s="29">
        <v>21822</v>
      </c>
      <c r="J311" s="29">
        <v>24063</v>
      </c>
      <c r="K311" s="31">
        <v>25505</v>
      </c>
      <c r="L311" s="30">
        <v>26227</v>
      </c>
    </row>
    <row r="312" spans="1:12" x14ac:dyDescent="0.2">
      <c r="A312" s="7">
        <v>311</v>
      </c>
      <c r="B312" s="27" t="s">
        <v>69</v>
      </c>
      <c r="C312" s="27" t="s">
        <v>74</v>
      </c>
      <c r="D312" s="27" t="s">
        <v>148</v>
      </c>
      <c r="E312" s="28">
        <v>2</v>
      </c>
      <c r="F312" s="27" t="s">
        <v>392</v>
      </c>
      <c r="G312" s="27"/>
      <c r="H312" s="29">
        <v>4776</v>
      </c>
      <c r="I312" s="29">
        <v>5135</v>
      </c>
      <c r="J312" s="29">
        <v>5298</v>
      </c>
      <c r="K312" s="31">
        <v>5442</v>
      </c>
      <c r="L312" s="30">
        <v>5559</v>
      </c>
    </row>
    <row r="313" spans="1:12" x14ac:dyDescent="0.2">
      <c r="A313" s="7">
        <v>312</v>
      </c>
      <c r="B313" s="27" t="s">
        <v>98</v>
      </c>
      <c r="C313" s="27" t="s">
        <v>145</v>
      </c>
      <c r="D313" s="27" t="s">
        <v>373</v>
      </c>
      <c r="E313" s="28">
        <v>2</v>
      </c>
      <c r="F313" s="27" t="s">
        <v>390</v>
      </c>
      <c r="G313" s="27"/>
      <c r="H313" s="29">
        <v>750</v>
      </c>
      <c r="I313" s="29">
        <v>780</v>
      </c>
      <c r="J313" s="29">
        <v>776</v>
      </c>
      <c r="K313" s="31">
        <v>805</v>
      </c>
      <c r="L313" s="30">
        <v>819</v>
      </c>
    </row>
    <row r="314" spans="1:12" x14ac:dyDescent="0.2">
      <c r="A314" s="7">
        <v>313</v>
      </c>
      <c r="B314" s="27" t="s">
        <v>31</v>
      </c>
      <c r="C314" s="27" t="s">
        <v>144</v>
      </c>
      <c r="D314" s="27" t="s">
        <v>147</v>
      </c>
      <c r="E314" s="28">
        <v>1</v>
      </c>
      <c r="F314" s="27" t="s">
        <v>386</v>
      </c>
      <c r="G314" s="27"/>
      <c r="H314" s="29">
        <v>544</v>
      </c>
      <c r="I314" s="29">
        <v>538</v>
      </c>
      <c r="J314" s="29">
        <v>500</v>
      </c>
      <c r="K314" s="31">
        <v>480</v>
      </c>
      <c r="L314" s="30">
        <v>428</v>
      </c>
    </row>
    <row r="315" spans="1:12" x14ac:dyDescent="0.2">
      <c r="A315" s="7">
        <v>314</v>
      </c>
      <c r="B315" s="27" t="s">
        <v>333</v>
      </c>
      <c r="C315" s="27" t="s">
        <v>233</v>
      </c>
      <c r="D315" s="27" t="s">
        <v>265</v>
      </c>
      <c r="E315" s="28">
        <v>6</v>
      </c>
      <c r="F315" s="27" t="s">
        <v>388</v>
      </c>
      <c r="G315" s="27">
        <v>2</v>
      </c>
      <c r="H315" s="29">
        <v>32986</v>
      </c>
      <c r="I315" s="29">
        <v>31915</v>
      </c>
      <c r="J315" s="29">
        <v>36467.416839931269</v>
      </c>
      <c r="K315" s="31">
        <v>37551.099971126161</v>
      </c>
      <c r="L315" s="30">
        <v>38898.574646958448</v>
      </c>
    </row>
    <row r="316" spans="1:12" x14ac:dyDescent="0.2">
      <c r="A316" s="7">
        <v>315</v>
      </c>
      <c r="B316" s="27" t="s">
        <v>292</v>
      </c>
      <c r="C316" s="27" t="s">
        <v>233</v>
      </c>
      <c r="D316" s="27" t="s">
        <v>265</v>
      </c>
      <c r="E316" s="28">
        <v>3</v>
      </c>
      <c r="F316" s="27" t="s">
        <v>388</v>
      </c>
      <c r="G316" s="27">
        <v>2</v>
      </c>
      <c r="H316" s="29">
        <v>13100</v>
      </c>
      <c r="I316" s="29">
        <v>12994</v>
      </c>
      <c r="J316" s="29">
        <v>13972.629635582281</v>
      </c>
      <c r="K316" s="31">
        <v>14808.810538851745</v>
      </c>
      <c r="L316" s="30">
        <v>15090.119764538113</v>
      </c>
    </row>
    <row r="317" spans="1:12" x14ac:dyDescent="0.2">
      <c r="A317" s="7">
        <v>316</v>
      </c>
      <c r="B317" s="27" t="s">
        <v>70</v>
      </c>
      <c r="C317" s="27" t="s">
        <v>74</v>
      </c>
      <c r="D317" s="27" t="s">
        <v>148</v>
      </c>
      <c r="E317" s="28">
        <v>3</v>
      </c>
      <c r="F317" s="27" t="s">
        <v>392</v>
      </c>
      <c r="G317" s="27"/>
      <c r="H317" s="29">
        <v>16415</v>
      </c>
      <c r="I317" s="29">
        <v>16767</v>
      </c>
      <c r="J317" s="29">
        <v>17054</v>
      </c>
      <c r="K317" s="31">
        <v>17640</v>
      </c>
      <c r="L317" s="30">
        <v>18292</v>
      </c>
    </row>
    <row r="318" spans="1:12" x14ac:dyDescent="0.2">
      <c r="A318" s="7">
        <v>317</v>
      </c>
      <c r="B318" s="27" t="s">
        <v>272</v>
      </c>
      <c r="C318" s="27" t="s">
        <v>188</v>
      </c>
      <c r="D318" s="27" t="s">
        <v>265</v>
      </c>
      <c r="E318" s="28">
        <v>6</v>
      </c>
      <c r="F318" s="27" t="s">
        <v>388</v>
      </c>
      <c r="G318" s="27">
        <v>2</v>
      </c>
      <c r="H318" s="29">
        <v>26613</v>
      </c>
      <c r="I318" s="29">
        <v>27982</v>
      </c>
      <c r="J318" s="29">
        <v>29067.080605589756</v>
      </c>
      <c r="K318" s="31">
        <v>29604.247325182099</v>
      </c>
      <c r="L318" s="30">
        <v>29835.223467766245</v>
      </c>
    </row>
    <row r="319" spans="1:12" x14ac:dyDescent="0.2">
      <c r="A319" s="7">
        <v>318</v>
      </c>
      <c r="B319" s="27" t="s">
        <v>165</v>
      </c>
      <c r="C319" s="27" t="s">
        <v>151</v>
      </c>
      <c r="D319" s="27" t="s">
        <v>152</v>
      </c>
      <c r="E319" s="28">
        <v>5</v>
      </c>
      <c r="F319" s="27" t="s">
        <v>393</v>
      </c>
      <c r="G319" s="27"/>
      <c r="H319" s="29">
        <v>2749</v>
      </c>
      <c r="I319" s="29">
        <v>2750</v>
      </c>
      <c r="J319" s="29">
        <v>2753</v>
      </c>
      <c r="K319" s="31">
        <v>2575</v>
      </c>
      <c r="L319" s="30">
        <v>2184</v>
      </c>
    </row>
    <row r="320" spans="1:12" x14ac:dyDescent="0.2">
      <c r="A320" s="7">
        <v>319</v>
      </c>
      <c r="B320" s="27" t="s">
        <v>99</v>
      </c>
      <c r="C320" s="27" t="s">
        <v>145</v>
      </c>
      <c r="D320" s="27" t="s">
        <v>373</v>
      </c>
      <c r="E320" s="28">
        <v>2</v>
      </c>
      <c r="F320" s="27" t="s">
        <v>390</v>
      </c>
      <c r="G320" s="27"/>
      <c r="H320" s="29">
        <v>986</v>
      </c>
      <c r="I320" s="29">
        <v>848</v>
      </c>
      <c r="J320" s="29">
        <v>768</v>
      </c>
      <c r="K320" s="31">
        <v>579</v>
      </c>
      <c r="L320" s="30">
        <v>419</v>
      </c>
    </row>
    <row r="321" spans="1:12" x14ac:dyDescent="0.2">
      <c r="A321" s="7">
        <v>320</v>
      </c>
      <c r="B321" s="27" t="s">
        <v>357</v>
      </c>
      <c r="C321" s="27" t="s">
        <v>168</v>
      </c>
      <c r="D321" s="27" t="s">
        <v>265</v>
      </c>
      <c r="E321" s="28">
        <v>4</v>
      </c>
      <c r="F321" s="27" t="s">
        <v>388</v>
      </c>
      <c r="G321" s="27">
        <v>2</v>
      </c>
      <c r="H321" s="29">
        <v>4440</v>
      </c>
      <c r="I321" s="29">
        <v>4875</v>
      </c>
      <c r="J321" s="29">
        <v>5344.1548048287405</v>
      </c>
      <c r="K321" s="31">
        <v>5461.7971642143602</v>
      </c>
      <c r="L321" s="30">
        <v>5526.3494216716426</v>
      </c>
    </row>
    <row r="322" spans="1:12" x14ac:dyDescent="0.2">
      <c r="A322" s="7">
        <v>321</v>
      </c>
      <c r="B322" s="27" t="s">
        <v>71</v>
      </c>
      <c r="C322" s="27" t="s">
        <v>74</v>
      </c>
      <c r="D322" s="27" t="s">
        <v>148</v>
      </c>
      <c r="E322" s="28">
        <v>3</v>
      </c>
      <c r="F322" s="27" t="s">
        <v>392</v>
      </c>
      <c r="G322" s="27"/>
      <c r="H322" s="29">
        <v>7481</v>
      </c>
      <c r="I322" s="29">
        <v>7669</v>
      </c>
      <c r="J322" s="29">
        <v>8030</v>
      </c>
      <c r="K322" s="31">
        <v>8362</v>
      </c>
      <c r="L322" s="30">
        <v>8866</v>
      </c>
    </row>
    <row r="323" spans="1:12" x14ac:dyDescent="0.2">
      <c r="A323" s="7">
        <v>322</v>
      </c>
      <c r="B323" s="27" t="s">
        <v>200</v>
      </c>
      <c r="C323" s="27" t="s">
        <v>185</v>
      </c>
      <c r="D323" s="27" t="s">
        <v>186</v>
      </c>
      <c r="E323" s="28">
        <v>5</v>
      </c>
      <c r="F323" s="27" t="s">
        <v>381</v>
      </c>
      <c r="G323" s="27">
        <v>1</v>
      </c>
      <c r="H323" s="29">
        <v>6634</v>
      </c>
      <c r="I323" s="29">
        <v>6916</v>
      </c>
      <c r="J323" s="29">
        <v>7227</v>
      </c>
      <c r="K323" s="31">
        <v>7549</v>
      </c>
      <c r="L323" s="30">
        <v>7644</v>
      </c>
    </row>
    <row r="324" spans="1:12" x14ac:dyDescent="0.2">
      <c r="A324" s="7">
        <v>323</v>
      </c>
      <c r="B324" s="27" t="s">
        <v>72</v>
      </c>
      <c r="C324" s="27" t="s">
        <v>74</v>
      </c>
      <c r="D324" s="27" t="s">
        <v>148</v>
      </c>
      <c r="E324" s="28">
        <v>2</v>
      </c>
      <c r="F324" s="27" t="s">
        <v>392</v>
      </c>
      <c r="G324" s="27"/>
      <c r="H324" s="29">
        <v>3804</v>
      </c>
      <c r="I324" s="29">
        <v>3701</v>
      </c>
      <c r="J324" s="29">
        <v>3767</v>
      </c>
      <c r="K324" s="31">
        <v>3727</v>
      </c>
      <c r="L324" s="30">
        <v>3996</v>
      </c>
    </row>
    <row r="325" spans="1:12" x14ac:dyDescent="0.2">
      <c r="A325" s="7">
        <v>324</v>
      </c>
      <c r="B325" s="27" t="s">
        <v>183</v>
      </c>
      <c r="C325" s="27" t="s">
        <v>168</v>
      </c>
      <c r="D325" s="27" t="s">
        <v>169</v>
      </c>
      <c r="E325" s="28">
        <v>4</v>
      </c>
      <c r="F325" s="27" t="s">
        <v>387</v>
      </c>
      <c r="G325" s="27">
        <v>1</v>
      </c>
      <c r="H325" s="29">
        <v>4149</v>
      </c>
      <c r="I325" s="29">
        <v>4235</v>
      </c>
      <c r="J325" s="29">
        <v>4271</v>
      </c>
      <c r="K325" s="31">
        <v>4325</v>
      </c>
      <c r="L325" s="30">
        <v>4341</v>
      </c>
    </row>
    <row r="326" spans="1:12" x14ac:dyDescent="0.2">
      <c r="A326" s="7">
        <v>325</v>
      </c>
      <c r="B326" s="27" t="s">
        <v>138</v>
      </c>
      <c r="C326" s="27" t="s">
        <v>116</v>
      </c>
      <c r="D326" s="27" t="s">
        <v>149</v>
      </c>
      <c r="E326" s="28">
        <v>2</v>
      </c>
      <c r="F326" s="27" t="s">
        <v>385</v>
      </c>
      <c r="G326" s="27"/>
      <c r="H326" s="29">
        <v>27899</v>
      </c>
      <c r="I326" s="29">
        <v>28391</v>
      </c>
      <c r="J326" s="29">
        <v>28952</v>
      </c>
      <c r="K326" s="29">
        <v>29302</v>
      </c>
      <c r="L326" s="30">
        <v>29596</v>
      </c>
    </row>
    <row r="327" spans="1:12" x14ac:dyDescent="0.2">
      <c r="A327" s="7">
        <v>326</v>
      </c>
      <c r="B327" s="27" t="s">
        <v>32</v>
      </c>
      <c r="C327" s="27" t="s">
        <v>144</v>
      </c>
      <c r="D327" s="27" t="s">
        <v>147</v>
      </c>
      <c r="E327" s="28">
        <v>1</v>
      </c>
      <c r="F327" s="27" t="s">
        <v>386</v>
      </c>
      <c r="G327" s="27"/>
      <c r="H327" s="29">
        <v>1416</v>
      </c>
      <c r="I327" s="29">
        <v>1306</v>
      </c>
      <c r="J327" s="29">
        <v>1139</v>
      </c>
      <c r="K327" s="29">
        <v>1022</v>
      </c>
      <c r="L327" s="30">
        <v>838</v>
      </c>
    </row>
    <row r="328" spans="1:12" x14ac:dyDescent="0.2">
      <c r="A328" s="7">
        <v>327</v>
      </c>
      <c r="B328" s="27" t="s">
        <v>370</v>
      </c>
      <c r="C328" s="27" t="s">
        <v>363</v>
      </c>
      <c r="D328" s="27" t="s">
        <v>364</v>
      </c>
      <c r="E328" s="28">
        <v>5</v>
      </c>
      <c r="F328" s="27" t="s">
        <v>394</v>
      </c>
      <c r="G328" s="27"/>
      <c r="H328" s="29">
        <v>2467</v>
      </c>
      <c r="I328" s="29">
        <v>2740</v>
      </c>
      <c r="J328" s="29">
        <v>3021</v>
      </c>
      <c r="K328" s="29">
        <v>3225</v>
      </c>
      <c r="L328" s="30">
        <v>3139</v>
      </c>
    </row>
    <row r="329" spans="1:12" x14ac:dyDescent="0.2">
      <c r="A329" s="7">
        <v>328</v>
      </c>
      <c r="B329" s="27" t="s">
        <v>73</v>
      </c>
      <c r="C329" s="27" t="s">
        <v>74</v>
      </c>
      <c r="D329" s="27" t="s">
        <v>148</v>
      </c>
      <c r="E329" s="28">
        <v>3</v>
      </c>
      <c r="F329" s="27" t="s">
        <v>392</v>
      </c>
      <c r="G329" s="27">
        <v>1</v>
      </c>
      <c r="H329" s="29">
        <v>17997</v>
      </c>
      <c r="I329" s="29">
        <v>18272</v>
      </c>
      <c r="J329" s="29">
        <v>19003</v>
      </c>
      <c r="K329" s="29">
        <v>20365</v>
      </c>
      <c r="L329" s="30">
        <v>21160</v>
      </c>
    </row>
    <row r="330" spans="1:12" x14ac:dyDescent="0.2">
      <c r="A330" s="7">
        <v>329</v>
      </c>
      <c r="B330" s="27" t="s">
        <v>139</v>
      </c>
      <c r="C330" s="27" t="s">
        <v>116</v>
      </c>
      <c r="D330" s="27" t="s">
        <v>149</v>
      </c>
      <c r="E330" s="28">
        <v>2</v>
      </c>
      <c r="F330" s="27" t="s">
        <v>385</v>
      </c>
      <c r="G330" s="27"/>
      <c r="H330" s="29">
        <v>40072</v>
      </c>
      <c r="I330" s="29">
        <v>41094</v>
      </c>
      <c r="J330" s="29">
        <v>41665</v>
      </c>
      <c r="K330" s="29">
        <v>42113</v>
      </c>
      <c r="L330" s="30">
        <v>42493</v>
      </c>
    </row>
    <row r="331" spans="1:12" x14ac:dyDescent="0.2">
      <c r="A331" s="7">
        <v>330</v>
      </c>
      <c r="B331" s="27" t="s">
        <v>263</v>
      </c>
      <c r="C331" s="27" t="s">
        <v>233</v>
      </c>
      <c r="D331" s="27" t="s">
        <v>255</v>
      </c>
      <c r="E331" s="28">
        <v>3</v>
      </c>
      <c r="F331" s="27" t="s">
        <v>382</v>
      </c>
      <c r="G331" s="27">
        <v>1</v>
      </c>
      <c r="H331" s="29">
        <v>20754</v>
      </c>
      <c r="I331" s="29">
        <v>21951</v>
      </c>
      <c r="J331" s="29">
        <v>23714</v>
      </c>
      <c r="K331" s="29">
        <v>23778</v>
      </c>
      <c r="L331" s="30">
        <v>22873</v>
      </c>
    </row>
    <row r="332" spans="1:12" x14ac:dyDescent="0.2">
      <c r="A332" s="7">
        <v>331</v>
      </c>
      <c r="B332" s="27" t="s">
        <v>140</v>
      </c>
      <c r="C332" s="27" t="s">
        <v>146</v>
      </c>
      <c r="D332" s="27" t="s">
        <v>149</v>
      </c>
      <c r="E332" s="28">
        <v>2</v>
      </c>
      <c r="F332" s="27" t="s">
        <v>390</v>
      </c>
      <c r="G332" s="27"/>
      <c r="H332" s="29">
        <v>1468</v>
      </c>
      <c r="I332" s="29">
        <v>1607</v>
      </c>
      <c r="J332" s="29">
        <v>1629</v>
      </c>
      <c r="K332" s="29">
        <v>1772</v>
      </c>
      <c r="L332" s="30">
        <v>1828</v>
      </c>
    </row>
    <row r="333" spans="1:12" x14ac:dyDescent="0.2">
      <c r="A333" s="7">
        <v>332</v>
      </c>
      <c r="B333" s="27" t="s">
        <v>252</v>
      </c>
      <c r="C333" s="27" t="s">
        <v>74</v>
      </c>
      <c r="D333" s="27" t="s">
        <v>231</v>
      </c>
      <c r="E333" s="28">
        <v>3</v>
      </c>
      <c r="F333" s="27" t="s">
        <v>389</v>
      </c>
      <c r="G333" s="27"/>
      <c r="H333" s="29">
        <v>6907</v>
      </c>
      <c r="I333" s="29">
        <v>7277</v>
      </c>
      <c r="J333" s="29">
        <v>7457</v>
      </c>
      <c r="K333" s="29">
        <v>7607</v>
      </c>
      <c r="L333" s="30">
        <v>7420</v>
      </c>
    </row>
    <row r="334" spans="1:12" x14ac:dyDescent="0.2">
      <c r="A334" s="7">
        <v>333</v>
      </c>
      <c r="B334" s="27" t="s">
        <v>274</v>
      </c>
      <c r="C334" s="27" t="s">
        <v>233</v>
      </c>
      <c r="D334" s="27" t="s">
        <v>265</v>
      </c>
      <c r="E334" s="28">
        <v>6</v>
      </c>
      <c r="F334" s="27" t="s">
        <v>388</v>
      </c>
      <c r="G334" s="27">
        <v>2</v>
      </c>
      <c r="H334" s="29">
        <v>11469</v>
      </c>
      <c r="I334" s="29">
        <v>11261</v>
      </c>
      <c r="J334" s="29">
        <v>11646.9401290225</v>
      </c>
      <c r="K334" s="29">
        <v>11900.5550733153</v>
      </c>
      <c r="L334" s="30">
        <v>12435.620351894915</v>
      </c>
    </row>
    <row r="335" spans="1:12" x14ac:dyDescent="0.2">
      <c r="A335" s="7">
        <v>334</v>
      </c>
      <c r="B335" s="27" t="s">
        <v>229</v>
      </c>
      <c r="C335" s="27" t="s">
        <v>193</v>
      </c>
      <c r="D335" s="27" t="s">
        <v>203</v>
      </c>
      <c r="E335" s="28">
        <v>5</v>
      </c>
      <c r="F335" s="27" t="s">
        <v>383</v>
      </c>
      <c r="G335" s="27"/>
      <c r="H335" s="29">
        <v>14183</v>
      </c>
      <c r="I335" s="29">
        <v>15532</v>
      </c>
      <c r="J335" s="29">
        <v>16543</v>
      </c>
      <c r="K335" s="29">
        <v>16908</v>
      </c>
      <c r="L335" s="30">
        <v>16756</v>
      </c>
    </row>
    <row r="336" spans="1:12" x14ac:dyDescent="0.2">
      <c r="A336" s="7">
        <v>335</v>
      </c>
      <c r="B336" s="27" t="s">
        <v>324</v>
      </c>
      <c r="C336" s="27" t="s">
        <v>188</v>
      </c>
      <c r="D336" s="27" t="s">
        <v>265</v>
      </c>
      <c r="E336" s="28">
        <v>6</v>
      </c>
      <c r="F336" s="27" t="s">
        <v>388</v>
      </c>
      <c r="G336" s="27">
        <v>2</v>
      </c>
      <c r="H336" s="29">
        <v>14117</v>
      </c>
      <c r="I336" s="29">
        <v>14618</v>
      </c>
      <c r="J336" s="29">
        <v>14941.969689963387</v>
      </c>
      <c r="K336" s="29">
        <v>15726.179765932</v>
      </c>
      <c r="L336" s="30">
        <v>16102.11982050979</v>
      </c>
    </row>
    <row r="337" spans="1:12" x14ac:dyDescent="0.2">
      <c r="A337" s="7">
        <v>336</v>
      </c>
      <c r="B337" s="27" t="s">
        <v>321</v>
      </c>
      <c r="C337" s="27" t="s">
        <v>188</v>
      </c>
      <c r="D337" s="27" t="s">
        <v>265</v>
      </c>
      <c r="E337" s="28">
        <v>6</v>
      </c>
      <c r="F337" s="27" t="s">
        <v>388</v>
      </c>
      <c r="G337" s="27">
        <v>2</v>
      </c>
      <c r="H337" s="29">
        <v>53988</v>
      </c>
      <c r="I337" s="29">
        <v>53743</v>
      </c>
      <c r="J337" s="29">
        <v>62623.145077947032</v>
      </c>
      <c r="K337" s="29">
        <v>65707.670035940304</v>
      </c>
      <c r="L337" s="30">
        <v>67817.666269049252</v>
      </c>
    </row>
    <row r="338" spans="1:12" x14ac:dyDescent="0.2">
      <c r="A338" s="7">
        <v>337</v>
      </c>
      <c r="B338" s="27" t="s">
        <v>100</v>
      </c>
      <c r="C338" s="27" t="s">
        <v>145</v>
      </c>
      <c r="D338" s="27" t="s">
        <v>373</v>
      </c>
      <c r="E338" s="28">
        <v>2</v>
      </c>
      <c r="F338" s="27" t="s">
        <v>390</v>
      </c>
      <c r="G338" s="27"/>
      <c r="H338" s="29">
        <v>1573</v>
      </c>
      <c r="I338" s="29">
        <v>1496</v>
      </c>
      <c r="J338" s="29">
        <v>1396</v>
      </c>
      <c r="K338" s="29">
        <v>1337</v>
      </c>
      <c r="L338" s="30">
        <v>1158</v>
      </c>
    </row>
    <row r="339" spans="1:12" x14ac:dyDescent="0.2">
      <c r="A339" s="7">
        <v>338</v>
      </c>
      <c r="B339" s="27" t="s">
        <v>201</v>
      </c>
      <c r="C339" s="27" t="s">
        <v>185</v>
      </c>
      <c r="D339" s="27" t="s">
        <v>186</v>
      </c>
      <c r="E339" s="28">
        <v>5</v>
      </c>
      <c r="F339" s="27" t="s">
        <v>381</v>
      </c>
      <c r="G339" s="27">
        <v>1</v>
      </c>
      <c r="H339" s="29">
        <v>13882</v>
      </c>
      <c r="I339" s="29">
        <v>14489</v>
      </c>
      <c r="J339" s="29">
        <v>15169</v>
      </c>
      <c r="K339" s="29">
        <v>15389</v>
      </c>
      <c r="L339" s="30">
        <v>15583</v>
      </c>
    </row>
    <row r="340" spans="1:12" x14ac:dyDescent="0.2">
      <c r="A340" s="7">
        <v>339</v>
      </c>
      <c r="B340" s="27" t="s">
        <v>141</v>
      </c>
      <c r="C340" s="27" t="s">
        <v>116</v>
      </c>
      <c r="D340" s="27" t="s">
        <v>149</v>
      </c>
      <c r="E340" s="28">
        <v>2</v>
      </c>
      <c r="F340" s="27" t="s">
        <v>385</v>
      </c>
      <c r="G340" s="27"/>
      <c r="H340" s="29">
        <v>13473</v>
      </c>
      <c r="I340" s="29">
        <v>14219</v>
      </c>
      <c r="J340" s="29">
        <v>14379</v>
      </c>
      <c r="K340" s="29">
        <v>14726</v>
      </c>
      <c r="L340" s="30">
        <v>14947</v>
      </c>
    </row>
    <row r="341" spans="1:12" x14ac:dyDescent="0.2">
      <c r="A341" s="7">
        <v>340</v>
      </c>
      <c r="B341" s="27" t="s">
        <v>142</v>
      </c>
      <c r="C341" s="27" t="s">
        <v>146</v>
      </c>
      <c r="D341" s="27" t="s">
        <v>149</v>
      </c>
      <c r="E341" s="28">
        <v>1</v>
      </c>
      <c r="F341" s="27" t="s">
        <v>385</v>
      </c>
      <c r="G341" s="27"/>
      <c r="H341" s="29">
        <v>2427</v>
      </c>
      <c r="I341" s="29">
        <v>2482</v>
      </c>
      <c r="J341" s="29">
        <v>2433</v>
      </c>
      <c r="K341" s="29">
        <v>2496</v>
      </c>
      <c r="L341" s="30">
        <v>2534</v>
      </c>
    </row>
    <row r="342" spans="1:12" x14ac:dyDescent="0.2">
      <c r="A342" s="7">
        <v>341</v>
      </c>
      <c r="B342" s="27" t="s">
        <v>33</v>
      </c>
      <c r="C342" s="27" t="s">
        <v>144</v>
      </c>
      <c r="D342" s="27" t="s">
        <v>147</v>
      </c>
      <c r="E342" s="28">
        <v>1</v>
      </c>
      <c r="F342" s="27" t="s">
        <v>384</v>
      </c>
      <c r="G342" s="27"/>
      <c r="H342" s="29">
        <v>8424</v>
      </c>
      <c r="I342" s="29">
        <v>7754</v>
      </c>
      <c r="J342" s="29">
        <v>7295</v>
      </c>
      <c r="K342" s="29">
        <v>8035</v>
      </c>
      <c r="L342" s="30">
        <v>8853</v>
      </c>
    </row>
    <row r="343" spans="1:12" x14ac:dyDescent="0.2">
      <c r="A343" s="7">
        <v>342</v>
      </c>
      <c r="B343" s="27" t="s">
        <v>353</v>
      </c>
      <c r="C343" s="27" t="s">
        <v>233</v>
      </c>
      <c r="D343" s="27" t="s">
        <v>265</v>
      </c>
      <c r="E343" s="28">
        <v>4</v>
      </c>
      <c r="F343" s="27" t="s">
        <v>388</v>
      </c>
      <c r="G343" s="27">
        <v>2</v>
      </c>
      <c r="H343" s="29">
        <v>21363</v>
      </c>
      <c r="I343" s="29">
        <v>22325</v>
      </c>
      <c r="J343" s="29">
        <v>21651.230505289626</v>
      </c>
      <c r="K343" s="29">
        <v>23240.127305438757</v>
      </c>
      <c r="L343" s="30">
        <v>24034.240276292086</v>
      </c>
    </row>
    <row r="344" spans="1:12" x14ac:dyDescent="0.2">
      <c r="A344" s="7">
        <v>343</v>
      </c>
      <c r="B344" s="27" t="s">
        <v>253</v>
      </c>
      <c r="C344" s="27" t="s">
        <v>74</v>
      </c>
      <c r="D344" s="27" t="s">
        <v>231</v>
      </c>
      <c r="E344" s="28">
        <v>2</v>
      </c>
      <c r="F344" s="27" t="s">
        <v>389</v>
      </c>
      <c r="G344" s="27"/>
      <c r="H344" s="29">
        <v>9611</v>
      </c>
      <c r="I344" s="29">
        <v>10300</v>
      </c>
      <c r="J344" s="29">
        <v>10816</v>
      </c>
      <c r="K344" s="29">
        <v>11195</v>
      </c>
      <c r="L344" s="30">
        <v>10808</v>
      </c>
    </row>
    <row r="345" spans="1:12" x14ac:dyDescent="0.2">
      <c r="A345" s="7">
        <v>344</v>
      </c>
      <c r="B345" s="27" t="s">
        <v>314</v>
      </c>
      <c r="C345" s="27" t="s">
        <v>233</v>
      </c>
      <c r="D345" s="27" t="s">
        <v>265</v>
      </c>
      <c r="E345" s="28">
        <v>4</v>
      </c>
      <c r="F345" s="27" t="s">
        <v>388</v>
      </c>
      <c r="G345" s="27">
        <v>2</v>
      </c>
      <c r="H345" s="29">
        <v>20810</v>
      </c>
      <c r="I345" s="29">
        <v>21374</v>
      </c>
      <c r="J345" s="29">
        <v>21782.582615789899</v>
      </c>
      <c r="K345" s="29">
        <v>22651.644679000525</v>
      </c>
      <c r="L345" s="30">
        <v>23739.290747649997</v>
      </c>
    </row>
    <row r="346" spans="1:12" x14ac:dyDescent="0.2">
      <c r="A346" s="7">
        <v>345</v>
      </c>
      <c r="B346" s="27" t="s">
        <v>34</v>
      </c>
      <c r="C346" s="27" t="s">
        <v>144</v>
      </c>
      <c r="D346" s="27" t="s">
        <v>147</v>
      </c>
      <c r="E346" s="28">
        <v>1</v>
      </c>
      <c r="F346" s="27" t="s">
        <v>386</v>
      </c>
      <c r="G346" s="27"/>
      <c r="H346" s="29">
        <v>875</v>
      </c>
      <c r="I346" s="29">
        <v>899</v>
      </c>
      <c r="J346" s="29">
        <v>873</v>
      </c>
      <c r="K346" s="29">
        <v>861</v>
      </c>
      <c r="L346" s="30">
        <v>791</v>
      </c>
    </row>
    <row r="347" spans="1:12" x14ac:dyDescent="0.2">
      <c r="A347" s="7">
        <v>346</v>
      </c>
      <c r="B347" s="27" t="s">
        <v>348</v>
      </c>
      <c r="C347" s="27" t="s">
        <v>316</v>
      </c>
      <c r="D347" s="27" t="s">
        <v>265</v>
      </c>
      <c r="E347" s="28">
        <v>6</v>
      </c>
      <c r="F347" s="27" t="s">
        <v>388</v>
      </c>
      <c r="G347" s="27">
        <v>2</v>
      </c>
      <c r="H347" s="29">
        <v>18303</v>
      </c>
      <c r="I347" s="29">
        <v>17497</v>
      </c>
      <c r="J347" s="29">
        <v>17697.591751143431</v>
      </c>
      <c r="K347" s="29">
        <v>18768.408074426923</v>
      </c>
      <c r="L347" s="30">
        <v>19317.886532769688</v>
      </c>
    </row>
    <row r="348" spans="1:12" x14ac:dyDescent="0.2">
      <c r="A348" s="7">
        <v>347</v>
      </c>
      <c r="B348" s="27" t="s">
        <v>313</v>
      </c>
      <c r="C348" s="27" t="s">
        <v>233</v>
      </c>
      <c r="D348" s="27" t="s">
        <v>265</v>
      </c>
      <c r="E348" s="28">
        <v>4</v>
      </c>
      <c r="F348" s="27" t="s">
        <v>388</v>
      </c>
      <c r="G348" s="27">
        <v>2</v>
      </c>
      <c r="H348" s="29">
        <v>37258</v>
      </c>
      <c r="I348" s="29">
        <v>38120</v>
      </c>
      <c r="J348" s="29">
        <v>40676.661874807658</v>
      </c>
      <c r="K348" s="29">
        <v>42133.228695686375</v>
      </c>
      <c r="L348" s="30">
        <v>43389.273723889717</v>
      </c>
    </row>
    <row r="349" spans="1:12" x14ac:dyDescent="0.2">
      <c r="A349" s="7">
        <v>348</v>
      </c>
      <c r="B349" s="27" t="s">
        <v>74</v>
      </c>
      <c r="C349" s="27" t="s">
        <v>74</v>
      </c>
      <c r="D349" s="27" t="s">
        <v>148</v>
      </c>
      <c r="E349" s="28">
        <v>3</v>
      </c>
      <c r="F349" s="27" t="s">
        <v>392</v>
      </c>
      <c r="G349" s="27"/>
      <c r="H349" s="29">
        <v>172648</v>
      </c>
      <c r="I349" s="29">
        <v>181045</v>
      </c>
      <c r="J349" s="29">
        <v>189527</v>
      </c>
      <c r="K349" s="29">
        <v>194606</v>
      </c>
      <c r="L349" s="30">
        <v>196501</v>
      </c>
    </row>
    <row r="350" spans="1:12" x14ac:dyDescent="0.2">
      <c r="A350" s="7">
        <v>349</v>
      </c>
      <c r="B350" s="27" t="s">
        <v>143</v>
      </c>
      <c r="C350" s="27" t="s">
        <v>146</v>
      </c>
      <c r="D350" s="27" t="s">
        <v>149</v>
      </c>
      <c r="E350" s="28">
        <v>1</v>
      </c>
      <c r="F350" s="27" t="s">
        <v>390</v>
      </c>
      <c r="G350" s="27"/>
      <c r="H350" s="29">
        <v>1270</v>
      </c>
      <c r="I350" s="29">
        <v>1156</v>
      </c>
      <c r="J350" s="29">
        <v>1062</v>
      </c>
      <c r="K350" s="29">
        <v>1088</v>
      </c>
      <c r="L350" s="30">
        <v>1104</v>
      </c>
    </row>
    <row r="351" spans="1:12" x14ac:dyDescent="0.2">
      <c r="A351" s="7">
        <v>350</v>
      </c>
      <c r="B351" s="27" t="s">
        <v>264</v>
      </c>
      <c r="C351" s="27" t="s">
        <v>188</v>
      </c>
      <c r="D351" s="27" t="s">
        <v>265</v>
      </c>
      <c r="E351" s="28">
        <v>5</v>
      </c>
      <c r="F351" s="27" t="s">
        <v>386</v>
      </c>
      <c r="G351" s="27">
        <v>2</v>
      </c>
      <c r="H351" s="29">
        <v>10554</v>
      </c>
      <c r="I351" s="29">
        <v>10955</v>
      </c>
      <c r="J351" s="29">
        <v>11678.396281043313</v>
      </c>
      <c r="K351" s="29">
        <v>12179.911945508175</v>
      </c>
      <c r="L351" s="30">
        <v>12653.996076684416</v>
      </c>
    </row>
    <row r="352" spans="1:12" x14ac:dyDescent="0.2">
      <c r="A352" s="7">
        <v>351</v>
      </c>
      <c r="B352" s="27" t="s">
        <v>166</v>
      </c>
      <c r="C352" s="27" t="s">
        <v>151</v>
      </c>
      <c r="D352" s="27" t="s">
        <v>152</v>
      </c>
      <c r="E352" s="28">
        <v>5</v>
      </c>
      <c r="F352" s="27" t="s">
        <v>393</v>
      </c>
      <c r="G352" s="27"/>
      <c r="H352" s="29">
        <v>24807</v>
      </c>
      <c r="I352" s="29">
        <v>23793</v>
      </c>
      <c r="J352" s="29">
        <v>23357</v>
      </c>
      <c r="K352" s="29">
        <v>22544</v>
      </c>
      <c r="L352" s="30">
        <v>20679</v>
      </c>
    </row>
    <row r="353" spans="1:12" ht="13.5" thickBot="1" x14ac:dyDescent="0.25">
      <c r="A353" s="15"/>
      <c r="B353" s="16" t="s">
        <v>374</v>
      </c>
      <c r="C353" s="16"/>
      <c r="D353" s="16"/>
      <c r="E353" s="16"/>
      <c r="F353" s="16"/>
      <c r="G353" s="17"/>
      <c r="H353" s="17">
        <f>SUM(H2:H352)</f>
        <v>6349097</v>
      </c>
      <c r="I353" s="17">
        <f>SUM(I2:I352)</f>
        <v>6547629</v>
      </c>
      <c r="J353" s="17">
        <f>SUM(J2:J352)</f>
        <v>6933887.2519947952</v>
      </c>
      <c r="K353" s="17">
        <f>SUM(K2:K352)</f>
        <v>7225471.7548131021</v>
      </c>
      <c r="L353" s="18">
        <f>SUM(L2:L352)</f>
        <v>7380398.5972421532</v>
      </c>
    </row>
    <row r="354" spans="1:12" ht="13.5" thickTop="1" x14ac:dyDescent="0.2"/>
    <row r="355" spans="1:12" x14ac:dyDescent="0.2">
      <c r="A355" t="s">
        <v>400</v>
      </c>
      <c r="H355" s="35">
        <v>6349097</v>
      </c>
      <c r="I355" s="35">
        <v>6547629</v>
      </c>
      <c r="J355" s="35">
        <v>6933887.2519947952</v>
      </c>
      <c r="K355" s="26">
        <v>7225471.7548131021</v>
      </c>
      <c r="L355" s="26">
        <v>7380398.5972421532</v>
      </c>
    </row>
    <row r="374" spans="1:2" x14ac:dyDescent="0.2">
      <c r="A374" s="1"/>
      <c r="B374" s="1"/>
    </row>
    <row r="375" spans="1:2" x14ac:dyDescent="0.2">
      <c r="A375" s="1"/>
      <c r="B375" s="1"/>
    </row>
    <row r="444" spans="1:2" x14ac:dyDescent="0.2">
      <c r="A444" s="2"/>
      <c r="B444" s="2"/>
    </row>
    <row r="445" spans="1:2" x14ac:dyDescent="0.2">
      <c r="A445" s="2"/>
      <c r="B445" s="2"/>
    </row>
    <row r="446" spans="1:2" x14ac:dyDescent="0.2">
      <c r="A446" s="2"/>
      <c r="B446" s="2"/>
    </row>
    <row r="468" spans="1:2" x14ac:dyDescent="0.2">
      <c r="A468" s="1"/>
      <c r="B468" s="1"/>
    </row>
    <row r="469" spans="1:2" x14ac:dyDescent="0.2">
      <c r="A469" s="1"/>
      <c r="B469" s="1"/>
    </row>
    <row r="536" spans="1:2" x14ac:dyDescent="0.2">
      <c r="A536" s="1"/>
      <c r="B536" s="1"/>
    </row>
    <row r="537" spans="1:2" x14ac:dyDescent="0.2">
      <c r="A537" s="1"/>
      <c r="B537" s="1"/>
    </row>
    <row r="538" spans="1:2" x14ac:dyDescent="0.2">
      <c r="A538" s="2"/>
      <c r="B538" s="2"/>
    </row>
    <row r="539" spans="1:2" x14ac:dyDescent="0.2">
      <c r="A539" s="2"/>
      <c r="B539" s="2"/>
    </row>
    <row r="540" spans="1:2" x14ac:dyDescent="0.2">
      <c r="A540" s="2"/>
      <c r="B540" s="2"/>
    </row>
    <row r="541" spans="1:2" x14ac:dyDescent="0.2">
      <c r="A541" s="2"/>
      <c r="B541" s="2"/>
    </row>
    <row r="542" spans="1:2" x14ac:dyDescent="0.2">
      <c r="A542" s="2"/>
      <c r="B542" s="2"/>
    </row>
    <row r="543" spans="1:2" x14ac:dyDescent="0.2">
      <c r="A543" s="2"/>
      <c r="B543" s="2"/>
    </row>
    <row r="585" spans="1:2" x14ac:dyDescent="0.2">
      <c r="A585" s="1"/>
      <c r="B585" s="1"/>
    </row>
    <row r="586" spans="1:2" x14ac:dyDescent="0.2">
      <c r="A586" s="1"/>
      <c r="B586" s="1"/>
    </row>
    <row r="587" spans="1:2" x14ac:dyDescent="0.2">
      <c r="A587" s="1"/>
      <c r="B587" s="1"/>
    </row>
    <row r="588" spans="1:2" x14ac:dyDescent="0.2">
      <c r="A588" s="1"/>
      <c r="B588" s="1"/>
    </row>
    <row r="589" spans="1:2" x14ac:dyDescent="0.2">
      <c r="A589" s="1"/>
      <c r="B589" s="1"/>
    </row>
    <row r="590" spans="1:2" x14ac:dyDescent="0.2">
      <c r="A590" s="1"/>
      <c r="B590" s="1"/>
    </row>
    <row r="591" spans="1:2" x14ac:dyDescent="0.2">
      <c r="A591" s="1"/>
      <c r="B591" s="1"/>
    </row>
    <row r="592" spans="1:2" x14ac:dyDescent="0.2">
      <c r="A592" s="1"/>
      <c r="B592" s="1"/>
    </row>
    <row r="593" spans="1:2" x14ac:dyDescent="0.2">
      <c r="A593" s="1"/>
      <c r="B593" s="1"/>
    </row>
    <row r="594" spans="1:2" x14ac:dyDescent="0.2">
      <c r="A594" s="1"/>
      <c r="B594" s="1"/>
    </row>
    <row r="595" spans="1:2" x14ac:dyDescent="0.2">
      <c r="A595" s="1"/>
      <c r="B595" s="1"/>
    </row>
    <row r="596" spans="1:2" x14ac:dyDescent="0.2">
      <c r="A596" s="1"/>
      <c r="B596" s="1"/>
    </row>
    <row r="597" spans="1:2" x14ac:dyDescent="0.2">
      <c r="A597" s="1"/>
      <c r="B597" s="1"/>
    </row>
    <row r="598" spans="1:2" x14ac:dyDescent="0.2">
      <c r="A598" s="1"/>
      <c r="B598" s="1"/>
    </row>
    <row r="599" spans="1:2" x14ac:dyDescent="0.2">
      <c r="A599" s="1"/>
      <c r="B599" s="1"/>
    </row>
    <row r="600" spans="1:2" x14ac:dyDescent="0.2">
      <c r="A600" s="1"/>
      <c r="B600" s="1"/>
    </row>
    <row r="601" spans="1:2" x14ac:dyDescent="0.2">
      <c r="A601" s="1"/>
      <c r="B601" s="1"/>
    </row>
    <row r="602" spans="1:2" x14ac:dyDescent="0.2">
      <c r="A602" s="1"/>
      <c r="B602" s="1"/>
    </row>
    <row r="603" spans="1:2" x14ac:dyDescent="0.2">
      <c r="A603" s="1"/>
      <c r="B603" s="1"/>
    </row>
    <row r="605" spans="1:2" x14ac:dyDescent="0.2">
      <c r="A605" s="1"/>
      <c r="B605" s="1"/>
    </row>
    <row r="617" spans="1:2" x14ac:dyDescent="0.2">
      <c r="A617" s="1"/>
      <c r="B617" s="1"/>
    </row>
    <row r="618" spans="1:2" x14ac:dyDescent="0.2">
      <c r="A618" s="1"/>
      <c r="B618" s="1"/>
    </row>
    <row r="629" spans="1:2" x14ac:dyDescent="0.2">
      <c r="A629" s="1"/>
      <c r="B629" s="1"/>
    </row>
    <row r="630" spans="1:2" x14ac:dyDescent="0.2">
      <c r="A630" s="1"/>
      <c r="B630" s="1"/>
    </row>
    <row r="631" spans="1:2" x14ac:dyDescent="0.2">
      <c r="A631" s="1"/>
      <c r="B631" s="1"/>
    </row>
    <row r="632" spans="1:2" x14ac:dyDescent="0.2">
      <c r="A632" s="1"/>
      <c r="B632" s="1"/>
    </row>
    <row r="673" spans="1:2" x14ac:dyDescent="0.2">
      <c r="A673" s="1"/>
      <c r="B673" s="1"/>
    </row>
    <row r="674" spans="1:2" x14ac:dyDescent="0.2">
      <c r="A674" s="1"/>
      <c r="B674" s="1"/>
    </row>
    <row r="696" spans="1:2" x14ac:dyDescent="0.2">
      <c r="A696" s="2"/>
      <c r="B696" s="2"/>
    </row>
    <row r="697" spans="1:2" x14ac:dyDescent="0.2">
      <c r="A697" s="2"/>
      <c r="B697" s="2"/>
    </row>
    <row r="714" spans="1:2" x14ac:dyDescent="0.2">
      <c r="A714" s="2"/>
      <c r="B714" s="2"/>
    </row>
    <row r="715" spans="1:2" x14ac:dyDescent="0.2">
      <c r="A715" s="2"/>
      <c r="B715" s="2"/>
    </row>
    <row r="716" spans="1:2" x14ac:dyDescent="0.2">
      <c r="A716" s="2"/>
      <c r="B716" s="2"/>
    </row>
    <row r="717" spans="1:2" x14ac:dyDescent="0.2">
      <c r="A717" s="2"/>
      <c r="B717" s="2"/>
    </row>
    <row r="718" spans="1:2" x14ac:dyDescent="0.2">
      <c r="A718" s="2"/>
      <c r="B718" s="2"/>
    </row>
    <row r="736" spans="1:2" x14ac:dyDescent="0.2">
      <c r="A736" s="2"/>
      <c r="B736" s="2"/>
    </row>
    <row r="737" spans="1:2" x14ac:dyDescent="0.2">
      <c r="A737" s="2"/>
      <c r="B737" s="2"/>
    </row>
    <row r="738" spans="1:2" x14ac:dyDescent="0.2">
      <c r="A738" s="1"/>
      <c r="B738" s="1"/>
    </row>
    <row r="739" spans="1:2" x14ac:dyDescent="0.2">
      <c r="A739" s="1"/>
      <c r="B739" s="1"/>
    </row>
    <row r="740" spans="1:2" x14ac:dyDescent="0.2">
      <c r="A740" s="1"/>
      <c r="B740" s="1"/>
    </row>
    <row r="747" spans="1:2" x14ac:dyDescent="0.2">
      <c r="A747" s="1"/>
      <c r="B747" s="1"/>
    </row>
    <row r="748" spans="1:2" x14ac:dyDescent="0.2">
      <c r="A748" s="1"/>
      <c r="B748" s="1"/>
    </row>
    <row r="749" spans="1:2" x14ac:dyDescent="0.2">
      <c r="A749" s="1"/>
      <c r="B749" s="1"/>
    </row>
    <row r="750" spans="1:2" x14ac:dyDescent="0.2">
      <c r="A750" s="1"/>
      <c r="B750" s="1"/>
    </row>
    <row r="761" spans="1:2" x14ac:dyDescent="0.2">
      <c r="A761" s="1"/>
      <c r="B761" s="1"/>
    </row>
    <row r="762" spans="1:2" x14ac:dyDescent="0.2">
      <c r="A762" s="1"/>
      <c r="B762" s="1"/>
    </row>
    <row r="763" spans="1:2" x14ac:dyDescent="0.2">
      <c r="A763" s="1"/>
      <c r="B763" s="1"/>
    </row>
    <row r="874" spans="1:2" x14ac:dyDescent="0.2">
      <c r="A874" s="1"/>
      <c r="B874" s="1"/>
    </row>
    <row r="943" spans="1:2" x14ac:dyDescent="0.2">
      <c r="A943" s="1"/>
      <c r="B943" s="1"/>
    </row>
    <row r="953" spans="1:2" x14ac:dyDescent="0.2">
      <c r="A953" s="1"/>
      <c r="B953" s="1"/>
    </row>
    <row r="955" spans="1:2" x14ac:dyDescent="0.2">
      <c r="A955" s="2"/>
      <c r="B955" s="2"/>
    </row>
    <row r="956" spans="1:2" x14ac:dyDescent="0.2">
      <c r="A956" s="2"/>
      <c r="B956" s="2"/>
    </row>
    <row r="957" spans="1:2" x14ac:dyDescent="0.2">
      <c r="A957" s="2"/>
      <c r="B957" s="2"/>
    </row>
    <row r="958" spans="1:2" x14ac:dyDescent="0.2">
      <c r="A958" s="2"/>
      <c r="B958" s="2"/>
    </row>
    <row r="959" spans="1:2" x14ac:dyDescent="0.2">
      <c r="A959" s="1"/>
      <c r="B959" s="1"/>
    </row>
    <row r="960" spans="1:2" x14ac:dyDescent="0.2">
      <c r="A960" s="1"/>
      <c r="B960" s="1"/>
    </row>
    <row r="961" spans="1:2" x14ac:dyDescent="0.2">
      <c r="A961" s="1"/>
      <c r="B961" s="1"/>
    </row>
    <row r="962" spans="1:2" x14ac:dyDescent="0.2">
      <c r="A962" s="1"/>
      <c r="B962" s="1"/>
    </row>
    <row r="963" spans="1:2" x14ac:dyDescent="0.2">
      <c r="A963" s="1"/>
      <c r="B963" s="1"/>
    </row>
    <row r="964" spans="1:2" x14ac:dyDescent="0.2">
      <c r="A964" s="1"/>
      <c r="B964" s="1"/>
    </row>
    <row r="965" spans="1:2" x14ac:dyDescent="0.2">
      <c r="A965" s="1"/>
      <c r="B965" s="1"/>
    </row>
    <row r="966" spans="1:2" x14ac:dyDescent="0.2">
      <c r="A966" s="1"/>
      <c r="B966" s="1"/>
    </row>
    <row r="967" spans="1:2" x14ac:dyDescent="0.2">
      <c r="A967" s="1"/>
      <c r="B967" s="1"/>
    </row>
    <row r="968" spans="1:2" x14ac:dyDescent="0.2">
      <c r="A968" s="1"/>
      <c r="B968" s="1"/>
    </row>
    <row r="969" spans="1:2" x14ac:dyDescent="0.2">
      <c r="A969" s="1"/>
      <c r="B969" s="1"/>
    </row>
    <row r="970" spans="1:2" x14ac:dyDescent="0.2">
      <c r="A970" s="1"/>
      <c r="B970" s="1"/>
    </row>
    <row r="971" spans="1:2" x14ac:dyDescent="0.2">
      <c r="A971" s="1"/>
      <c r="B971" s="1"/>
    </row>
    <row r="972" spans="1:2" x14ac:dyDescent="0.2">
      <c r="A972" s="1"/>
      <c r="B972" s="1"/>
    </row>
    <row r="973" spans="1:2" x14ac:dyDescent="0.2">
      <c r="A973" s="1"/>
      <c r="B973" s="1"/>
    </row>
    <row r="974" spans="1:2" x14ac:dyDescent="0.2">
      <c r="A974" s="1"/>
      <c r="B974" s="1"/>
    </row>
    <row r="975" spans="1:2" x14ac:dyDescent="0.2">
      <c r="A975" s="1"/>
      <c r="B975" s="1"/>
    </row>
    <row r="976" spans="1:2" x14ac:dyDescent="0.2">
      <c r="A976" s="1"/>
      <c r="B976" s="1"/>
    </row>
    <row r="977" spans="1:2" x14ac:dyDescent="0.2">
      <c r="A977" s="1"/>
      <c r="B977" s="1"/>
    </row>
    <row r="978" spans="1:2" x14ac:dyDescent="0.2">
      <c r="A978" s="1"/>
      <c r="B978" s="1"/>
    </row>
    <row r="986" spans="1:2" x14ac:dyDescent="0.2">
      <c r="A986" s="1"/>
      <c r="B986" s="1"/>
    </row>
    <row r="987" spans="1:2" x14ac:dyDescent="0.2">
      <c r="A987" s="1"/>
      <c r="B987" s="1"/>
    </row>
    <row r="988" spans="1:2" x14ac:dyDescent="0.2">
      <c r="A988" s="1"/>
      <c r="B988" s="1"/>
    </row>
    <row r="997" spans="1:2" x14ac:dyDescent="0.2">
      <c r="A997" s="1"/>
      <c r="B997" s="1"/>
    </row>
    <row r="998" spans="1:2" x14ac:dyDescent="0.2">
      <c r="A998" s="1"/>
      <c r="B998" s="1"/>
    </row>
    <row r="999" spans="1:2" x14ac:dyDescent="0.2">
      <c r="A999" s="1"/>
      <c r="B999" s="1"/>
    </row>
    <row r="1015" spans="1:2" x14ac:dyDescent="0.2">
      <c r="A1015" s="2"/>
      <c r="B1015" s="2"/>
    </row>
    <row r="1016" spans="1:2" x14ac:dyDescent="0.2">
      <c r="A1016" s="2"/>
      <c r="B1016" s="2"/>
    </row>
    <row r="1034" spans="1:2" x14ac:dyDescent="0.2">
      <c r="A1034" s="1"/>
      <c r="B1034" s="1"/>
    </row>
    <row r="1035" spans="1:2" x14ac:dyDescent="0.2">
      <c r="A1035" s="1"/>
      <c r="B1035" s="1"/>
    </row>
    <row r="1057" spans="1:2" x14ac:dyDescent="0.2">
      <c r="A1057" s="1"/>
      <c r="B1057" s="1"/>
    </row>
    <row r="1058" spans="1:2" x14ac:dyDescent="0.2">
      <c r="A1058" s="1"/>
      <c r="B1058" s="1"/>
    </row>
    <row r="1070" spans="1:2" x14ac:dyDescent="0.2">
      <c r="A1070" s="1"/>
      <c r="B1070" s="1"/>
    </row>
    <row r="1076" spans="1:2" x14ac:dyDescent="0.2">
      <c r="A1076" s="2"/>
      <c r="B1076" s="2"/>
    </row>
    <row r="1077" spans="1:2" x14ac:dyDescent="0.2">
      <c r="A1077" s="2"/>
      <c r="B1077" s="2"/>
    </row>
    <row r="1078" spans="1:2" x14ac:dyDescent="0.2">
      <c r="A1078" s="2"/>
      <c r="B1078" s="2"/>
    </row>
    <row r="1079" spans="1:2" x14ac:dyDescent="0.2">
      <c r="A1079" s="2"/>
      <c r="B1079" s="2"/>
    </row>
    <row r="1080" spans="1:2" x14ac:dyDescent="0.2">
      <c r="A1080" s="2"/>
      <c r="B1080" s="2"/>
    </row>
    <row r="1081" spans="1:2" x14ac:dyDescent="0.2">
      <c r="A1081" s="2"/>
      <c r="B1081" s="2"/>
    </row>
    <row r="1082" spans="1:2" x14ac:dyDescent="0.2">
      <c r="A1082" s="2"/>
      <c r="B1082" s="2"/>
    </row>
    <row r="1083" spans="1:2" x14ac:dyDescent="0.2">
      <c r="A1083" s="2"/>
      <c r="B1083" s="2"/>
    </row>
    <row r="1084" spans="1:2" x14ac:dyDescent="0.2">
      <c r="A1084" s="1"/>
      <c r="B1084" s="1"/>
    </row>
    <row r="1092" spans="1:2" x14ac:dyDescent="0.2">
      <c r="A1092" s="1"/>
      <c r="B1092" s="1"/>
    </row>
    <row r="1093" spans="1:2" x14ac:dyDescent="0.2">
      <c r="A1093" s="1"/>
      <c r="B1093" s="1"/>
    </row>
    <row r="1094" spans="1:2" x14ac:dyDescent="0.2">
      <c r="A1094" s="1"/>
      <c r="B1094" s="1"/>
    </row>
    <row r="1095" spans="1:2" x14ac:dyDescent="0.2">
      <c r="A1095" s="1"/>
      <c r="B1095" s="1"/>
    </row>
    <row r="1096" spans="1:2" x14ac:dyDescent="0.2">
      <c r="A1096" s="1"/>
      <c r="B1096" s="1"/>
    </row>
    <row r="1097" spans="1:2" x14ac:dyDescent="0.2">
      <c r="A1097" s="1"/>
      <c r="B1097" s="1"/>
    </row>
    <row r="1098" spans="1:2" x14ac:dyDescent="0.2">
      <c r="A1098" s="1"/>
      <c r="B1098" s="1"/>
    </row>
    <row r="1099" spans="1:2" x14ac:dyDescent="0.2">
      <c r="A1099" s="1"/>
      <c r="B1099" s="1"/>
    </row>
    <row r="1100" spans="1:2" x14ac:dyDescent="0.2">
      <c r="A1100" s="1"/>
      <c r="B1100" s="1"/>
    </row>
    <row r="1101" spans="1:2" x14ac:dyDescent="0.2">
      <c r="A1101" s="1"/>
      <c r="B1101" s="1"/>
    </row>
    <row r="1102" spans="1:2" x14ac:dyDescent="0.2">
      <c r="A1102" s="1"/>
      <c r="B1102" s="1"/>
    </row>
    <row r="1103" spans="1:2" x14ac:dyDescent="0.2">
      <c r="A1103" s="1"/>
      <c r="B1103" s="1"/>
    </row>
    <row r="1104" spans="1:2" x14ac:dyDescent="0.2">
      <c r="A1104" s="1"/>
      <c r="B1104" s="1"/>
    </row>
    <row r="1105" spans="1:2" x14ac:dyDescent="0.2">
      <c r="A1105" s="1"/>
      <c r="B1105" s="1"/>
    </row>
    <row r="1106" spans="1:2" x14ac:dyDescent="0.2">
      <c r="A1106" s="1"/>
      <c r="B1106" s="1"/>
    </row>
    <row r="1107" spans="1:2" x14ac:dyDescent="0.2">
      <c r="A1107" s="1"/>
      <c r="B1107" s="1"/>
    </row>
    <row r="1108" spans="1:2" x14ac:dyDescent="0.2">
      <c r="A1108" s="1"/>
      <c r="B1108" s="1"/>
    </row>
    <row r="1109" spans="1:2" x14ac:dyDescent="0.2">
      <c r="A1109" s="1"/>
      <c r="B1109" s="1"/>
    </row>
    <row r="1110" spans="1:2" x14ac:dyDescent="0.2">
      <c r="A1110" s="2"/>
      <c r="B1110" s="2"/>
    </row>
    <row r="1111" spans="1:2" x14ac:dyDescent="0.2">
      <c r="A1111" s="2"/>
      <c r="B1111" s="2"/>
    </row>
    <row r="1112" spans="1:2" x14ac:dyDescent="0.2">
      <c r="A1112" s="2"/>
      <c r="B1112" s="2"/>
    </row>
    <row r="1133" spans="1:2" x14ac:dyDescent="0.2">
      <c r="A1133" s="1"/>
      <c r="B1133" s="1"/>
    </row>
    <row r="1134" spans="1:2" x14ac:dyDescent="0.2">
      <c r="A1134" s="1"/>
      <c r="B1134" s="1"/>
    </row>
    <row r="1155" spans="1:2" x14ac:dyDescent="0.2">
      <c r="A1155" s="1"/>
      <c r="B1155" s="1"/>
    </row>
    <row r="1156" spans="1:2" x14ac:dyDescent="0.2">
      <c r="A1156" s="1"/>
      <c r="B1156" s="1"/>
    </row>
    <row r="1157" spans="1:2" x14ac:dyDescent="0.2">
      <c r="A1157" s="1"/>
      <c r="B1157" s="1"/>
    </row>
    <row r="1191" spans="1:2" x14ac:dyDescent="0.2">
      <c r="A1191" s="1"/>
      <c r="B1191" s="1"/>
    </row>
    <row r="1192" spans="1:2" x14ac:dyDescent="0.2">
      <c r="A1192" s="1"/>
      <c r="B1192" s="1"/>
    </row>
    <row r="1193" spans="1:2" x14ac:dyDescent="0.2">
      <c r="A1193" s="1"/>
      <c r="B1193" s="1"/>
    </row>
    <row r="1194" spans="1:2" x14ac:dyDescent="0.2">
      <c r="A1194" s="1"/>
      <c r="B1194" s="1"/>
    </row>
    <row r="1195" spans="1:2" x14ac:dyDescent="0.2">
      <c r="A1195" s="1"/>
      <c r="B1195" s="1"/>
    </row>
    <row r="1196" spans="1:2" x14ac:dyDescent="0.2">
      <c r="A1196" s="2"/>
      <c r="B1196" s="2"/>
    </row>
    <row r="1197" spans="1:2" x14ac:dyDescent="0.2">
      <c r="A1197" s="2"/>
      <c r="B1197" s="2"/>
    </row>
    <row r="1198" spans="1:2" x14ac:dyDescent="0.2">
      <c r="A1198" s="2"/>
      <c r="B1198" s="2"/>
    </row>
    <row r="1199" spans="1:2" x14ac:dyDescent="0.2">
      <c r="A1199" s="2"/>
      <c r="B1199" s="2"/>
    </row>
    <row r="1200" spans="1:2" x14ac:dyDescent="0.2">
      <c r="A1200" s="2"/>
      <c r="B1200" s="2"/>
    </row>
    <row r="1201" spans="1:2" x14ac:dyDescent="0.2">
      <c r="A1201" s="2"/>
      <c r="B1201" s="2"/>
    </row>
    <row r="1202" spans="1:2" x14ac:dyDescent="0.2">
      <c r="A1202" s="1"/>
      <c r="B1202" s="1"/>
    </row>
    <row r="1203" spans="1:2" x14ac:dyDescent="0.2">
      <c r="A1203" s="1"/>
      <c r="B1203" s="1"/>
    </row>
    <row r="1204" spans="1:2" x14ac:dyDescent="0.2">
      <c r="A1204" s="1"/>
      <c r="B1204" s="1"/>
    </row>
    <row r="1205" spans="1:2" x14ac:dyDescent="0.2">
      <c r="A1205" s="1"/>
      <c r="B1205" s="1"/>
    </row>
    <row r="1221" spans="1:2" x14ac:dyDescent="0.2">
      <c r="A1221" s="1"/>
      <c r="B1221" s="1"/>
    </row>
    <row r="1238" spans="1:2" x14ac:dyDescent="0.2">
      <c r="A1238" s="1"/>
      <c r="B1238" s="1"/>
    </row>
    <row r="1247" spans="1:2" x14ac:dyDescent="0.2">
      <c r="A1247" s="1"/>
      <c r="B1247" s="1"/>
    </row>
    <row r="1248" spans="1:2" x14ac:dyDescent="0.2">
      <c r="A1248" s="1"/>
      <c r="B1248" s="1"/>
    </row>
    <row r="1249" spans="1:2" x14ac:dyDescent="0.2">
      <c r="A1249" s="1"/>
      <c r="B1249" s="1"/>
    </row>
    <row r="1250" spans="1:2" x14ac:dyDescent="0.2">
      <c r="A1250" s="1"/>
      <c r="B1250" s="1"/>
    </row>
    <row r="1251" spans="1:2" x14ac:dyDescent="0.2">
      <c r="A1251" s="1"/>
      <c r="B1251" s="1"/>
    </row>
    <row r="1292" spans="1:2" x14ac:dyDescent="0.2">
      <c r="A1292" s="1"/>
      <c r="B1292" s="1"/>
    </row>
    <row r="1293" spans="1:2" x14ac:dyDescent="0.2">
      <c r="A1293" s="1"/>
      <c r="B1293" s="1"/>
    </row>
    <row r="1294" spans="1:2" x14ac:dyDescent="0.2">
      <c r="A1294" s="1"/>
      <c r="B1294" s="1"/>
    </row>
    <row r="1295" spans="1:2" x14ac:dyDescent="0.2">
      <c r="A1295" s="1"/>
      <c r="B1295" s="1"/>
    </row>
    <row r="1469" spans="1:2" x14ac:dyDescent="0.2">
      <c r="A1469" s="2"/>
      <c r="B1469" s="2"/>
    </row>
    <row r="1470" spans="1:2" x14ac:dyDescent="0.2">
      <c r="A1470" s="2"/>
      <c r="B1470" s="2"/>
    </row>
    <row r="1471" spans="1:2" x14ac:dyDescent="0.2">
      <c r="A1471" s="2"/>
      <c r="B1471" s="2"/>
    </row>
    <row r="1506" spans="1:2" x14ac:dyDescent="0.2">
      <c r="A1506" s="1"/>
      <c r="B1506" s="1"/>
    </row>
    <row r="1527" spans="1:2" x14ac:dyDescent="0.2">
      <c r="A1527" s="2"/>
      <c r="B1527" s="2"/>
    </row>
    <row r="1528" spans="1:2" x14ac:dyDescent="0.2">
      <c r="A1528" s="2"/>
      <c r="B1528" s="2"/>
    </row>
    <row r="1529" spans="1:2" x14ac:dyDescent="0.2">
      <c r="A1529" s="2"/>
      <c r="B1529" s="2"/>
    </row>
    <row r="1530" spans="1:2" x14ac:dyDescent="0.2">
      <c r="A1530" s="2"/>
      <c r="B1530" s="2"/>
    </row>
    <row r="1531" spans="1:2" x14ac:dyDescent="0.2">
      <c r="A1531" s="2"/>
      <c r="B1531" s="2"/>
    </row>
    <row r="1532" spans="1:2" x14ac:dyDescent="0.2">
      <c r="A1532" s="2"/>
      <c r="B1532" s="2"/>
    </row>
    <row r="1533" spans="1:2" x14ac:dyDescent="0.2">
      <c r="A1533" s="2"/>
      <c r="B1533" s="2"/>
    </row>
    <row r="1534" spans="1:2" x14ac:dyDescent="0.2">
      <c r="A1534" s="2"/>
      <c r="B1534" s="2"/>
    </row>
    <row r="1535" spans="1:2" x14ac:dyDescent="0.2">
      <c r="A1535" s="2"/>
      <c r="B1535" s="2"/>
    </row>
    <row r="1536" spans="1:2" x14ac:dyDescent="0.2">
      <c r="A1536" s="2"/>
      <c r="B1536" s="2"/>
    </row>
    <row r="1542" spans="1:2" x14ac:dyDescent="0.2">
      <c r="A1542" s="2"/>
      <c r="B1542" s="2"/>
    </row>
    <row r="1543" spans="1:2" x14ac:dyDescent="0.2">
      <c r="A1543" s="2"/>
      <c r="B1543" s="2"/>
    </row>
    <row r="1544" spans="1:2" x14ac:dyDescent="0.2">
      <c r="A1544" s="2"/>
      <c r="B1544" s="2"/>
    </row>
    <row r="1564" spans="1:2" x14ac:dyDescent="0.2">
      <c r="A1564" s="1"/>
      <c r="B1564" s="1"/>
    </row>
    <row r="1565" spans="1:2" x14ac:dyDescent="0.2">
      <c r="A1565" s="1"/>
      <c r="B1565" s="1"/>
    </row>
    <row r="1566" spans="1:2" x14ac:dyDescent="0.2">
      <c r="A1566" s="1"/>
      <c r="B1566" s="1"/>
    </row>
    <row r="1567" spans="1:2" x14ac:dyDescent="0.2">
      <c r="A1567" s="1"/>
      <c r="B1567" s="1"/>
    </row>
    <row r="1568" spans="1:2" x14ac:dyDescent="0.2">
      <c r="A1568" s="1"/>
      <c r="B1568" s="1"/>
    </row>
    <row r="1569" spans="1:2" x14ac:dyDescent="0.2">
      <c r="A1569" s="1"/>
      <c r="B1569" s="1"/>
    </row>
    <row r="1570" spans="1:2" x14ac:dyDescent="0.2">
      <c r="A1570" s="1"/>
      <c r="B1570" s="1"/>
    </row>
    <row r="1571" spans="1:2" x14ac:dyDescent="0.2">
      <c r="A1571" s="1"/>
      <c r="B1571" s="1"/>
    </row>
    <row r="1572" spans="1:2" x14ac:dyDescent="0.2">
      <c r="A1572" s="1"/>
      <c r="B1572" s="1"/>
    </row>
    <row r="1573" spans="1:2" x14ac:dyDescent="0.2">
      <c r="A1573" s="1"/>
      <c r="B1573" s="1"/>
    </row>
    <row r="1574" spans="1:2" x14ac:dyDescent="0.2">
      <c r="A1574" s="1"/>
      <c r="B1574" s="1"/>
    </row>
    <row r="1575" spans="1:2" x14ac:dyDescent="0.2">
      <c r="A1575" s="1"/>
      <c r="B1575" s="1"/>
    </row>
    <row r="1576" spans="1:2" x14ac:dyDescent="0.2">
      <c r="A1576" s="1"/>
      <c r="B1576" s="1"/>
    </row>
    <row r="1577" spans="1:2" x14ac:dyDescent="0.2">
      <c r="A1577" s="1"/>
      <c r="B1577" s="1"/>
    </row>
    <row r="1623" spans="1:2" x14ac:dyDescent="0.2">
      <c r="A1623" s="1"/>
      <c r="B1623" s="1"/>
    </row>
    <row r="1673" spans="1:2" x14ac:dyDescent="0.2">
      <c r="A1673" s="2"/>
      <c r="B1673" s="2"/>
    </row>
    <row r="1674" spans="1:2" x14ac:dyDescent="0.2">
      <c r="A1674" s="1"/>
      <c r="B1674" s="1"/>
    </row>
    <row r="1675" spans="1:2" x14ac:dyDescent="0.2">
      <c r="A1675" s="1"/>
      <c r="B1675" s="1"/>
    </row>
    <row r="1676" spans="1:2" x14ac:dyDescent="0.2">
      <c r="A1676" s="1"/>
      <c r="B1676" s="1"/>
    </row>
    <row r="1739" spans="1:2" x14ac:dyDescent="0.2">
      <c r="A1739" s="1"/>
      <c r="B1739" s="1"/>
    </row>
    <row r="1740" spans="1:2" x14ac:dyDescent="0.2">
      <c r="A1740" s="1"/>
      <c r="B1740" s="1"/>
    </row>
    <row r="1741" spans="1:2" x14ac:dyDescent="0.2">
      <c r="A1741" s="1"/>
      <c r="B1741" s="1"/>
    </row>
    <row r="1742" spans="1:2" x14ac:dyDescent="0.2">
      <c r="A1742" s="1"/>
      <c r="B1742" s="1"/>
    </row>
    <row r="1743" spans="1:2" x14ac:dyDescent="0.2">
      <c r="A1743" s="1"/>
      <c r="B1743" s="1"/>
    </row>
    <row r="1766" spans="1:2" x14ac:dyDescent="0.2">
      <c r="A1766" s="2"/>
      <c r="B1766" s="2"/>
    </row>
    <row r="1771" spans="1:2" x14ac:dyDescent="0.2">
      <c r="A1771" s="1"/>
      <c r="B1771" s="1"/>
    </row>
    <row r="1772" spans="1:2" x14ac:dyDescent="0.2">
      <c r="A1772" s="1"/>
      <c r="B1772" s="1"/>
    </row>
    <row r="1773" spans="1:2" x14ac:dyDescent="0.2">
      <c r="A1773" s="1"/>
      <c r="B1773" s="1"/>
    </row>
    <row r="1774" spans="1:2" x14ac:dyDescent="0.2">
      <c r="A1774" s="1"/>
      <c r="B1774" s="1"/>
    </row>
    <row r="1775" spans="1:2" x14ac:dyDescent="0.2">
      <c r="A1775" s="1"/>
      <c r="B1775" s="1"/>
    </row>
    <row r="1776" spans="1:2" x14ac:dyDescent="0.2">
      <c r="A1776" s="1"/>
      <c r="B1776" s="1"/>
    </row>
    <row r="1777" spans="1:2" x14ac:dyDescent="0.2">
      <c r="A1777" s="1"/>
      <c r="B1777" s="1"/>
    </row>
    <row r="1778" spans="1:2" x14ac:dyDescent="0.2">
      <c r="A1778" s="1"/>
      <c r="B1778" s="1"/>
    </row>
    <row r="1779" spans="1:2" x14ac:dyDescent="0.2">
      <c r="A1779" s="1"/>
      <c r="B1779" s="1"/>
    </row>
    <row r="1780" spans="1:2" x14ac:dyDescent="0.2">
      <c r="A1780" s="1"/>
      <c r="B1780" s="1"/>
    </row>
    <row r="1781" spans="1:2" x14ac:dyDescent="0.2">
      <c r="A1781" s="2"/>
      <c r="B1781" s="2"/>
    </row>
    <row r="1782" spans="1:2" x14ac:dyDescent="0.2">
      <c r="A1782" s="2"/>
      <c r="B1782" s="2"/>
    </row>
    <row r="1783" spans="1:2" x14ac:dyDescent="0.2">
      <c r="A1783" s="2"/>
      <c r="B1783" s="2"/>
    </row>
    <row r="1784" spans="1:2" x14ac:dyDescent="0.2">
      <c r="A1784" s="2"/>
      <c r="B1784" s="2"/>
    </row>
    <row r="1785" spans="1:2" x14ac:dyDescent="0.2">
      <c r="A1785" s="2"/>
      <c r="B1785" s="2"/>
    </row>
    <row r="1786" spans="1:2" x14ac:dyDescent="0.2">
      <c r="A1786" s="2"/>
      <c r="B1786" s="2"/>
    </row>
    <row r="1787" spans="1:2" x14ac:dyDescent="0.2">
      <c r="A1787" s="2"/>
      <c r="B1787" s="2"/>
    </row>
    <row r="1788" spans="1:2" x14ac:dyDescent="0.2">
      <c r="A1788" s="2"/>
      <c r="B1788" s="2"/>
    </row>
    <row r="1789" spans="1:2" x14ac:dyDescent="0.2">
      <c r="A1789" s="2"/>
      <c r="B1789" s="2"/>
    </row>
    <row r="1790" spans="1:2" x14ac:dyDescent="0.2">
      <c r="A1790" s="2"/>
      <c r="B1790" s="2"/>
    </row>
    <row r="1791" spans="1:2" x14ac:dyDescent="0.2">
      <c r="A1791" s="2"/>
      <c r="B1791" s="2"/>
    </row>
    <row r="1792" spans="1:2" x14ac:dyDescent="0.2">
      <c r="A1792" s="1"/>
      <c r="B1792" s="1"/>
    </row>
    <row r="1793" spans="1:2" x14ac:dyDescent="0.2">
      <c r="A1793" s="1"/>
      <c r="B1793" s="1"/>
    </row>
    <row r="1828" spans="1:2" x14ac:dyDescent="0.2">
      <c r="A1828" s="2"/>
      <c r="B1828" s="2"/>
    </row>
    <row r="1829" spans="1:2" x14ac:dyDescent="0.2">
      <c r="A1829" s="1"/>
      <c r="B1829" s="1"/>
    </row>
    <row r="1830" spans="1:2" x14ac:dyDescent="0.2">
      <c r="A1830" s="1"/>
      <c r="B1830" s="1"/>
    </row>
    <row r="1831" spans="1:2" x14ac:dyDescent="0.2">
      <c r="A1831" s="1"/>
      <c r="B1831" s="1"/>
    </row>
    <row r="1832" spans="1:2" x14ac:dyDescent="0.2">
      <c r="A1832" s="1"/>
      <c r="B1832" s="1"/>
    </row>
    <row r="1840" spans="1:2" x14ac:dyDescent="0.2">
      <c r="A1840" s="1"/>
      <c r="B1840" s="1"/>
    </row>
    <row r="1841" spans="1:2" x14ac:dyDescent="0.2">
      <c r="A1841" s="1"/>
      <c r="B1841" s="1"/>
    </row>
    <row r="1842" spans="1:2" x14ac:dyDescent="0.2">
      <c r="A1842" s="2"/>
      <c r="B1842" s="2"/>
    </row>
    <row r="1843" spans="1:2" x14ac:dyDescent="0.2">
      <c r="A1843" s="2"/>
      <c r="B1843" s="2"/>
    </row>
    <row r="1844" spans="1:2" x14ac:dyDescent="0.2">
      <c r="A1844" s="2"/>
      <c r="B1844" s="2"/>
    </row>
    <row r="1845" spans="1:2" x14ac:dyDescent="0.2">
      <c r="A1845" s="2"/>
      <c r="B1845" s="2"/>
    </row>
    <row r="1846" spans="1:2" x14ac:dyDescent="0.2">
      <c r="A1846" s="2"/>
      <c r="B1846" s="2"/>
    </row>
    <row r="1847" spans="1:2" x14ac:dyDescent="0.2">
      <c r="A1847" s="1"/>
      <c r="B1847" s="1"/>
    </row>
    <row r="1848" spans="1:2" x14ac:dyDescent="0.2">
      <c r="A1848" s="1"/>
      <c r="B1848" s="1"/>
    </row>
    <row r="1849" spans="1:2" x14ac:dyDescent="0.2">
      <c r="A1849" s="1"/>
      <c r="B1849" s="1"/>
    </row>
    <row r="1850" spans="1:2" x14ac:dyDescent="0.2">
      <c r="A1850" s="1"/>
      <c r="B1850" s="1"/>
    </row>
    <row r="1851" spans="1:2" x14ac:dyDescent="0.2">
      <c r="A1851" s="2"/>
      <c r="B1851" s="2"/>
    </row>
    <row r="1852" spans="1:2" x14ac:dyDescent="0.2">
      <c r="A1852" s="2"/>
      <c r="B1852" s="2"/>
    </row>
    <row r="1853" spans="1:2" x14ac:dyDescent="0.2">
      <c r="A1853" s="2"/>
      <c r="B1853" s="2"/>
    </row>
    <row r="1873" spans="1:2" x14ac:dyDescent="0.2">
      <c r="A1873" s="1"/>
      <c r="B1873" s="1"/>
    </row>
    <row r="1892" spans="1:2" x14ac:dyDescent="0.2">
      <c r="A1892" s="1"/>
      <c r="B1892" s="1"/>
    </row>
    <row r="1895" spans="1:2" x14ac:dyDescent="0.2">
      <c r="A1895" s="1"/>
      <c r="B1895" s="1"/>
    </row>
    <row r="1896" spans="1:2" x14ac:dyDescent="0.2">
      <c r="A1896" s="1"/>
      <c r="B1896" s="1"/>
    </row>
    <row r="1897" spans="1:2" x14ac:dyDescent="0.2">
      <c r="A1897" s="1"/>
      <c r="B1897" s="1"/>
    </row>
    <row r="1898" spans="1:2" x14ac:dyDescent="0.2">
      <c r="A1898" s="1"/>
      <c r="B1898" s="1"/>
    </row>
    <row r="1899" spans="1:2" x14ac:dyDescent="0.2">
      <c r="A1899" s="1"/>
      <c r="B1899" s="1"/>
    </row>
    <row r="1900" spans="1:2" x14ac:dyDescent="0.2">
      <c r="A1900" s="1"/>
      <c r="B1900" s="1"/>
    </row>
    <row r="1901" spans="1:2" x14ac:dyDescent="0.2">
      <c r="A1901" s="1"/>
      <c r="B1901" s="1"/>
    </row>
    <row r="1902" spans="1:2" x14ac:dyDescent="0.2">
      <c r="A1902" s="1"/>
      <c r="B1902" s="1"/>
    </row>
    <row r="1903" spans="1:2" x14ac:dyDescent="0.2">
      <c r="A1903" s="1"/>
      <c r="B1903" s="1"/>
    </row>
    <row r="1904" spans="1:2" x14ac:dyDescent="0.2">
      <c r="A1904" s="1"/>
      <c r="B1904" s="1"/>
    </row>
    <row r="1905" spans="1:2" x14ac:dyDescent="0.2">
      <c r="A1905" s="1"/>
      <c r="B1905" s="1"/>
    </row>
    <row r="1906" spans="1:2" x14ac:dyDescent="0.2">
      <c r="A1906" s="1"/>
      <c r="B1906" s="1"/>
    </row>
    <row r="1907" spans="1:2" x14ac:dyDescent="0.2">
      <c r="A1907" s="1"/>
      <c r="B1907" s="1"/>
    </row>
    <row r="1908" spans="1:2" x14ac:dyDescent="0.2">
      <c r="A1908" s="1"/>
      <c r="B1908" s="1"/>
    </row>
    <row r="1909" spans="1:2" x14ac:dyDescent="0.2">
      <c r="A1909" s="1"/>
      <c r="B1909" s="1"/>
    </row>
    <row r="1910" spans="1:2" x14ac:dyDescent="0.2">
      <c r="A1910" s="1"/>
      <c r="B1910" s="1"/>
    </row>
    <row r="1911" spans="1:2" x14ac:dyDescent="0.2">
      <c r="A1911" s="1"/>
      <c r="B1911" s="1"/>
    </row>
    <row r="1912" spans="1:2" x14ac:dyDescent="0.2">
      <c r="A1912" s="1"/>
      <c r="B1912" s="1"/>
    </row>
    <row r="1913" spans="1:2" x14ac:dyDescent="0.2">
      <c r="A1913" s="1"/>
      <c r="B1913" s="1"/>
    </row>
    <row r="1914" spans="1:2" x14ac:dyDescent="0.2">
      <c r="A1914" s="1"/>
      <c r="B1914" s="1"/>
    </row>
    <row r="1915" spans="1:2" x14ac:dyDescent="0.2">
      <c r="A1915" s="1"/>
      <c r="B1915" s="1"/>
    </row>
    <row r="1916" spans="1:2" x14ac:dyDescent="0.2">
      <c r="A1916" s="1"/>
      <c r="B1916" s="1"/>
    </row>
    <row r="1917" spans="1:2" x14ac:dyDescent="0.2">
      <c r="A1917" s="1"/>
      <c r="B1917" s="1"/>
    </row>
    <row r="1918" spans="1:2" x14ac:dyDescent="0.2">
      <c r="A1918" s="1"/>
      <c r="B1918" s="1"/>
    </row>
    <row r="1919" spans="1:2" x14ac:dyDescent="0.2">
      <c r="A1919" s="1"/>
      <c r="B1919" s="1"/>
    </row>
    <row r="1920" spans="1:2" x14ac:dyDescent="0.2">
      <c r="A1920" s="1"/>
      <c r="B1920" s="1"/>
    </row>
    <row r="1921" spans="1:2" x14ac:dyDescent="0.2">
      <c r="A1921" s="1"/>
      <c r="B1921" s="1"/>
    </row>
    <row r="1922" spans="1:2" x14ac:dyDescent="0.2">
      <c r="A1922" s="1"/>
      <c r="B1922" s="1"/>
    </row>
    <row r="1923" spans="1:2" x14ac:dyDescent="0.2">
      <c r="A1923" s="1"/>
      <c r="B1923" s="1"/>
    </row>
    <row r="1954" spans="1:2" x14ac:dyDescent="0.2">
      <c r="A1954" s="2"/>
      <c r="B1954" s="2"/>
    </row>
    <row r="2058" spans="1:2" x14ac:dyDescent="0.2">
      <c r="A2058" s="1"/>
      <c r="B2058" s="1"/>
    </row>
    <row r="2059" spans="1:2" x14ac:dyDescent="0.2">
      <c r="A2059" s="1"/>
      <c r="B2059" s="1"/>
    </row>
    <row r="2071" spans="1:2" x14ac:dyDescent="0.2">
      <c r="A2071" s="1"/>
      <c r="B2071" s="1"/>
    </row>
    <row r="2075" spans="1:2" x14ac:dyDescent="0.2">
      <c r="A2075" s="1"/>
      <c r="B2075" s="1"/>
    </row>
    <row r="2076" spans="1:2" x14ac:dyDescent="0.2">
      <c r="A2076" s="2"/>
      <c r="B2076" s="2"/>
    </row>
    <row r="2077" spans="1:2" x14ac:dyDescent="0.2">
      <c r="A2077" s="2"/>
      <c r="B2077" s="2"/>
    </row>
    <row r="2078" spans="1:2" x14ac:dyDescent="0.2">
      <c r="A2078" s="2"/>
      <c r="B2078" s="2"/>
    </row>
    <row r="2097" spans="1:2" x14ac:dyDescent="0.2">
      <c r="A2097" s="1"/>
      <c r="B2097" s="1"/>
    </row>
    <row r="2123" spans="1:2" x14ac:dyDescent="0.2">
      <c r="A2123" s="1"/>
      <c r="B2123" s="1"/>
    </row>
    <row r="2151" spans="1:2" x14ac:dyDescent="0.2">
      <c r="A2151" s="1"/>
      <c r="B2151" s="1"/>
    </row>
    <row r="2152" spans="1:2" x14ac:dyDescent="0.2">
      <c r="A2152" s="1"/>
      <c r="B2152" s="1"/>
    </row>
    <row r="2153" spans="1:2" x14ac:dyDescent="0.2">
      <c r="A2153" s="1"/>
      <c r="B2153" s="1"/>
    </row>
    <row r="2154" spans="1:2" x14ac:dyDescent="0.2">
      <c r="A2154" s="1"/>
      <c r="B2154" s="1"/>
    </row>
    <row r="2155" spans="1:2" x14ac:dyDescent="0.2">
      <c r="A2155" s="1"/>
      <c r="B2155" s="1"/>
    </row>
    <row r="2156" spans="1:2" x14ac:dyDescent="0.2">
      <c r="A2156" s="1"/>
      <c r="B2156" s="1"/>
    </row>
    <row r="2164" spans="1:2" x14ac:dyDescent="0.2">
      <c r="A2164" s="2"/>
      <c r="B2164" s="2"/>
    </row>
    <row r="2165" spans="1:2" x14ac:dyDescent="0.2">
      <c r="A2165" s="2"/>
      <c r="B2165" s="2"/>
    </row>
    <row r="2166" spans="1:2" x14ac:dyDescent="0.2">
      <c r="A2166" s="2"/>
      <c r="B2166" s="2"/>
    </row>
    <row r="2167" spans="1:2" x14ac:dyDescent="0.2">
      <c r="A2167" s="2"/>
      <c r="B2167" s="2"/>
    </row>
    <row r="2168" spans="1:2" x14ac:dyDescent="0.2">
      <c r="A2168" s="2"/>
      <c r="B2168" s="2"/>
    </row>
    <row r="2169" spans="1:2" x14ac:dyDescent="0.2">
      <c r="A2169" s="2"/>
      <c r="B2169" s="2"/>
    </row>
    <row r="2170" spans="1:2" x14ac:dyDescent="0.2">
      <c r="A2170" s="2"/>
      <c r="B2170" s="2"/>
    </row>
    <row r="2171" spans="1:2" x14ac:dyDescent="0.2">
      <c r="A2171" s="2"/>
      <c r="B2171" s="2"/>
    </row>
    <row r="2172" spans="1:2" x14ac:dyDescent="0.2">
      <c r="A2172" s="2"/>
      <c r="B2172" s="2"/>
    </row>
    <row r="2173" spans="1:2" x14ac:dyDescent="0.2">
      <c r="A2173" s="2"/>
      <c r="B2173" s="2"/>
    </row>
    <row r="2174" spans="1:2" x14ac:dyDescent="0.2">
      <c r="A2174" s="2"/>
      <c r="B2174" s="2"/>
    </row>
    <row r="2175" spans="1:2" x14ac:dyDescent="0.2">
      <c r="A2175" s="2"/>
      <c r="B2175" s="2"/>
    </row>
    <row r="2176" spans="1:2" x14ac:dyDescent="0.2">
      <c r="A2176" s="2"/>
      <c r="B2176" s="2"/>
    </row>
    <row r="2177" spans="1:2" x14ac:dyDescent="0.2">
      <c r="A2177" s="1"/>
      <c r="B2177" s="1"/>
    </row>
    <row r="2217" spans="1:2" x14ac:dyDescent="0.2">
      <c r="A2217" s="1"/>
      <c r="B2217" s="1"/>
    </row>
    <row r="2218" spans="1:2" x14ac:dyDescent="0.2">
      <c r="A2218" s="1"/>
      <c r="B2218" s="1"/>
    </row>
    <row r="2219" spans="1:2" x14ac:dyDescent="0.2">
      <c r="A2219" s="1"/>
      <c r="B2219" s="1"/>
    </row>
    <row r="2220" spans="1:2" x14ac:dyDescent="0.2">
      <c r="A2220" s="1"/>
      <c r="B2220" s="1"/>
    </row>
    <row r="2221" spans="1:2" x14ac:dyDescent="0.2">
      <c r="A2221" s="1"/>
      <c r="B2221" s="1"/>
    </row>
    <row r="2222" spans="1:2" x14ac:dyDescent="0.2">
      <c r="A2222" s="1"/>
      <c r="B2222" s="1"/>
    </row>
    <row r="2223" spans="1:2" x14ac:dyDescent="0.2">
      <c r="A2223" s="1"/>
      <c r="B2223" s="1"/>
    </row>
    <row r="2224" spans="1:2" x14ac:dyDescent="0.2">
      <c r="A2224" s="1"/>
      <c r="B2224" s="1"/>
    </row>
    <row r="2225" spans="1:2" x14ac:dyDescent="0.2">
      <c r="A2225" s="1"/>
      <c r="B2225" s="1"/>
    </row>
    <row r="2226" spans="1:2" x14ac:dyDescent="0.2">
      <c r="A2226" s="1"/>
      <c r="B2226" s="1"/>
    </row>
    <row r="2232" spans="1:2" x14ac:dyDescent="0.2">
      <c r="A2232" s="2"/>
      <c r="B2232" s="2"/>
    </row>
    <row r="2233" spans="1:2" x14ac:dyDescent="0.2">
      <c r="A2233" s="2"/>
      <c r="B2233" s="2"/>
    </row>
    <row r="2234" spans="1:2" x14ac:dyDescent="0.2">
      <c r="A2234" s="2"/>
      <c r="B2234" s="2"/>
    </row>
    <row r="2235" spans="1:2" x14ac:dyDescent="0.2">
      <c r="A2235" s="2"/>
      <c r="B2235" s="2"/>
    </row>
    <row r="2236" spans="1:2" x14ac:dyDescent="0.2">
      <c r="A2236" s="2"/>
      <c r="B2236" s="2"/>
    </row>
    <row r="2237" spans="1:2" x14ac:dyDescent="0.2">
      <c r="A2237" s="2"/>
      <c r="B2237" s="2"/>
    </row>
    <row r="2238" spans="1:2" x14ac:dyDescent="0.2">
      <c r="A2238" s="2"/>
      <c r="B2238" s="2"/>
    </row>
    <row r="2239" spans="1:2" x14ac:dyDescent="0.2">
      <c r="A2239" s="2"/>
      <c r="B2239" s="2"/>
    </row>
    <row r="2240" spans="1:2" x14ac:dyDescent="0.2">
      <c r="A2240" s="1"/>
      <c r="B2240" s="1"/>
    </row>
    <row r="2241" spans="1:2" x14ac:dyDescent="0.2">
      <c r="A2241" s="1"/>
      <c r="B2241" s="1"/>
    </row>
    <row r="2242" spans="1:2" x14ac:dyDescent="0.2">
      <c r="A2242" s="1"/>
      <c r="B2242" s="1"/>
    </row>
    <row r="2243" spans="1:2" x14ac:dyDescent="0.2">
      <c r="A2243" s="2"/>
      <c r="B2243" s="2"/>
    </row>
    <row r="2244" spans="1:2" x14ac:dyDescent="0.2">
      <c r="A2244" s="2"/>
      <c r="B2244" s="2"/>
    </row>
    <row r="2245" spans="1:2" x14ac:dyDescent="0.2">
      <c r="A2245" s="2"/>
      <c r="B2245" s="2"/>
    </row>
    <row r="2246" spans="1:2" x14ac:dyDescent="0.2">
      <c r="A2246" s="2"/>
      <c r="B2246" s="2"/>
    </row>
    <row r="2247" spans="1:2" x14ac:dyDescent="0.2">
      <c r="A2247" s="2"/>
      <c r="B2247" s="2"/>
    </row>
    <row r="2248" spans="1:2" x14ac:dyDescent="0.2">
      <c r="A2248" s="2"/>
      <c r="B2248" s="2"/>
    </row>
    <row r="2249" spans="1:2" x14ac:dyDescent="0.2">
      <c r="A2249" s="1"/>
      <c r="B2249" s="1"/>
    </row>
    <row r="2250" spans="1:2" x14ac:dyDescent="0.2">
      <c r="A2250" s="1"/>
      <c r="B2250" s="1"/>
    </row>
    <row r="2251" spans="1:2" x14ac:dyDescent="0.2">
      <c r="A2251" s="1"/>
      <c r="B2251" s="1"/>
    </row>
    <row r="2252" spans="1:2" x14ac:dyDescent="0.2">
      <c r="A2252" s="1"/>
      <c r="B2252" s="1"/>
    </row>
    <row r="2253" spans="1:2" x14ac:dyDescent="0.2">
      <c r="A2253" s="1"/>
      <c r="B2253" s="1"/>
    </row>
    <row r="2254" spans="1:2" x14ac:dyDescent="0.2">
      <c r="A2254" s="1"/>
      <c r="B2254" s="1"/>
    </row>
    <row r="2255" spans="1:2" x14ac:dyDescent="0.2">
      <c r="A2255" s="1"/>
      <c r="B2255" s="1"/>
    </row>
    <row r="2256" spans="1:2" x14ac:dyDescent="0.2">
      <c r="A2256" s="1"/>
      <c r="B2256" s="1"/>
    </row>
    <row r="2257" spans="1:2" x14ac:dyDescent="0.2">
      <c r="A2257" s="1"/>
      <c r="B2257" s="1"/>
    </row>
    <row r="2258" spans="1:2" x14ac:dyDescent="0.2">
      <c r="A2258" s="1"/>
      <c r="B2258" s="1"/>
    </row>
    <row r="2259" spans="1:2" x14ac:dyDescent="0.2">
      <c r="A2259" s="1"/>
      <c r="B2259" s="1"/>
    </row>
    <row r="2260" spans="1:2" x14ac:dyDescent="0.2">
      <c r="A2260" s="1"/>
      <c r="B2260" s="1"/>
    </row>
    <row r="2261" spans="1:2" x14ac:dyDescent="0.2">
      <c r="A2261" s="1"/>
      <c r="B2261" s="1"/>
    </row>
    <row r="2262" spans="1:2" x14ac:dyDescent="0.2">
      <c r="A2262" s="1"/>
      <c r="B2262" s="1"/>
    </row>
    <row r="2263" spans="1:2" x14ac:dyDescent="0.2">
      <c r="A2263" s="1"/>
      <c r="B2263" s="1"/>
    </row>
    <row r="2264" spans="1:2" x14ac:dyDescent="0.2">
      <c r="A2264" s="1"/>
      <c r="B2264" s="1"/>
    </row>
    <row r="2265" spans="1:2" x14ac:dyDescent="0.2">
      <c r="A2265" s="1"/>
      <c r="B2265" s="1"/>
    </row>
    <row r="2266" spans="1:2" x14ac:dyDescent="0.2">
      <c r="A2266" s="1"/>
      <c r="B2266" s="1"/>
    </row>
    <row r="2267" spans="1:2" x14ac:dyDescent="0.2">
      <c r="A2267" s="1"/>
      <c r="B2267" s="1"/>
    </row>
    <row r="2268" spans="1:2" x14ac:dyDescent="0.2">
      <c r="A2268" s="1"/>
      <c r="B2268" s="1"/>
    </row>
    <row r="2269" spans="1:2" x14ac:dyDescent="0.2">
      <c r="A2269" s="1"/>
      <c r="B2269" s="1"/>
    </row>
    <row r="2270" spans="1:2" x14ac:dyDescent="0.2">
      <c r="A2270" s="1"/>
      <c r="B2270" s="1"/>
    </row>
    <row r="2271" spans="1:2" x14ac:dyDescent="0.2">
      <c r="A2271" s="1"/>
      <c r="B2271" s="1"/>
    </row>
    <row r="2272" spans="1:2" x14ac:dyDescent="0.2">
      <c r="A2272" s="1"/>
      <c r="B2272" s="1"/>
    </row>
    <row r="2273" spans="1:2" x14ac:dyDescent="0.2">
      <c r="A2273" s="1"/>
      <c r="B2273" s="1"/>
    </row>
    <row r="2274" spans="1:2" x14ac:dyDescent="0.2">
      <c r="A2274" s="1"/>
      <c r="B2274" s="1"/>
    </row>
    <row r="2275" spans="1:2" x14ac:dyDescent="0.2">
      <c r="A2275" s="1"/>
      <c r="B2275" s="1"/>
    </row>
    <row r="2276" spans="1:2" x14ac:dyDescent="0.2">
      <c r="A2276" s="1"/>
      <c r="B2276" s="1"/>
    </row>
    <row r="2277" spans="1:2" x14ac:dyDescent="0.2">
      <c r="A2277" s="1"/>
      <c r="B2277" s="1"/>
    </row>
    <row r="2278" spans="1:2" x14ac:dyDescent="0.2">
      <c r="A2278" s="1"/>
      <c r="B2278" s="1"/>
    </row>
    <row r="2279" spans="1:2" x14ac:dyDescent="0.2">
      <c r="A2279" s="1"/>
      <c r="B2279" s="1"/>
    </row>
    <row r="2280" spans="1:2" x14ac:dyDescent="0.2">
      <c r="A2280" s="1"/>
      <c r="B2280" s="1"/>
    </row>
    <row r="2281" spans="1:2" x14ac:dyDescent="0.2">
      <c r="A2281" s="1"/>
      <c r="B2281" s="1"/>
    </row>
    <row r="2282" spans="1:2" x14ac:dyDescent="0.2">
      <c r="A2282" s="1"/>
      <c r="B2282" s="1"/>
    </row>
    <row r="2283" spans="1:2" x14ac:dyDescent="0.2">
      <c r="A2283" s="1"/>
      <c r="B2283" s="1"/>
    </row>
    <row r="2284" spans="1:2" x14ac:dyDescent="0.2">
      <c r="A2284" s="1"/>
      <c r="B2284" s="1"/>
    </row>
    <row r="2285" spans="1:2" x14ac:dyDescent="0.2">
      <c r="A2285" s="1"/>
      <c r="B2285" s="1"/>
    </row>
    <row r="2286" spans="1:2" x14ac:dyDescent="0.2">
      <c r="A2286" s="1"/>
      <c r="B2286" s="1"/>
    </row>
    <row r="2287" spans="1:2" x14ac:dyDescent="0.2">
      <c r="A2287" s="1"/>
      <c r="B2287" s="1"/>
    </row>
    <row r="2288" spans="1:2" x14ac:dyDescent="0.2">
      <c r="A2288" s="1"/>
      <c r="B2288" s="1"/>
    </row>
    <row r="2289" spans="1:2" x14ac:dyDescent="0.2">
      <c r="A2289" s="1"/>
      <c r="B2289" s="1"/>
    </row>
    <row r="2290" spans="1:2" x14ac:dyDescent="0.2">
      <c r="A2290" s="1"/>
      <c r="B2290" s="1"/>
    </row>
    <row r="2294" spans="1:2" x14ac:dyDescent="0.2">
      <c r="A2294" s="1"/>
      <c r="B2294" s="1"/>
    </row>
    <row r="2295" spans="1:2" x14ac:dyDescent="0.2">
      <c r="A2295" s="1"/>
      <c r="B2295" s="1"/>
    </row>
    <row r="2296" spans="1:2" x14ac:dyDescent="0.2">
      <c r="A2296" s="1"/>
      <c r="B2296" s="1"/>
    </row>
    <row r="2297" spans="1:2" x14ac:dyDescent="0.2">
      <c r="A2297" s="1"/>
      <c r="B2297" s="1"/>
    </row>
    <row r="2327" spans="1:2" x14ac:dyDescent="0.2">
      <c r="A2327" s="2"/>
      <c r="B2327" s="2"/>
    </row>
    <row r="2328" spans="1:2" x14ac:dyDescent="0.2">
      <c r="A2328" s="2"/>
      <c r="B2328" s="2"/>
    </row>
    <row r="2329" spans="1:2" x14ac:dyDescent="0.2">
      <c r="A2329" s="2"/>
      <c r="B2329" s="2"/>
    </row>
    <row r="2330" spans="1:2" x14ac:dyDescent="0.2">
      <c r="A2330" s="2"/>
      <c r="B2330" s="2"/>
    </row>
    <row r="2331" spans="1:2" x14ac:dyDescent="0.2">
      <c r="A2331" s="2"/>
      <c r="B2331" s="2"/>
    </row>
    <row r="2340" spans="1:2" x14ac:dyDescent="0.2">
      <c r="A2340" s="1"/>
      <c r="B2340" s="1"/>
    </row>
    <row r="2341" spans="1:2" x14ac:dyDescent="0.2">
      <c r="A2341" s="1"/>
      <c r="B2341" s="1"/>
    </row>
    <row r="2342" spans="1:2" x14ac:dyDescent="0.2">
      <c r="A2342" s="2"/>
      <c r="B2342" s="2"/>
    </row>
    <row r="2343" spans="1:2" x14ac:dyDescent="0.2">
      <c r="A2343" s="2"/>
      <c r="B2343" s="2"/>
    </row>
    <row r="2344" spans="1:2" x14ac:dyDescent="0.2">
      <c r="A2344" s="2"/>
      <c r="B2344" s="2"/>
    </row>
    <row r="2345" spans="1:2" x14ac:dyDescent="0.2">
      <c r="A2345" s="2"/>
      <c r="B2345" s="2"/>
    </row>
    <row r="2346" spans="1:2" x14ac:dyDescent="0.2">
      <c r="A2346" s="2"/>
      <c r="B2346" s="2"/>
    </row>
    <row r="2414" spans="1:2" x14ac:dyDescent="0.2">
      <c r="A2414" s="1"/>
      <c r="B2414" s="1"/>
    </row>
    <row r="2431" spans="1:2" x14ac:dyDescent="0.2">
      <c r="A2431" s="1"/>
      <c r="B2431" s="1"/>
    </row>
    <row r="2432" spans="1:2" x14ac:dyDescent="0.2">
      <c r="A2432" s="2"/>
      <c r="B2432" s="2"/>
    </row>
    <row r="2433" spans="1:2" x14ac:dyDescent="0.2">
      <c r="A2433" s="2"/>
      <c r="B2433" s="2"/>
    </row>
    <row r="2434" spans="1:2" x14ac:dyDescent="0.2">
      <c r="A2434" s="2"/>
      <c r="B2434" s="2"/>
    </row>
    <row r="2435" spans="1:2" x14ac:dyDescent="0.2">
      <c r="A2435" s="2"/>
      <c r="B2435" s="2"/>
    </row>
    <row r="2436" spans="1:2" x14ac:dyDescent="0.2">
      <c r="A2436" s="2"/>
      <c r="B2436" s="2"/>
    </row>
    <row r="2437" spans="1:2" x14ac:dyDescent="0.2">
      <c r="A2437" s="2"/>
      <c r="B2437" s="2"/>
    </row>
    <row r="2438" spans="1:2" x14ac:dyDescent="0.2">
      <c r="A2438" s="2"/>
      <c r="B2438" s="2"/>
    </row>
    <row r="2439" spans="1:2" x14ac:dyDescent="0.2">
      <c r="A2439" s="2"/>
      <c r="B2439" s="2"/>
    </row>
    <row r="2451" spans="1:2" x14ac:dyDescent="0.2">
      <c r="A2451" s="1"/>
      <c r="B2451" s="1"/>
    </row>
    <row r="2501" spans="1:2" x14ac:dyDescent="0.2">
      <c r="A2501" s="1"/>
      <c r="B2501" s="1"/>
    </row>
    <row r="2502" spans="1:2" x14ac:dyDescent="0.2">
      <c r="A2502" s="1"/>
      <c r="B2502" s="1"/>
    </row>
    <row r="2503" spans="1:2" x14ac:dyDescent="0.2">
      <c r="A2503" s="1"/>
      <c r="B2503" s="1"/>
    </row>
    <row r="2517" spans="1:2" x14ac:dyDescent="0.2">
      <c r="A2517" s="2"/>
      <c r="B2517" s="2"/>
    </row>
    <row r="2518" spans="1:2" x14ac:dyDescent="0.2">
      <c r="A2518" s="2"/>
      <c r="B2518" s="2"/>
    </row>
    <row r="2519" spans="1:2" x14ac:dyDescent="0.2">
      <c r="A2519" s="1"/>
      <c r="B2519" s="1"/>
    </row>
    <row r="2520" spans="1:2" x14ac:dyDescent="0.2">
      <c r="A2520" s="1"/>
      <c r="B2520" s="1"/>
    </row>
    <row r="2546" spans="1:2" x14ac:dyDescent="0.2">
      <c r="A2546" s="2"/>
      <c r="B2546" s="2"/>
    </row>
    <row r="2547" spans="1:2" x14ac:dyDescent="0.2">
      <c r="A2547" s="2"/>
      <c r="B2547" s="2"/>
    </row>
    <row r="2548" spans="1:2" x14ac:dyDescent="0.2">
      <c r="A2548" s="2"/>
      <c r="B2548" s="2"/>
    </row>
    <row r="2549" spans="1:2" x14ac:dyDescent="0.2">
      <c r="A2549" s="2"/>
      <c r="B2549" s="2"/>
    </row>
    <row r="2567" spans="1:2" x14ac:dyDescent="0.2">
      <c r="A2567" s="1"/>
      <c r="B2567" s="1"/>
    </row>
    <row r="2571" spans="1:2" x14ac:dyDescent="0.2">
      <c r="A2571" s="2"/>
      <c r="B2571" s="2"/>
    </row>
    <row r="2572" spans="1:2" x14ac:dyDescent="0.2">
      <c r="A2572" s="2"/>
      <c r="B2572" s="2"/>
    </row>
    <row r="2573" spans="1:2" x14ac:dyDescent="0.2">
      <c r="A2573" s="2"/>
      <c r="B2573" s="2"/>
    </row>
    <row r="2582" spans="1:2" x14ac:dyDescent="0.2">
      <c r="A2582" s="2"/>
      <c r="B2582" s="2"/>
    </row>
    <row r="2583" spans="1:2" x14ac:dyDescent="0.2">
      <c r="A2583" s="2"/>
      <c r="B2583" s="2"/>
    </row>
    <row r="2587" spans="1:2" x14ac:dyDescent="0.2">
      <c r="A2587" s="1"/>
      <c r="B2587" s="1"/>
    </row>
    <row r="2588" spans="1:2" x14ac:dyDescent="0.2">
      <c r="A2588" s="1"/>
      <c r="B2588" s="1"/>
    </row>
    <row r="2589" spans="1:2" x14ac:dyDescent="0.2">
      <c r="A2589" s="1"/>
      <c r="B2589" s="1"/>
    </row>
    <row r="2590" spans="1:2" x14ac:dyDescent="0.2">
      <c r="A2590" s="1"/>
      <c r="B2590" s="1"/>
    </row>
    <row r="2591" spans="1:2" x14ac:dyDescent="0.2">
      <c r="A2591" s="1"/>
      <c r="B2591" s="1"/>
    </row>
    <row r="2592" spans="1:2" x14ac:dyDescent="0.2">
      <c r="A2592" s="1"/>
      <c r="B2592" s="1"/>
    </row>
    <row r="2593" spans="1:2" x14ac:dyDescent="0.2">
      <c r="A2593" s="1"/>
      <c r="B2593" s="1"/>
    </row>
    <row r="2594" spans="1:2" x14ac:dyDescent="0.2">
      <c r="A2594" s="1"/>
      <c r="B2594" s="1"/>
    </row>
    <row r="2595" spans="1:2" x14ac:dyDescent="0.2">
      <c r="A2595" s="1"/>
      <c r="B2595" s="1"/>
    </row>
    <row r="2596" spans="1:2" x14ac:dyDescent="0.2">
      <c r="A2596" s="1"/>
      <c r="B2596" s="1"/>
    </row>
    <row r="2597" spans="1:2" x14ac:dyDescent="0.2">
      <c r="A2597" s="1"/>
      <c r="B2597" s="1"/>
    </row>
    <row r="2598" spans="1:2" x14ac:dyDescent="0.2">
      <c r="A2598" s="1"/>
      <c r="B2598" s="1"/>
    </row>
    <row r="2599" spans="1:2" x14ac:dyDescent="0.2">
      <c r="A2599" s="1"/>
      <c r="B2599" s="1"/>
    </row>
    <row r="2602" spans="1:2" x14ac:dyDescent="0.2">
      <c r="A2602" s="2"/>
      <c r="B2602" s="2"/>
    </row>
    <row r="2603" spans="1:2" x14ac:dyDescent="0.2">
      <c r="A2603" s="2"/>
      <c r="B2603" s="2"/>
    </row>
    <row r="2604" spans="1:2" x14ac:dyDescent="0.2">
      <c r="A2604" s="2"/>
      <c r="B2604" s="2"/>
    </row>
    <row r="2605" spans="1:2" x14ac:dyDescent="0.2">
      <c r="A2605" s="2"/>
      <c r="B2605" s="2"/>
    </row>
    <row r="2606" spans="1:2" x14ac:dyDescent="0.2">
      <c r="A2606" s="2"/>
      <c r="B2606" s="2"/>
    </row>
    <row r="2607" spans="1:2" x14ac:dyDescent="0.2">
      <c r="A2607" s="2"/>
      <c r="B2607" s="2"/>
    </row>
    <row r="2608" spans="1:2" x14ac:dyDescent="0.2">
      <c r="A2608" s="1"/>
      <c r="B2608" s="1"/>
    </row>
    <row r="2609" spans="1:2" x14ac:dyDescent="0.2">
      <c r="A2609" s="1"/>
      <c r="B2609" s="1"/>
    </row>
    <row r="2610" spans="1:2" x14ac:dyDescent="0.2">
      <c r="A2610" s="1"/>
      <c r="B2610" s="1"/>
    </row>
    <row r="2611" spans="1:2" x14ac:dyDescent="0.2">
      <c r="A2611" s="1"/>
      <c r="B2611" s="1"/>
    </row>
    <row r="2612" spans="1:2" x14ac:dyDescent="0.2">
      <c r="A2612" s="1"/>
      <c r="B2612" s="1"/>
    </row>
    <row r="2613" spans="1:2" x14ac:dyDescent="0.2">
      <c r="A2613" s="1"/>
      <c r="B2613" s="1"/>
    </row>
    <row r="2614" spans="1:2" x14ac:dyDescent="0.2">
      <c r="A2614" s="1"/>
      <c r="B2614" s="1"/>
    </row>
    <row r="2615" spans="1:2" x14ac:dyDescent="0.2">
      <c r="A2615" s="1"/>
      <c r="B2615" s="1"/>
    </row>
    <row r="2616" spans="1:2" x14ac:dyDescent="0.2">
      <c r="A2616" s="1"/>
      <c r="B2616" s="1"/>
    </row>
    <row r="2625" spans="1:2" x14ac:dyDescent="0.2">
      <c r="A2625" s="1"/>
      <c r="B2625" s="1"/>
    </row>
    <row r="2687" spans="1:2" x14ac:dyDescent="0.2">
      <c r="A2687" s="1"/>
      <c r="B2687" s="1"/>
    </row>
    <row r="2701" spans="1:2" x14ac:dyDescent="0.2">
      <c r="A2701" s="1"/>
      <c r="B2701" s="1"/>
    </row>
    <row r="2702" spans="1:2" x14ac:dyDescent="0.2">
      <c r="A2702" s="1"/>
      <c r="B2702" s="1"/>
    </row>
    <row r="2703" spans="1:2" x14ac:dyDescent="0.2">
      <c r="A2703" s="1"/>
      <c r="B2703" s="1"/>
    </row>
    <row r="2704" spans="1:2" x14ac:dyDescent="0.2">
      <c r="A2704" s="1"/>
      <c r="B2704" s="1"/>
    </row>
    <row r="2705" spans="1:2" x14ac:dyDescent="0.2">
      <c r="A2705" s="1"/>
      <c r="B2705" s="1"/>
    </row>
    <row r="2706" spans="1:2" x14ac:dyDescent="0.2">
      <c r="A2706" s="1"/>
      <c r="B2706" s="1"/>
    </row>
    <row r="2707" spans="1:2" x14ac:dyDescent="0.2">
      <c r="A2707" s="1"/>
      <c r="B2707" s="1"/>
    </row>
    <row r="2708" spans="1:2" x14ac:dyDescent="0.2">
      <c r="A2708" s="1"/>
      <c r="B2708" s="1"/>
    </row>
    <row r="2735" spans="1:2" x14ac:dyDescent="0.2">
      <c r="A2735" s="1"/>
      <c r="B2735" s="1"/>
    </row>
    <row r="2766" spans="1:2" x14ac:dyDescent="0.2">
      <c r="A2766" s="2"/>
      <c r="B2766" s="2"/>
    </row>
    <row r="2767" spans="1:2" x14ac:dyDescent="0.2">
      <c r="A2767" s="2"/>
      <c r="B2767" s="2"/>
    </row>
    <row r="2768" spans="1:2" x14ac:dyDescent="0.2">
      <c r="A2768" s="2"/>
      <c r="B2768" s="2"/>
    </row>
    <row r="2769" spans="1:2" x14ac:dyDescent="0.2">
      <c r="A2769" s="2"/>
      <c r="B2769" s="2"/>
    </row>
    <row r="2770" spans="1:2" x14ac:dyDescent="0.2">
      <c r="A2770" s="2"/>
      <c r="B2770" s="2"/>
    </row>
    <row r="2771" spans="1:2" x14ac:dyDescent="0.2">
      <c r="A2771" s="2"/>
      <c r="B2771" s="2"/>
    </row>
    <row r="2772" spans="1:2" x14ac:dyDescent="0.2">
      <c r="A2772" s="2"/>
      <c r="B2772" s="2"/>
    </row>
    <row r="2773" spans="1:2" x14ac:dyDescent="0.2">
      <c r="A2773" s="2"/>
      <c r="B2773" s="2"/>
    </row>
    <row r="2774" spans="1:2" x14ac:dyDescent="0.2">
      <c r="A2774" s="2"/>
      <c r="B2774" s="2"/>
    </row>
    <row r="2775" spans="1:2" x14ac:dyDescent="0.2">
      <c r="A2775" s="2"/>
      <c r="B2775" s="2"/>
    </row>
    <row r="2776" spans="1:2" x14ac:dyDescent="0.2">
      <c r="A2776" s="2"/>
      <c r="B2776" s="2"/>
    </row>
    <row r="2777" spans="1:2" x14ac:dyDescent="0.2">
      <c r="A2777" s="2"/>
      <c r="B2777" s="2"/>
    </row>
    <row r="2778" spans="1:2" x14ac:dyDescent="0.2">
      <c r="A2778" s="2"/>
      <c r="B2778" s="2"/>
    </row>
    <row r="2779" spans="1:2" x14ac:dyDescent="0.2">
      <c r="A2779" s="2"/>
      <c r="B2779" s="2"/>
    </row>
    <row r="2780" spans="1:2" x14ac:dyDescent="0.2">
      <c r="A2780" s="2"/>
      <c r="B2780" s="2"/>
    </row>
    <row r="2781" spans="1:2" x14ac:dyDescent="0.2">
      <c r="A2781" s="2"/>
      <c r="B2781" s="2"/>
    </row>
    <row r="2782" spans="1:2" x14ac:dyDescent="0.2">
      <c r="A2782" s="2"/>
      <c r="B2782" s="2"/>
    </row>
    <row r="2783" spans="1:2" x14ac:dyDescent="0.2">
      <c r="A2783" s="2"/>
      <c r="B2783" s="2"/>
    </row>
    <row r="2784" spans="1:2" x14ac:dyDescent="0.2">
      <c r="A2784" s="2"/>
      <c r="B2784" s="2"/>
    </row>
    <row r="2785" spans="1:2" x14ac:dyDescent="0.2">
      <c r="A2785" s="2"/>
      <c r="B2785" s="2"/>
    </row>
    <row r="2786" spans="1:2" x14ac:dyDescent="0.2">
      <c r="A2786" s="2"/>
      <c r="B2786" s="2"/>
    </row>
    <row r="2787" spans="1:2" x14ac:dyDescent="0.2">
      <c r="A2787" s="2"/>
      <c r="B2787" s="2"/>
    </row>
    <row r="2788" spans="1:2" x14ac:dyDescent="0.2">
      <c r="A2788" s="2"/>
      <c r="B2788" s="2"/>
    </row>
    <row r="2789" spans="1:2" x14ac:dyDescent="0.2">
      <c r="A2789" s="2"/>
      <c r="B2789" s="2"/>
    </row>
    <row r="2790" spans="1:2" x14ac:dyDescent="0.2">
      <c r="A2790" s="2"/>
      <c r="B2790" s="2"/>
    </row>
    <row r="2791" spans="1:2" x14ac:dyDescent="0.2">
      <c r="A2791" s="2"/>
      <c r="B2791" s="2"/>
    </row>
    <row r="2792" spans="1:2" x14ac:dyDescent="0.2">
      <c r="A2792" s="2"/>
      <c r="B2792" s="2"/>
    </row>
    <row r="2793" spans="1:2" x14ac:dyDescent="0.2">
      <c r="A2793" s="2"/>
      <c r="B2793" s="2"/>
    </row>
    <row r="2794" spans="1:2" x14ac:dyDescent="0.2">
      <c r="A2794" s="2"/>
      <c r="B2794" s="2"/>
    </row>
    <row r="2795" spans="1:2" x14ac:dyDescent="0.2">
      <c r="A2795" s="2"/>
      <c r="B2795" s="2"/>
    </row>
    <row r="2796" spans="1:2" x14ac:dyDescent="0.2">
      <c r="A2796" s="2"/>
      <c r="B2796" s="2"/>
    </row>
    <row r="2797" spans="1:2" x14ac:dyDescent="0.2">
      <c r="A2797" s="2"/>
      <c r="B2797" s="2"/>
    </row>
    <row r="2798" spans="1:2" x14ac:dyDescent="0.2">
      <c r="A2798" s="2"/>
      <c r="B2798" s="2"/>
    </row>
    <row r="2799" spans="1:2" x14ac:dyDescent="0.2">
      <c r="A2799" s="2"/>
      <c r="B2799" s="2"/>
    </row>
    <row r="2800" spans="1:2" x14ac:dyDescent="0.2">
      <c r="A2800" s="2"/>
      <c r="B2800" s="2"/>
    </row>
    <row r="2801" spans="1:2" x14ac:dyDescent="0.2">
      <c r="A2801" s="2"/>
      <c r="B2801" s="2"/>
    </row>
    <row r="2802" spans="1:2" x14ac:dyDescent="0.2">
      <c r="A2802" s="2"/>
      <c r="B2802" s="2"/>
    </row>
    <row r="2803" spans="1:2" x14ac:dyDescent="0.2">
      <c r="A2803" s="2"/>
      <c r="B2803" s="2"/>
    </row>
    <row r="2804" spans="1:2" x14ac:dyDescent="0.2">
      <c r="A2804" s="2"/>
      <c r="B2804" s="2"/>
    </row>
    <row r="2805" spans="1:2" x14ac:dyDescent="0.2">
      <c r="A2805" s="2"/>
      <c r="B2805" s="2"/>
    </row>
    <row r="2806" spans="1:2" x14ac:dyDescent="0.2">
      <c r="A2806" s="2"/>
      <c r="B2806" s="2"/>
    </row>
    <row r="2807" spans="1:2" x14ac:dyDescent="0.2">
      <c r="A2807" s="2"/>
      <c r="B2807" s="2"/>
    </row>
    <row r="2808" spans="1:2" x14ac:dyDescent="0.2">
      <c r="A2808" s="2"/>
      <c r="B2808" s="2"/>
    </row>
    <row r="2809" spans="1:2" x14ac:dyDescent="0.2">
      <c r="A2809" s="2"/>
      <c r="B2809" s="2"/>
    </row>
    <row r="2810" spans="1:2" x14ac:dyDescent="0.2">
      <c r="A2810" s="2"/>
      <c r="B2810" s="2"/>
    </row>
    <row r="2811" spans="1:2" x14ac:dyDescent="0.2">
      <c r="A2811" s="2"/>
      <c r="B2811" s="2"/>
    </row>
    <row r="2812" spans="1:2" x14ac:dyDescent="0.2">
      <c r="A2812" s="2"/>
      <c r="B2812" s="2"/>
    </row>
    <row r="2813" spans="1:2" x14ac:dyDescent="0.2">
      <c r="A2813" s="2"/>
      <c r="B2813" s="2"/>
    </row>
    <row r="2814" spans="1:2" x14ac:dyDescent="0.2">
      <c r="A2814" s="2"/>
      <c r="B2814" s="2"/>
    </row>
    <row r="2815" spans="1:2" x14ac:dyDescent="0.2">
      <c r="A2815" s="2"/>
      <c r="B2815" s="2"/>
    </row>
    <row r="2816" spans="1:2" x14ac:dyDescent="0.2">
      <c r="A2816" s="2"/>
      <c r="B2816" s="2"/>
    </row>
    <row r="2817" spans="1:2" x14ac:dyDescent="0.2">
      <c r="A2817" s="2"/>
      <c r="B2817" s="2"/>
    </row>
    <row r="2818" spans="1:2" x14ac:dyDescent="0.2">
      <c r="A2818" s="2"/>
      <c r="B2818" s="2"/>
    </row>
    <row r="2819" spans="1:2" x14ac:dyDescent="0.2">
      <c r="A2819" s="2"/>
      <c r="B2819" s="2"/>
    </row>
    <row r="2820" spans="1:2" x14ac:dyDescent="0.2">
      <c r="A2820" s="2"/>
      <c r="B2820" s="2"/>
    </row>
    <row r="2821" spans="1:2" x14ac:dyDescent="0.2">
      <c r="A2821" s="2"/>
      <c r="B2821" s="2"/>
    </row>
    <row r="2822" spans="1:2" x14ac:dyDescent="0.2">
      <c r="A2822" s="2"/>
      <c r="B2822" s="2"/>
    </row>
    <row r="2823" spans="1:2" x14ac:dyDescent="0.2">
      <c r="A2823" s="2"/>
      <c r="B2823" s="2"/>
    </row>
    <row r="2824" spans="1:2" x14ac:dyDescent="0.2">
      <c r="A2824" s="2"/>
      <c r="B2824" s="2"/>
    </row>
    <row r="2825" spans="1:2" x14ac:dyDescent="0.2">
      <c r="A2825" s="2"/>
      <c r="B2825" s="2"/>
    </row>
    <row r="2826" spans="1:2" x14ac:dyDescent="0.2">
      <c r="A2826" s="2"/>
      <c r="B2826" s="2"/>
    </row>
    <row r="2827" spans="1:2" x14ac:dyDescent="0.2">
      <c r="A2827" s="2"/>
      <c r="B2827" s="2"/>
    </row>
    <row r="2828" spans="1:2" x14ac:dyDescent="0.2">
      <c r="A2828" s="2"/>
      <c r="B2828" s="2"/>
    </row>
    <row r="2829" spans="1:2" x14ac:dyDescent="0.2">
      <c r="A2829" s="2"/>
      <c r="B2829" s="2"/>
    </row>
    <row r="2830" spans="1:2" x14ac:dyDescent="0.2">
      <c r="A2830" s="2"/>
      <c r="B2830" s="2"/>
    </row>
    <row r="2831" spans="1:2" x14ac:dyDescent="0.2">
      <c r="A2831" s="2"/>
      <c r="B2831" s="2"/>
    </row>
    <row r="2832" spans="1:2" x14ac:dyDescent="0.2">
      <c r="A2832" s="2"/>
      <c r="B2832" s="2"/>
    </row>
    <row r="2833" spans="1:2" x14ac:dyDescent="0.2">
      <c r="A2833" s="2"/>
      <c r="B2833" s="2"/>
    </row>
    <row r="2834" spans="1:2" x14ac:dyDescent="0.2">
      <c r="A2834" s="2"/>
      <c r="B2834" s="2"/>
    </row>
    <row r="2835" spans="1:2" x14ac:dyDescent="0.2">
      <c r="A2835" s="2"/>
      <c r="B2835" s="2"/>
    </row>
    <row r="2836" spans="1:2" x14ac:dyDescent="0.2">
      <c r="A2836" s="2"/>
      <c r="B2836" s="2"/>
    </row>
    <row r="2837" spans="1:2" x14ac:dyDescent="0.2">
      <c r="A2837" s="2"/>
      <c r="B2837" s="2"/>
    </row>
    <row r="2838" spans="1:2" x14ac:dyDescent="0.2">
      <c r="A2838" s="2"/>
      <c r="B2838" s="2"/>
    </row>
    <row r="2839" spans="1:2" x14ac:dyDescent="0.2">
      <c r="A2839" s="2"/>
      <c r="B2839" s="2"/>
    </row>
    <row r="2840" spans="1:2" x14ac:dyDescent="0.2">
      <c r="A2840" s="2"/>
      <c r="B2840" s="2"/>
    </row>
    <row r="2841" spans="1:2" x14ac:dyDescent="0.2">
      <c r="A2841" s="2"/>
      <c r="B2841" s="2"/>
    </row>
    <row r="2842" spans="1:2" x14ac:dyDescent="0.2">
      <c r="A2842" s="2"/>
      <c r="B2842" s="2"/>
    </row>
    <row r="2843" spans="1:2" x14ac:dyDescent="0.2">
      <c r="A2843" s="2"/>
      <c r="B2843" s="2"/>
    </row>
    <row r="2844" spans="1:2" x14ac:dyDescent="0.2">
      <c r="A2844" s="2"/>
      <c r="B2844" s="2"/>
    </row>
    <row r="2845" spans="1:2" x14ac:dyDescent="0.2">
      <c r="A2845" s="2"/>
      <c r="B2845" s="2"/>
    </row>
    <row r="2846" spans="1:2" x14ac:dyDescent="0.2">
      <c r="A2846" s="1"/>
      <c r="B2846" s="1"/>
    </row>
    <row r="2871" spans="1:2" x14ac:dyDescent="0.2">
      <c r="A2871" s="3"/>
      <c r="B2871" s="3"/>
    </row>
    <row r="2872" spans="1:2" x14ac:dyDescent="0.2">
      <c r="A2872" s="3"/>
      <c r="B2872" s="3"/>
    </row>
    <row r="2873" spans="1:2" x14ac:dyDescent="0.2">
      <c r="A2873" s="3"/>
      <c r="B2873" s="3"/>
    </row>
    <row r="2874" spans="1:2" x14ac:dyDescent="0.2">
      <c r="A2874" s="3"/>
      <c r="B2874" s="3"/>
    </row>
    <row r="2875" spans="1:2" x14ac:dyDescent="0.2">
      <c r="A2875" s="3"/>
      <c r="B2875" s="3"/>
    </row>
    <row r="2876" spans="1:2" x14ac:dyDescent="0.2">
      <c r="A2876" s="3"/>
      <c r="B2876" s="3"/>
    </row>
    <row r="2877" spans="1:2" x14ac:dyDescent="0.2">
      <c r="A2877" s="3"/>
      <c r="B2877" s="3"/>
    </row>
    <row r="2878" spans="1:2" x14ac:dyDescent="0.2">
      <c r="A2878" s="3"/>
      <c r="B2878" s="3"/>
    </row>
    <row r="2879" spans="1:2" x14ac:dyDescent="0.2">
      <c r="A2879" s="3"/>
      <c r="B2879" s="3"/>
    </row>
    <row r="2880" spans="1:2" x14ac:dyDescent="0.2">
      <c r="A2880" s="3"/>
      <c r="B2880" s="3"/>
    </row>
    <row r="2881" spans="1:2" x14ac:dyDescent="0.2">
      <c r="A2881" s="3"/>
      <c r="B2881" s="3"/>
    </row>
    <row r="2882" spans="1:2" x14ac:dyDescent="0.2">
      <c r="A2882" s="3"/>
      <c r="B2882" s="3"/>
    </row>
    <row r="2883" spans="1:2" x14ac:dyDescent="0.2">
      <c r="A2883" s="3"/>
      <c r="B2883" s="3"/>
    </row>
    <row r="2884" spans="1:2" x14ac:dyDescent="0.2">
      <c r="A2884" s="3"/>
      <c r="B2884" s="3"/>
    </row>
    <row r="2885" spans="1:2" x14ac:dyDescent="0.2">
      <c r="A2885" s="3"/>
      <c r="B2885" s="3"/>
    </row>
    <row r="2886" spans="1:2" x14ac:dyDescent="0.2">
      <c r="A2886" s="3"/>
      <c r="B2886" s="3"/>
    </row>
    <row r="2887" spans="1:2" x14ac:dyDescent="0.2">
      <c r="A2887" s="3"/>
      <c r="B2887" s="3"/>
    </row>
    <row r="2888" spans="1:2" x14ac:dyDescent="0.2">
      <c r="A2888" s="3"/>
      <c r="B2888" s="3"/>
    </row>
    <row r="2889" spans="1:2" x14ac:dyDescent="0.2">
      <c r="A2889" s="3"/>
      <c r="B2889" s="3"/>
    </row>
    <row r="2890" spans="1:2" x14ac:dyDescent="0.2">
      <c r="A2890" s="3"/>
      <c r="B2890" s="3"/>
    </row>
    <row r="2891" spans="1:2" x14ac:dyDescent="0.2">
      <c r="A2891" s="3"/>
      <c r="B2891" s="3"/>
    </row>
    <row r="2892" spans="1:2" x14ac:dyDescent="0.2">
      <c r="A2892" s="3"/>
      <c r="B2892" s="3"/>
    </row>
    <row r="2893" spans="1:2" x14ac:dyDescent="0.2">
      <c r="A2893" s="3"/>
      <c r="B2893" s="3"/>
    </row>
    <row r="2894" spans="1:2" x14ac:dyDescent="0.2">
      <c r="A2894" s="3"/>
      <c r="B2894" s="3"/>
    </row>
    <row r="2895" spans="1:2" x14ac:dyDescent="0.2">
      <c r="A2895" s="3"/>
      <c r="B2895" s="3"/>
    </row>
    <row r="2896" spans="1:2" x14ac:dyDescent="0.2">
      <c r="A2896" s="3"/>
      <c r="B2896" s="3"/>
    </row>
    <row r="2897" spans="1:2" x14ac:dyDescent="0.2">
      <c r="A2897" s="3"/>
      <c r="B2897" s="3"/>
    </row>
    <row r="2898" spans="1:2" x14ac:dyDescent="0.2">
      <c r="A2898" s="3"/>
      <c r="B2898" s="3"/>
    </row>
    <row r="2899" spans="1:2" x14ac:dyDescent="0.2">
      <c r="A2899" s="3"/>
      <c r="B2899" s="3"/>
    </row>
    <row r="2900" spans="1:2" x14ac:dyDescent="0.2">
      <c r="A2900" s="3"/>
      <c r="B2900" s="3"/>
    </row>
    <row r="2901" spans="1:2" x14ac:dyDescent="0.2">
      <c r="A2901" s="3"/>
      <c r="B2901" s="3"/>
    </row>
    <row r="2902" spans="1:2" x14ac:dyDescent="0.2">
      <c r="A2902" s="3"/>
      <c r="B2902" s="3"/>
    </row>
    <row r="2903" spans="1:2" x14ac:dyDescent="0.2">
      <c r="A2903" s="3"/>
      <c r="B2903" s="3"/>
    </row>
    <row r="2904" spans="1:2" x14ac:dyDescent="0.2">
      <c r="A2904" s="3"/>
      <c r="B2904" s="3"/>
    </row>
    <row r="2905" spans="1:2" x14ac:dyDescent="0.2">
      <c r="A2905" s="3"/>
      <c r="B2905" s="3"/>
    </row>
    <row r="2906" spans="1:2" x14ac:dyDescent="0.2">
      <c r="A2906" s="3"/>
      <c r="B2906" s="3"/>
    </row>
    <row r="2907" spans="1:2" x14ac:dyDescent="0.2">
      <c r="A2907" s="3"/>
      <c r="B2907" s="3"/>
    </row>
    <row r="2908" spans="1:2" x14ac:dyDescent="0.2">
      <c r="A2908" s="3"/>
      <c r="B2908" s="3"/>
    </row>
    <row r="2909" spans="1:2" x14ac:dyDescent="0.2">
      <c r="A2909" s="3"/>
      <c r="B2909" s="3"/>
    </row>
    <row r="2910" spans="1:2" x14ac:dyDescent="0.2">
      <c r="A2910" s="3"/>
      <c r="B2910" s="3"/>
    </row>
    <row r="2911" spans="1:2" x14ac:dyDescent="0.2">
      <c r="A2911" s="3"/>
      <c r="B2911" s="3"/>
    </row>
    <row r="2912" spans="1:2" x14ac:dyDescent="0.2">
      <c r="A2912" s="3"/>
      <c r="B2912" s="3"/>
    </row>
    <row r="2913" spans="1:2" x14ac:dyDescent="0.2">
      <c r="A2913" s="3"/>
      <c r="B2913" s="3"/>
    </row>
    <row r="2914" spans="1:2" x14ac:dyDescent="0.2">
      <c r="A2914" s="3"/>
      <c r="B2914" s="3"/>
    </row>
    <row r="2915" spans="1:2" x14ac:dyDescent="0.2">
      <c r="A2915" s="3"/>
      <c r="B2915" s="3"/>
    </row>
    <row r="2916" spans="1:2" x14ac:dyDescent="0.2">
      <c r="A2916" s="3"/>
      <c r="B2916" s="3"/>
    </row>
    <row r="2917" spans="1:2" x14ac:dyDescent="0.2">
      <c r="A2917" s="3"/>
      <c r="B2917" s="3"/>
    </row>
    <row r="2918" spans="1:2" x14ac:dyDescent="0.2">
      <c r="A2918" s="3"/>
      <c r="B2918" s="3"/>
    </row>
    <row r="2919" spans="1:2" x14ac:dyDescent="0.2">
      <c r="A2919" s="3"/>
      <c r="B2919" s="3"/>
    </row>
    <row r="2920" spans="1:2" x14ac:dyDescent="0.2">
      <c r="A2920" s="3"/>
      <c r="B2920" s="3"/>
    </row>
    <row r="2921" spans="1:2" x14ac:dyDescent="0.2">
      <c r="A2921" s="3"/>
      <c r="B2921" s="3"/>
    </row>
    <row r="2922" spans="1:2" x14ac:dyDescent="0.2">
      <c r="A2922" s="3"/>
      <c r="B2922" s="3"/>
    </row>
    <row r="2923" spans="1:2" x14ac:dyDescent="0.2">
      <c r="A2923" s="3"/>
      <c r="B2923" s="3"/>
    </row>
    <row r="2924" spans="1:2" x14ac:dyDescent="0.2">
      <c r="A2924" s="3"/>
      <c r="B2924" s="3"/>
    </row>
    <row r="2925" spans="1:2" x14ac:dyDescent="0.2">
      <c r="A2925" s="3"/>
      <c r="B2925" s="3"/>
    </row>
    <row r="2926" spans="1:2" x14ac:dyDescent="0.2">
      <c r="A2926" s="3"/>
      <c r="B2926" s="3"/>
    </row>
    <row r="2927" spans="1:2" x14ac:dyDescent="0.2">
      <c r="A2927" s="3"/>
      <c r="B2927" s="3"/>
    </row>
    <row r="2928" spans="1:2" x14ac:dyDescent="0.2">
      <c r="A2928" s="3"/>
      <c r="B2928" s="3"/>
    </row>
    <row r="2929" spans="1:2" x14ac:dyDescent="0.2">
      <c r="A2929" s="3"/>
      <c r="B2929" s="3"/>
    </row>
    <row r="2930" spans="1:2" x14ac:dyDescent="0.2">
      <c r="A2930" s="3"/>
      <c r="B2930" s="3"/>
    </row>
    <row r="2931" spans="1:2" x14ac:dyDescent="0.2">
      <c r="A2931" s="3"/>
      <c r="B2931" s="3"/>
    </row>
    <row r="2932" spans="1:2" x14ac:dyDescent="0.2">
      <c r="A2932" s="3"/>
      <c r="B2932" s="3"/>
    </row>
    <row r="2933" spans="1:2" x14ac:dyDescent="0.2">
      <c r="A2933" s="3"/>
      <c r="B2933" s="3"/>
    </row>
    <row r="2934" spans="1:2" x14ac:dyDescent="0.2">
      <c r="A2934" s="3"/>
      <c r="B2934" s="3"/>
    </row>
    <row r="2935" spans="1:2" x14ac:dyDescent="0.2">
      <c r="A2935" s="3"/>
      <c r="B2935" s="3"/>
    </row>
    <row r="2936" spans="1:2" x14ac:dyDescent="0.2">
      <c r="A2936" s="3"/>
      <c r="B2936" s="3"/>
    </row>
    <row r="2937" spans="1:2" x14ac:dyDescent="0.2">
      <c r="A2937" s="3"/>
      <c r="B2937" s="3"/>
    </row>
    <row r="2938" spans="1:2" x14ac:dyDescent="0.2">
      <c r="A2938" s="3"/>
      <c r="B2938" s="3"/>
    </row>
    <row r="2939" spans="1:2" x14ac:dyDescent="0.2">
      <c r="A2939" s="3"/>
      <c r="B2939" s="3"/>
    </row>
    <row r="2940" spans="1:2" x14ac:dyDescent="0.2">
      <c r="A2940" s="3"/>
      <c r="B2940" s="3"/>
    </row>
    <row r="2941" spans="1:2" x14ac:dyDescent="0.2">
      <c r="A2941" s="3"/>
      <c r="B2941" s="3"/>
    </row>
    <row r="2942" spans="1:2" x14ac:dyDescent="0.2">
      <c r="A2942" s="3"/>
      <c r="B2942" s="3"/>
    </row>
    <row r="2943" spans="1:2" x14ac:dyDescent="0.2">
      <c r="A2943" s="3"/>
      <c r="B2943" s="3"/>
    </row>
    <row r="2944" spans="1:2" x14ac:dyDescent="0.2">
      <c r="A2944" s="3"/>
      <c r="B2944" s="3"/>
    </row>
    <row r="2945" spans="1:2" x14ac:dyDescent="0.2">
      <c r="A2945" s="3"/>
      <c r="B2945" s="3"/>
    </row>
    <row r="2946" spans="1:2" x14ac:dyDescent="0.2">
      <c r="A2946" s="3"/>
      <c r="B2946" s="3"/>
    </row>
    <row r="2947" spans="1:2" x14ac:dyDescent="0.2">
      <c r="A2947" s="3"/>
      <c r="B2947" s="3"/>
    </row>
    <row r="2948" spans="1:2" x14ac:dyDescent="0.2">
      <c r="A2948" s="3"/>
      <c r="B2948" s="3"/>
    </row>
    <row r="2949" spans="1:2" x14ac:dyDescent="0.2">
      <c r="A2949" s="3"/>
      <c r="B2949" s="3"/>
    </row>
    <row r="2950" spans="1:2" x14ac:dyDescent="0.2">
      <c r="A2950" s="3"/>
      <c r="B2950" s="3"/>
    </row>
    <row r="2951" spans="1:2" x14ac:dyDescent="0.2">
      <c r="A2951" s="3"/>
      <c r="B2951" s="3"/>
    </row>
    <row r="2952" spans="1:2" x14ac:dyDescent="0.2">
      <c r="A2952" s="3"/>
      <c r="B2952" s="3"/>
    </row>
    <row r="2953" spans="1:2" x14ac:dyDescent="0.2">
      <c r="A2953" s="3"/>
      <c r="B2953" s="3"/>
    </row>
    <row r="2954" spans="1:2" x14ac:dyDescent="0.2">
      <c r="A2954" s="3"/>
      <c r="B2954" s="3"/>
    </row>
    <row r="2955" spans="1:2" x14ac:dyDescent="0.2">
      <c r="A2955" s="3"/>
      <c r="B2955" s="3"/>
    </row>
    <row r="2956" spans="1:2" x14ac:dyDescent="0.2">
      <c r="A2956" s="3"/>
      <c r="B2956" s="3"/>
    </row>
    <row r="2957" spans="1:2" x14ac:dyDescent="0.2">
      <c r="A2957" s="3"/>
      <c r="B2957" s="3"/>
    </row>
    <row r="2958" spans="1:2" x14ac:dyDescent="0.2">
      <c r="A2958" s="3"/>
      <c r="B2958" s="3"/>
    </row>
    <row r="2959" spans="1:2" x14ac:dyDescent="0.2">
      <c r="A2959" s="3"/>
      <c r="B2959" s="3"/>
    </row>
    <row r="2960" spans="1:2" x14ac:dyDescent="0.2">
      <c r="A2960" s="3"/>
      <c r="B2960" s="3"/>
    </row>
    <row r="2961" spans="1:2" x14ac:dyDescent="0.2">
      <c r="A2961" s="3"/>
      <c r="B2961" s="3"/>
    </row>
    <row r="2962" spans="1:2" x14ac:dyDescent="0.2">
      <c r="A2962" s="3"/>
      <c r="B2962" s="3"/>
    </row>
    <row r="2963" spans="1:2" x14ac:dyDescent="0.2">
      <c r="A2963" s="3"/>
      <c r="B2963" s="3"/>
    </row>
    <row r="2964" spans="1:2" x14ac:dyDescent="0.2">
      <c r="A2964" s="3"/>
      <c r="B2964" s="3"/>
    </row>
    <row r="2965" spans="1:2" x14ac:dyDescent="0.2">
      <c r="A2965" s="3"/>
      <c r="B2965" s="3"/>
    </row>
    <row r="2966" spans="1:2" x14ac:dyDescent="0.2">
      <c r="A2966" s="3"/>
      <c r="B2966" s="3"/>
    </row>
    <row r="2967" spans="1:2" x14ac:dyDescent="0.2">
      <c r="A2967" s="3"/>
      <c r="B2967" s="3"/>
    </row>
    <row r="2968" spans="1:2" x14ac:dyDescent="0.2">
      <c r="A2968" s="3"/>
      <c r="B2968" s="3"/>
    </row>
    <row r="2969" spans="1:2" x14ac:dyDescent="0.2">
      <c r="A2969" s="3"/>
      <c r="B2969" s="3"/>
    </row>
    <row r="2970" spans="1:2" x14ac:dyDescent="0.2">
      <c r="A2970" s="3"/>
      <c r="B2970" s="3"/>
    </row>
    <row r="2971" spans="1:2" x14ac:dyDescent="0.2">
      <c r="A2971" s="3"/>
      <c r="B2971" s="3"/>
    </row>
    <row r="2972" spans="1:2" x14ac:dyDescent="0.2">
      <c r="A2972" s="3"/>
      <c r="B2972" s="3"/>
    </row>
    <row r="2973" spans="1:2" x14ac:dyDescent="0.2">
      <c r="A2973" s="3"/>
      <c r="B2973" s="3"/>
    </row>
    <row r="2974" spans="1:2" x14ac:dyDescent="0.2">
      <c r="A2974" s="3"/>
      <c r="B2974" s="3"/>
    </row>
    <row r="2975" spans="1:2" x14ac:dyDescent="0.2">
      <c r="A2975" s="3"/>
      <c r="B2975" s="3"/>
    </row>
    <row r="2976" spans="1:2" x14ac:dyDescent="0.2">
      <c r="A2976" s="3"/>
      <c r="B2976" s="3"/>
    </row>
    <row r="2977" spans="1:2" x14ac:dyDescent="0.2">
      <c r="A2977" s="3"/>
      <c r="B2977" s="3"/>
    </row>
    <row r="2978" spans="1:2" x14ac:dyDescent="0.2">
      <c r="A2978" s="3"/>
      <c r="B2978" s="3"/>
    </row>
    <row r="2979" spans="1:2" x14ac:dyDescent="0.2">
      <c r="A2979" s="3"/>
      <c r="B2979" s="3"/>
    </row>
    <row r="2980" spans="1:2" x14ac:dyDescent="0.2">
      <c r="A2980" s="3"/>
      <c r="B2980" s="3"/>
    </row>
    <row r="2981" spans="1:2" x14ac:dyDescent="0.2">
      <c r="A2981" s="3"/>
      <c r="B2981" s="3"/>
    </row>
    <row r="2982" spans="1:2" x14ac:dyDescent="0.2">
      <c r="A2982" s="3"/>
      <c r="B2982" s="3"/>
    </row>
    <row r="2983" spans="1:2" x14ac:dyDescent="0.2">
      <c r="A2983" s="3"/>
      <c r="B2983" s="3"/>
    </row>
    <row r="2984" spans="1:2" x14ac:dyDescent="0.2">
      <c r="A2984" s="3"/>
      <c r="B2984" s="3"/>
    </row>
    <row r="2985" spans="1:2" x14ac:dyDescent="0.2">
      <c r="A2985" s="3"/>
      <c r="B2985" s="3"/>
    </row>
    <row r="2986" spans="1:2" x14ac:dyDescent="0.2">
      <c r="A2986" s="3"/>
      <c r="B2986" s="3"/>
    </row>
    <row r="2987" spans="1:2" x14ac:dyDescent="0.2">
      <c r="A2987" s="3"/>
      <c r="B2987" s="3"/>
    </row>
    <row r="2988" spans="1:2" x14ac:dyDescent="0.2">
      <c r="A2988" s="3"/>
      <c r="B2988" s="3"/>
    </row>
    <row r="2989" spans="1:2" x14ac:dyDescent="0.2">
      <c r="A2989" s="3"/>
      <c r="B2989" s="3"/>
    </row>
    <row r="2990" spans="1:2" x14ac:dyDescent="0.2">
      <c r="A2990" s="3"/>
      <c r="B2990" s="3"/>
    </row>
    <row r="2991" spans="1:2" x14ac:dyDescent="0.2">
      <c r="A2991" s="3"/>
      <c r="B2991" s="3"/>
    </row>
    <row r="2992" spans="1:2" x14ac:dyDescent="0.2">
      <c r="A2992" s="3"/>
      <c r="B2992" s="3"/>
    </row>
    <row r="2993" spans="1:2" x14ac:dyDescent="0.2">
      <c r="A2993" s="3"/>
      <c r="B2993" s="3"/>
    </row>
    <row r="2994" spans="1:2" x14ac:dyDescent="0.2">
      <c r="A2994" s="3"/>
      <c r="B2994" s="3"/>
    </row>
    <row r="2995" spans="1:2" x14ac:dyDescent="0.2">
      <c r="A2995" s="3"/>
      <c r="B2995" s="3"/>
    </row>
    <row r="2996" spans="1:2" x14ac:dyDescent="0.2">
      <c r="A2996" s="3"/>
      <c r="B2996" s="3"/>
    </row>
    <row r="2997" spans="1:2" x14ac:dyDescent="0.2">
      <c r="A2997" s="3"/>
      <c r="B2997" s="3"/>
    </row>
    <row r="2998" spans="1:2" x14ac:dyDescent="0.2">
      <c r="A2998" s="3"/>
      <c r="B2998" s="3"/>
    </row>
    <row r="2999" spans="1:2" x14ac:dyDescent="0.2">
      <c r="A2999" s="3"/>
      <c r="B2999" s="3"/>
    </row>
    <row r="3000" spans="1:2" x14ac:dyDescent="0.2">
      <c r="A3000" s="3"/>
      <c r="B3000" s="3"/>
    </row>
    <row r="3001" spans="1:2" x14ac:dyDescent="0.2">
      <c r="A3001" s="3"/>
      <c r="B3001" s="3"/>
    </row>
    <row r="3002" spans="1:2" x14ac:dyDescent="0.2">
      <c r="A3002" s="3"/>
      <c r="B3002" s="3"/>
    </row>
    <row r="3003" spans="1:2" x14ac:dyDescent="0.2">
      <c r="A3003" s="3"/>
      <c r="B3003" s="3"/>
    </row>
    <row r="3004" spans="1:2" x14ac:dyDescent="0.2">
      <c r="A3004" s="3"/>
      <c r="B3004" s="3"/>
    </row>
    <row r="3005" spans="1:2" x14ac:dyDescent="0.2">
      <c r="A3005" s="3"/>
      <c r="B3005" s="3"/>
    </row>
    <row r="3006" spans="1:2" x14ac:dyDescent="0.2">
      <c r="A3006" s="3"/>
      <c r="B3006" s="3"/>
    </row>
    <row r="3007" spans="1:2" x14ac:dyDescent="0.2">
      <c r="A3007" s="3"/>
      <c r="B3007" s="3"/>
    </row>
    <row r="3008" spans="1:2" x14ac:dyDescent="0.2">
      <c r="A3008" s="3"/>
      <c r="B3008" s="3"/>
    </row>
    <row r="3009" spans="1:2" x14ac:dyDescent="0.2">
      <c r="A3009" s="3"/>
      <c r="B3009" s="3"/>
    </row>
    <row r="3010" spans="1:2" x14ac:dyDescent="0.2">
      <c r="A3010" s="3"/>
      <c r="B3010" s="3"/>
    </row>
    <row r="3011" spans="1:2" x14ac:dyDescent="0.2">
      <c r="A3011" s="3"/>
      <c r="B3011" s="3"/>
    </row>
    <row r="3012" spans="1:2" x14ac:dyDescent="0.2">
      <c r="A3012" s="3"/>
      <c r="B3012" s="3"/>
    </row>
    <row r="3013" spans="1:2" x14ac:dyDescent="0.2">
      <c r="A3013" s="3"/>
      <c r="B3013" s="3"/>
    </row>
    <row r="3014" spans="1:2" x14ac:dyDescent="0.2">
      <c r="A3014" s="3"/>
      <c r="B3014" s="3"/>
    </row>
    <row r="3015" spans="1:2" x14ac:dyDescent="0.2">
      <c r="A3015" s="3"/>
      <c r="B3015" s="3"/>
    </row>
    <row r="3016" spans="1:2" x14ac:dyDescent="0.2">
      <c r="A3016" s="3"/>
      <c r="B3016" s="3"/>
    </row>
    <row r="3017" spans="1:2" x14ac:dyDescent="0.2">
      <c r="A3017" s="3"/>
      <c r="B3017" s="3"/>
    </row>
    <row r="3018" spans="1:2" x14ac:dyDescent="0.2">
      <c r="A3018" s="3"/>
      <c r="B3018" s="3"/>
    </row>
    <row r="3019" spans="1:2" x14ac:dyDescent="0.2">
      <c r="A3019" s="3"/>
      <c r="B3019" s="3"/>
    </row>
    <row r="3020" spans="1:2" x14ac:dyDescent="0.2">
      <c r="A3020" s="3"/>
      <c r="B3020" s="3"/>
    </row>
    <row r="3021" spans="1:2" x14ac:dyDescent="0.2">
      <c r="A3021" s="3"/>
      <c r="B3021" s="3"/>
    </row>
    <row r="3022" spans="1:2" x14ac:dyDescent="0.2">
      <c r="A3022" s="3"/>
      <c r="B3022" s="3"/>
    </row>
    <row r="3023" spans="1:2" x14ac:dyDescent="0.2">
      <c r="A3023" s="3"/>
      <c r="B3023" s="3"/>
    </row>
    <row r="3024" spans="1:2" x14ac:dyDescent="0.2">
      <c r="A3024" s="3"/>
      <c r="B3024" s="3"/>
    </row>
    <row r="3025" spans="1:2" x14ac:dyDescent="0.2">
      <c r="A3025" s="3"/>
      <c r="B3025" s="3"/>
    </row>
    <row r="3026" spans="1:2" x14ac:dyDescent="0.2">
      <c r="A3026" s="3"/>
      <c r="B3026" s="3"/>
    </row>
    <row r="3027" spans="1:2" x14ac:dyDescent="0.2">
      <c r="A3027" s="3"/>
      <c r="B3027" s="3"/>
    </row>
    <row r="3028" spans="1:2" x14ac:dyDescent="0.2">
      <c r="A3028" s="3"/>
      <c r="B3028" s="3"/>
    </row>
    <row r="3029" spans="1:2" x14ac:dyDescent="0.2">
      <c r="A3029" s="3"/>
      <c r="B3029" s="3"/>
    </row>
  </sheetData>
  <sortState ref="A2:L352">
    <sortCondition ref="B2:B352"/>
  </sortState>
  <printOptions horizontalCentered="1"/>
  <pageMargins left="0.5" right="0.5" top="0.75" bottom="0.75" header="0.5" footer="0.5"/>
  <pageSetup scale="83" fitToHeight="0" orientation="portrait" r:id="rId1"/>
  <headerFooter alignWithMargins="0">
    <oddHeader>&amp;C&amp;"Arial,Bold"&amp;12Massachusetts Population Projections</oddHeader>
    <oddFooter>&amp;LMassDOT/UMDI/MAPC&amp;C10/31/18, Page &amp;P of &amp;N&amp;R&amp;F,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L3055"/>
  <sheetViews>
    <sheetView workbookViewId="0">
      <pane ySplit="1" topLeftCell="A2" activePane="bottomLeft" state="frozen"/>
      <selection pane="bottomLeft" activeCell="D1" sqref="D1"/>
    </sheetView>
  </sheetViews>
  <sheetFormatPr defaultRowHeight="12.75" x14ac:dyDescent="0.2"/>
  <cols>
    <col min="1" max="1" width="4.5703125" customWidth="1"/>
    <col min="2" max="2" width="20.5703125" customWidth="1"/>
    <col min="3" max="3" width="9.85546875" bestFit="1" customWidth="1"/>
    <col min="4" max="4" width="12.7109375" customWidth="1"/>
    <col min="5" max="5" width="7.140625" customWidth="1"/>
    <col min="6" max="6" width="9.5703125" customWidth="1"/>
    <col min="7" max="7" width="6" customWidth="1"/>
    <col min="8" max="12" width="9.28515625" customWidth="1"/>
  </cols>
  <sheetData>
    <row r="1" spans="1:12" ht="24.95" customHeight="1" thickTop="1" x14ac:dyDescent="0.2">
      <c r="A1" s="8" t="s">
        <v>379</v>
      </c>
      <c r="B1" s="9" t="s">
        <v>0</v>
      </c>
      <c r="C1" s="9" t="s">
        <v>1</v>
      </c>
      <c r="D1" s="9" t="s">
        <v>2</v>
      </c>
      <c r="E1" s="9" t="s">
        <v>377</v>
      </c>
      <c r="F1" s="9" t="s">
        <v>378</v>
      </c>
      <c r="G1" s="9" t="s">
        <v>380</v>
      </c>
      <c r="H1" s="10" t="s">
        <v>376</v>
      </c>
      <c r="I1" s="10" t="s">
        <v>375</v>
      </c>
      <c r="J1" s="11">
        <v>2020</v>
      </c>
      <c r="K1" s="11">
        <v>2030</v>
      </c>
      <c r="L1" s="12">
        <v>2040</v>
      </c>
    </row>
    <row r="2" spans="1:12" x14ac:dyDescent="0.2">
      <c r="A2" s="7">
        <v>4</v>
      </c>
      <c r="B2" s="27" t="s">
        <v>3</v>
      </c>
      <c r="C2" s="27" t="s">
        <v>144</v>
      </c>
      <c r="D2" s="27" t="s">
        <v>147</v>
      </c>
      <c r="E2" s="28">
        <v>1</v>
      </c>
      <c r="F2" s="27" t="s">
        <v>384</v>
      </c>
      <c r="G2" s="27"/>
      <c r="H2" s="29">
        <v>8809</v>
      </c>
      <c r="I2" s="29">
        <v>8485</v>
      </c>
      <c r="J2" s="29">
        <v>8393</v>
      </c>
      <c r="K2" s="29">
        <v>8422</v>
      </c>
      <c r="L2" s="30">
        <v>8375</v>
      </c>
    </row>
    <row r="3" spans="1:12" x14ac:dyDescent="0.2">
      <c r="A3" s="7">
        <v>6</v>
      </c>
      <c r="B3" s="27" t="s">
        <v>4</v>
      </c>
      <c r="C3" s="27" t="s">
        <v>144</v>
      </c>
      <c r="D3" s="27" t="s">
        <v>147</v>
      </c>
      <c r="E3" s="28">
        <v>1</v>
      </c>
      <c r="F3" s="27" t="s">
        <v>386</v>
      </c>
      <c r="G3" s="27"/>
      <c r="H3" s="29">
        <v>399</v>
      </c>
      <c r="I3" s="29">
        <v>494</v>
      </c>
      <c r="J3" s="29">
        <v>604</v>
      </c>
      <c r="K3" s="29">
        <v>702</v>
      </c>
      <c r="L3" s="30">
        <v>781</v>
      </c>
    </row>
    <row r="4" spans="1:12" x14ac:dyDescent="0.2">
      <c r="A4" s="7">
        <v>22</v>
      </c>
      <c r="B4" s="27" t="s">
        <v>5</v>
      </c>
      <c r="C4" s="27" t="s">
        <v>144</v>
      </c>
      <c r="D4" s="27" t="s">
        <v>147</v>
      </c>
      <c r="E4" s="28">
        <v>1</v>
      </c>
      <c r="F4" s="27" t="s">
        <v>386</v>
      </c>
      <c r="G4" s="27"/>
      <c r="H4" s="29">
        <v>1755</v>
      </c>
      <c r="I4" s="29">
        <v>1779</v>
      </c>
      <c r="J4" s="29">
        <v>1735</v>
      </c>
      <c r="K4" s="29">
        <v>1717</v>
      </c>
      <c r="L4" s="30">
        <v>1604</v>
      </c>
    </row>
    <row r="5" spans="1:12" x14ac:dyDescent="0.2">
      <c r="A5" s="7">
        <v>58</v>
      </c>
      <c r="B5" s="27" t="s">
        <v>6</v>
      </c>
      <c r="C5" s="27" t="s">
        <v>144</v>
      </c>
      <c r="D5" s="27" t="s">
        <v>147</v>
      </c>
      <c r="E5" s="28">
        <v>1</v>
      </c>
      <c r="F5" s="27" t="s">
        <v>384</v>
      </c>
      <c r="G5" s="27"/>
      <c r="H5" s="29">
        <v>3401</v>
      </c>
      <c r="I5" s="29">
        <v>3235</v>
      </c>
      <c r="J5" s="29">
        <v>2977</v>
      </c>
      <c r="K5" s="29">
        <v>2688</v>
      </c>
      <c r="L5" s="30">
        <v>2243</v>
      </c>
    </row>
    <row r="6" spans="1:12" x14ac:dyDescent="0.2">
      <c r="A6" s="7">
        <v>63</v>
      </c>
      <c r="B6" s="27" t="s">
        <v>7</v>
      </c>
      <c r="C6" s="27" t="s">
        <v>144</v>
      </c>
      <c r="D6" s="27" t="s">
        <v>147</v>
      </c>
      <c r="E6" s="28">
        <v>1</v>
      </c>
      <c r="F6" s="27" t="s">
        <v>384</v>
      </c>
      <c r="G6" s="27"/>
      <c r="H6" s="29">
        <v>1686</v>
      </c>
      <c r="I6" s="29">
        <v>1702</v>
      </c>
      <c r="J6" s="29">
        <v>1691</v>
      </c>
      <c r="K6" s="29">
        <v>1698</v>
      </c>
      <c r="L6" s="30">
        <v>1714</v>
      </c>
    </row>
    <row r="7" spans="1:12" x14ac:dyDescent="0.2">
      <c r="A7" s="7">
        <v>70</v>
      </c>
      <c r="B7" s="27" t="s">
        <v>8</v>
      </c>
      <c r="C7" s="27" t="s">
        <v>144</v>
      </c>
      <c r="D7" s="27" t="s">
        <v>147</v>
      </c>
      <c r="E7" s="28">
        <v>1</v>
      </c>
      <c r="F7" s="27" t="s">
        <v>384</v>
      </c>
      <c r="G7" s="27"/>
      <c r="H7" s="29">
        <v>6892</v>
      </c>
      <c r="I7" s="29">
        <v>6756</v>
      </c>
      <c r="J7" s="29">
        <v>6607</v>
      </c>
      <c r="K7" s="29">
        <v>6511</v>
      </c>
      <c r="L7" s="30">
        <v>6260</v>
      </c>
    </row>
    <row r="8" spans="1:12" x14ac:dyDescent="0.2">
      <c r="A8" s="7">
        <v>90</v>
      </c>
      <c r="B8" s="27" t="s">
        <v>9</v>
      </c>
      <c r="C8" s="27" t="s">
        <v>144</v>
      </c>
      <c r="D8" s="27" t="s">
        <v>147</v>
      </c>
      <c r="E8" s="28">
        <v>1</v>
      </c>
      <c r="F8" s="27" t="s">
        <v>386</v>
      </c>
      <c r="G8" s="27"/>
      <c r="H8" s="29">
        <v>1345</v>
      </c>
      <c r="I8" s="29">
        <v>1225</v>
      </c>
      <c r="J8" s="29">
        <v>1049</v>
      </c>
      <c r="K8" s="29">
        <v>918</v>
      </c>
      <c r="L8" s="30">
        <v>753</v>
      </c>
    </row>
    <row r="9" spans="1:12" x14ac:dyDescent="0.2">
      <c r="A9" s="7">
        <v>98</v>
      </c>
      <c r="B9" s="27" t="s">
        <v>10</v>
      </c>
      <c r="C9" s="27" t="s">
        <v>144</v>
      </c>
      <c r="D9" s="27" t="s">
        <v>147</v>
      </c>
      <c r="E9" s="28">
        <v>1</v>
      </c>
      <c r="F9" s="27" t="s">
        <v>386</v>
      </c>
      <c r="G9" s="27"/>
      <c r="H9" s="29">
        <v>676</v>
      </c>
      <c r="I9" s="29">
        <v>752</v>
      </c>
      <c r="J9" s="29">
        <v>799</v>
      </c>
      <c r="K9" s="29">
        <v>879</v>
      </c>
      <c r="L9" s="30">
        <v>931</v>
      </c>
    </row>
    <row r="10" spans="1:12" x14ac:dyDescent="0.2">
      <c r="A10" s="7">
        <v>113</v>
      </c>
      <c r="B10" s="27" t="s">
        <v>11</v>
      </c>
      <c r="C10" s="27" t="s">
        <v>144</v>
      </c>
      <c r="D10" s="27" t="s">
        <v>147</v>
      </c>
      <c r="E10" s="28">
        <v>1</v>
      </c>
      <c r="F10" s="27" t="s">
        <v>384</v>
      </c>
      <c r="G10" s="27"/>
      <c r="H10" s="29">
        <v>7527</v>
      </c>
      <c r="I10" s="29">
        <v>7104</v>
      </c>
      <c r="J10" s="29">
        <v>6937</v>
      </c>
      <c r="K10" s="29">
        <v>6819</v>
      </c>
      <c r="L10" s="30">
        <v>6605</v>
      </c>
    </row>
    <row r="11" spans="1:12" x14ac:dyDescent="0.2">
      <c r="A11" s="7">
        <v>121</v>
      </c>
      <c r="B11" s="27" t="s">
        <v>12</v>
      </c>
      <c r="C11" s="27" t="s">
        <v>144</v>
      </c>
      <c r="D11" s="27" t="s">
        <v>147</v>
      </c>
      <c r="E11" s="28">
        <v>1</v>
      </c>
      <c r="F11" s="27" t="s">
        <v>386</v>
      </c>
      <c r="G11" s="27"/>
      <c r="H11" s="29">
        <v>721</v>
      </c>
      <c r="I11" s="29">
        <v>717</v>
      </c>
      <c r="J11" s="29">
        <v>658</v>
      </c>
      <c r="K11" s="29">
        <v>640</v>
      </c>
      <c r="L11" s="30">
        <v>633</v>
      </c>
    </row>
    <row r="12" spans="1:12" x14ac:dyDescent="0.2">
      <c r="A12" s="7">
        <v>132</v>
      </c>
      <c r="B12" s="27" t="s">
        <v>13</v>
      </c>
      <c r="C12" s="27" t="s">
        <v>144</v>
      </c>
      <c r="D12" s="27" t="s">
        <v>147</v>
      </c>
      <c r="E12" s="28">
        <v>1</v>
      </c>
      <c r="F12" s="27" t="s">
        <v>384</v>
      </c>
      <c r="G12" s="27"/>
      <c r="H12" s="29">
        <v>1872</v>
      </c>
      <c r="I12" s="29">
        <v>2032</v>
      </c>
      <c r="J12" s="29">
        <v>2151</v>
      </c>
      <c r="K12" s="29">
        <v>2241</v>
      </c>
      <c r="L12" s="30">
        <v>2234</v>
      </c>
    </row>
    <row r="13" spans="1:12" x14ac:dyDescent="0.2">
      <c r="A13" s="7">
        <v>148</v>
      </c>
      <c r="B13" s="27" t="s">
        <v>14</v>
      </c>
      <c r="C13" s="27" t="s">
        <v>144</v>
      </c>
      <c r="D13" s="27" t="s">
        <v>147</v>
      </c>
      <c r="E13" s="28">
        <v>1</v>
      </c>
      <c r="F13" s="27" t="s">
        <v>384</v>
      </c>
      <c r="G13" s="27"/>
      <c r="H13" s="29">
        <v>2990</v>
      </c>
      <c r="I13" s="29">
        <v>3091</v>
      </c>
      <c r="J13" s="29">
        <v>3007</v>
      </c>
      <c r="K13" s="29">
        <v>2987</v>
      </c>
      <c r="L13" s="30">
        <v>2854</v>
      </c>
    </row>
    <row r="14" spans="1:12" x14ac:dyDescent="0.2">
      <c r="A14" s="7">
        <v>150</v>
      </c>
      <c r="B14" s="27" t="s">
        <v>15</v>
      </c>
      <c r="C14" s="27" t="s">
        <v>144</v>
      </c>
      <c r="D14" s="27" t="s">
        <v>147</v>
      </c>
      <c r="E14" s="28">
        <v>1</v>
      </c>
      <c r="F14" s="27" t="s">
        <v>384</v>
      </c>
      <c r="G14" s="27"/>
      <c r="H14" s="29">
        <v>5985</v>
      </c>
      <c r="I14" s="29">
        <v>5943</v>
      </c>
      <c r="J14" s="29">
        <v>5947</v>
      </c>
      <c r="K14" s="29">
        <v>5962</v>
      </c>
      <c r="L14" s="30">
        <v>5870</v>
      </c>
    </row>
    <row r="15" spans="1:12" x14ac:dyDescent="0.2">
      <c r="A15" s="7">
        <v>152</v>
      </c>
      <c r="B15" s="27" t="s">
        <v>16</v>
      </c>
      <c r="C15" s="27" t="s">
        <v>144</v>
      </c>
      <c r="D15" s="27" t="s">
        <v>147</v>
      </c>
      <c r="E15" s="28">
        <v>1</v>
      </c>
      <c r="F15" s="27" t="s">
        <v>384</v>
      </c>
      <c r="G15" s="27"/>
      <c r="H15" s="29">
        <v>5077</v>
      </c>
      <c r="I15" s="29">
        <v>5025</v>
      </c>
      <c r="J15" s="29">
        <v>5020</v>
      </c>
      <c r="K15" s="29">
        <v>4887</v>
      </c>
      <c r="L15" s="30">
        <v>4533</v>
      </c>
    </row>
    <row r="16" spans="1:12" x14ac:dyDescent="0.2">
      <c r="A16" s="7">
        <v>193</v>
      </c>
      <c r="B16" s="27" t="s">
        <v>17</v>
      </c>
      <c r="C16" s="27" t="s">
        <v>144</v>
      </c>
      <c r="D16" s="27" t="s">
        <v>147</v>
      </c>
      <c r="E16" s="28">
        <v>1</v>
      </c>
      <c r="F16" s="27" t="s">
        <v>386</v>
      </c>
      <c r="G16" s="27"/>
      <c r="H16" s="29">
        <v>934</v>
      </c>
      <c r="I16" s="29">
        <v>961</v>
      </c>
      <c r="J16" s="29">
        <v>907</v>
      </c>
      <c r="K16" s="29">
        <v>859</v>
      </c>
      <c r="L16" s="30">
        <v>762</v>
      </c>
    </row>
    <row r="17" spans="1:12" x14ac:dyDescent="0.2">
      <c r="A17" s="7">
        <v>195</v>
      </c>
      <c r="B17" s="27" t="s">
        <v>18</v>
      </c>
      <c r="C17" s="27" t="s">
        <v>144</v>
      </c>
      <c r="D17" s="27" t="s">
        <v>147</v>
      </c>
      <c r="E17" s="28">
        <v>1</v>
      </c>
      <c r="F17" s="27" t="s">
        <v>386</v>
      </c>
      <c r="G17" s="27"/>
      <c r="H17" s="29">
        <v>130</v>
      </c>
      <c r="I17" s="29">
        <v>167</v>
      </c>
      <c r="J17" s="29">
        <v>196</v>
      </c>
      <c r="K17" s="29">
        <v>233</v>
      </c>
      <c r="L17" s="30">
        <v>268</v>
      </c>
    </row>
    <row r="18" spans="1:12" x14ac:dyDescent="0.2">
      <c r="A18" s="7">
        <v>200</v>
      </c>
      <c r="B18" s="27" t="s">
        <v>19</v>
      </c>
      <c r="C18" s="27" t="s">
        <v>144</v>
      </c>
      <c r="D18" s="27" t="s">
        <v>147</v>
      </c>
      <c r="E18" s="28">
        <v>1</v>
      </c>
      <c r="F18" s="27" t="s">
        <v>386</v>
      </c>
      <c r="G18" s="27"/>
      <c r="H18" s="29">
        <v>247</v>
      </c>
      <c r="I18" s="29">
        <v>228</v>
      </c>
      <c r="J18" s="29">
        <v>198</v>
      </c>
      <c r="K18" s="29">
        <v>174</v>
      </c>
      <c r="L18" s="30">
        <v>153</v>
      </c>
    </row>
    <row r="19" spans="1:12" x14ac:dyDescent="0.2">
      <c r="A19" s="7">
        <v>203</v>
      </c>
      <c r="B19" s="27" t="s">
        <v>20</v>
      </c>
      <c r="C19" s="27" t="s">
        <v>144</v>
      </c>
      <c r="D19" s="27" t="s">
        <v>147</v>
      </c>
      <c r="E19" s="28">
        <v>1</v>
      </c>
      <c r="F19" s="27" t="s">
        <v>386</v>
      </c>
      <c r="G19" s="27"/>
      <c r="H19" s="29">
        <v>1494</v>
      </c>
      <c r="I19" s="29">
        <v>1509</v>
      </c>
      <c r="J19" s="29">
        <v>1425</v>
      </c>
      <c r="K19" s="29">
        <v>1361</v>
      </c>
      <c r="L19" s="30">
        <v>1208</v>
      </c>
    </row>
    <row r="20" spans="1:12" x14ac:dyDescent="0.2">
      <c r="A20" s="7">
        <v>209</v>
      </c>
      <c r="B20" s="27" t="s">
        <v>21</v>
      </c>
      <c r="C20" s="27" t="s">
        <v>144</v>
      </c>
      <c r="D20" s="27" t="s">
        <v>147</v>
      </c>
      <c r="E20" s="28">
        <v>1</v>
      </c>
      <c r="F20" s="27" t="s">
        <v>384</v>
      </c>
      <c r="G20" s="27"/>
      <c r="H20" s="29">
        <v>14681</v>
      </c>
      <c r="I20" s="29">
        <v>13708</v>
      </c>
      <c r="J20" s="29">
        <v>12893</v>
      </c>
      <c r="K20" s="29">
        <v>12425</v>
      </c>
      <c r="L20" s="30">
        <v>12185</v>
      </c>
    </row>
    <row r="21" spans="1:12" x14ac:dyDescent="0.2">
      <c r="A21" s="7">
        <v>225</v>
      </c>
      <c r="B21" s="27" t="s">
        <v>22</v>
      </c>
      <c r="C21" s="27" t="s">
        <v>144</v>
      </c>
      <c r="D21" s="27" t="s">
        <v>147</v>
      </c>
      <c r="E21" s="28">
        <v>1</v>
      </c>
      <c r="F21" s="27" t="s">
        <v>386</v>
      </c>
      <c r="G21" s="27"/>
      <c r="H21" s="29">
        <v>1365</v>
      </c>
      <c r="I21" s="29">
        <v>1612</v>
      </c>
      <c r="J21" s="29">
        <v>1804</v>
      </c>
      <c r="K21" s="29">
        <v>2005</v>
      </c>
      <c r="L21" s="30">
        <v>2171</v>
      </c>
    </row>
    <row r="22" spans="1:12" x14ac:dyDescent="0.2">
      <c r="A22" s="7">
        <v>233</v>
      </c>
      <c r="B22" s="27" t="s">
        <v>23</v>
      </c>
      <c r="C22" s="27" t="s">
        <v>144</v>
      </c>
      <c r="D22" s="27" t="s">
        <v>147</v>
      </c>
      <c r="E22" s="28">
        <v>1</v>
      </c>
      <c r="F22" s="27" t="s">
        <v>386</v>
      </c>
      <c r="G22" s="27"/>
      <c r="H22" s="29">
        <v>821</v>
      </c>
      <c r="I22" s="29">
        <v>847</v>
      </c>
      <c r="J22" s="29">
        <v>869</v>
      </c>
      <c r="K22" s="29">
        <v>913</v>
      </c>
      <c r="L22" s="30">
        <v>911</v>
      </c>
    </row>
    <row r="23" spans="1:12" x14ac:dyDescent="0.2">
      <c r="A23" s="7">
        <v>236</v>
      </c>
      <c r="B23" s="27" t="s">
        <v>24</v>
      </c>
      <c r="C23" s="27" t="s">
        <v>144</v>
      </c>
      <c r="D23" s="27" t="s">
        <v>147</v>
      </c>
      <c r="E23" s="28">
        <v>1</v>
      </c>
      <c r="F23" s="27" t="s">
        <v>384</v>
      </c>
      <c r="G23" s="27"/>
      <c r="H23" s="29">
        <v>45793</v>
      </c>
      <c r="I23" s="29">
        <v>44737</v>
      </c>
      <c r="J23" s="29">
        <v>44463</v>
      </c>
      <c r="K23" s="29">
        <v>45860</v>
      </c>
      <c r="L23" s="30">
        <v>47788</v>
      </c>
    </row>
    <row r="24" spans="1:12" x14ac:dyDescent="0.2">
      <c r="A24" s="7">
        <v>249</v>
      </c>
      <c r="B24" s="27" t="s">
        <v>25</v>
      </c>
      <c r="C24" s="27" t="s">
        <v>144</v>
      </c>
      <c r="D24" s="27" t="s">
        <v>147</v>
      </c>
      <c r="E24" s="28">
        <v>1</v>
      </c>
      <c r="F24" s="27" t="s">
        <v>384</v>
      </c>
      <c r="G24" s="27"/>
      <c r="H24" s="29">
        <v>1604</v>
      </c>
      <c r="I24" s="29">
        <v>1475</v>
      </c>
      <c r="J24" s="29">
        <v>1298</v>
      </c>
      <c r="K24" s="29">
        <v>1159</v>
      </c>
      <c r="L24" s="30">
        <v>969</v>
      </c>
    </row>
    <row r="25" spans="1:12" x14ac:dyDescent="0.2">
      <c r="A25" s="7">
        <v>260</v>
      </c>
      <c r="B25" s="27" t="s">
        <v>26</v>
      </c>
      <c r="C25" s="27" t="s">
        <v>144</v>
      </c>
      <c r="D25" s="27" t="s">
        <v>147</v>
      </c>
      <c r="E25" s="28">
        <v>1</v>
      </c>
      <c r="F25" s="27" t="s">
        <v>386</v>
      </c>
      <c r="G25" s="27"/>
      <c r="H25" s="29">
        <v>824</v>
      </c>
      <c r="I25" s="29">
        <v>915</v>
      </c>
      <c r="J25" s="29">
        <v>964</v>
      </c>
      <c r="K25" s="29">
        <v>1028</v>
      </c>
      <c r="L25" s="30">
        <v>1044</v>
      </c>
    </row>
    <row r="26" spans="1:12" x14ac:dyDescent="0.2">
      <c r="A26" s="7">
        <v>263</v>
      </c>
      <c r="B26" s="27" t="s">
        <v>27</v>
      </c>
      <c r="C26" s="27" t="s">
        <v>144</v>
      </c>
      <c r="D26" s="27" t="s">
        <v>147</v>
      </c>
      <c r="E26" s="28">
        <v>1</v>
      </c>
      <c r="F26" s="27" t="s">
        <v>386</v>
      </c>
      <c r="G26" s="27"/>
      <c r="H26" s="29">
        <v>705</v>
      </c>
      <c r="I26" s="29">
        <v>692</v>
      </c>
      <c r="J26" s="29">
        <v>659</v>
      </c>
      <c r="K26" s="29">
        <v>680</v>
      </c>
      <c r="L26" s="30">
        <v>678</v>
      </c>
    </row>
    <row r="27" spans="1:12" x14ac:dyDescent="0.2">
      <c r="A27" s="7">
        <v>267</v>
      </c>
      <c r="B27" s="27" t="s">
        <v>28</v>
      </c>
      <c r="C27" s="27" t="s">
        <v>144</v>
      </c>
      <c r="D27" s="27" t="s">
        <v>147</v>
      </c>
      <c r="E27" s="28">
        <v>1</v>
      </c>
      <c r="F27" s="27" t="s">
        <v>386</v>
      </c>
      <c r="G27" s="27"/>
      <c r="H27" s="29">
        <v>3335</v>
      </c>
      <c r="I27" s="29">
        <v>3257</v>
      </c>
      <c r="J27" s="29">
        <v>3033</v>
      </c>
      <c r="K27" s="29">
        <v>2786</v>
      </c>
      <c r="L27" s="30">
        <v>2419</v>
      </c>
    </row>
    <row r="28" spans="1:12" x14ac:dyDescent="0.2">
      <c r="A28" s="7">
        <v>283</v>
      </c>
      <c r="B28" s="27" t="s">
        <v>29</v>
      </c>
      <c r="C28" s="27" t="s">
        <v>144</v>
      </c>
      <c r="D28" s="27" t="s">
        <v>147</v>
      </c>
      <c r="E28" s="28">
        <v>1</v>
      </c>
      <c r="F28" s="27" t="s">
        <v>384</v>
      </c>
      <c r="G28" s="27"/>
      <c r="H28" s="29">
        <v>2276</v>
      </c>
      <c r="I28" s="29">
        <v>1947</v>
      </c>
      <c r="J28" s="29">
        <v>1588</v>
      </c>
      <c r="K28" s="29">
        <v>1308</v>
      </c>
      <c r="L28" s="30">
        <v>960</v>
      </c>
    </row>
    <row r="29" spans="1:12" x14ac:dyDescent="0.2">
      <c r="A29" s="7">
        <v>302</v>
      </c>
      <c r="B29" s="27" t="s">
        <v>30</v>
      </c>
      <c r="C29" s="27" t="s">
        <v>144</v>
      </c>
      <c r="D29" s="27" t="s">
        <v>147</v>
      </c>
      <c r="E29" s="28">
        <v>1</v>
      </c>
      <c r="F29" s="27" t="s">
        <v>386</v>
      </c>
      <c r="G29" s="27"/>
      <c r="H29" s="29">
        <v>350</v>
      </c>
      <c r="I29" s="29">
        <v>327</v>
      </c>
      <c r="J29" s="29">
        <v>307</v>
      </c>
      <c r="K29" s="29">
        <v>288</v>
      </c>
      <c r="L29" s="30">
        <v>247</v>
      </c>
    </row>
    <row r="30" spans="1:12" x14ac:dyDescent="0.2">
      <c r="A30" s="7">
        <v>313</v>
      </c>
      <c r="B30" s="27" t="s">
        <v>31</v>
      </c>
      <c r="C30" s="27" t="s">
        <v>144</v>
      </c>
      <c r="D30" s="27" t="s">
        <v>147</v>
      </c>
      <c r="E30" s="28">
        <v>1</v>
      </c>
      <c r="F30" s="27" t="s">
        <v>386</v>
      </c>
      <c r="G30" s="27"/>
      <c r="H30" s="29">
        <v>544</v>
      </c>
      <c r="I30" s="29">
        <v>538</v>
      </c>
      <c r="J30" s="29">
        <v>500</v>
      </c>
      <c r="K30" s="29">
        <v>480</v>
      </c>
      <c r="L30" s="30">
        <v>428</v>
      </c>
    </row>
    <row r="31" spans="1:12" x14ac:dyDescent="0.2">
      <c r="A31" s="7">
        <v>326</v>
      </c>
      <c r="B31" s="27" t="s">
        <v>32</v>
      </c>
      <c r="C31" s="27" t="s">
        <v>144</v>
      </c>
      <c r="D31" s="27" t="s">
        <v>147</v>
      </c>
      <c r="E31" s="28">
        <v>1</v>
      </c>
      <c r="F31" s="27" t="s">
        <v>386</v>
      </c>
      <c r="G31" s="27"/>
      <c r="H31" s="29">
        <v>1416</v>
      </c>
      <c r="I31" s="29">
        <v>1306</v>
      </c>
      <c r="J31" s="29">
        <v>1139</v>
      </c>
      <c r="K31" s="29">
        <v>1022</v>
      </c>
      <c r="L31" s="30">
        <v>838</v>
      </c>
    </row>
    <row r="32" spans="1:12" x14ac:dyDescent="0.2">
      <c r="A32" s="7">
        <v>341</v>
      </c>
      <c r="B32" s="27" t="s">
        <v>33</v>
      </c>
      <c r="C32" s="27" t="s">
        <v>144</v>
      </c>
      <c r="D32" s="27" t="s">
        <v>147</v>
      </c>
      <c r="E32" s="28">
        <v>1</v>
      </c>
      <c r="F32" s="27" t="s">
        <v>384</v>
      </c>
      <c r="G32" s="27"/>
      <c r="H32" s="29">
        <v>8424</v>
      </c>
      <c r="I32" s="29">
        <v>7754</v>
      </c>
      <c r="J32" s="29">
        <v>7295</v>
      </c>
      <c r="K32" s="29">
        <v>8035</v>
      </c>
      <c r="L32" s="30">
        <v>8853</v>
      </c>
    </row>
    <row r="33" spans="1:12" x14ac:dyDescent="0.2">
      <c r="A33" s="7">
        <v>345</v>
      </c>
      <c r="B33" s="27" t="s">
        <v>34</v>
      </c>
      <c r="C33" s="27" t="s">
        <v>144</v>
      </c>
      <c r="D33" s="27" t="s">
        <v>147</v>
      </c>
      <c r="E33" s="28">
        <v>1</v>
      </c>
      <c r="F33" s="27" t="s">
        <v>386</v>
      </c>
      <c r="G33" s="27"/>
      <c r="H33" s="29">
        <v>875</v>
      </c>
      <c r="I33" s="29">
        <v>899</v>
      </c>
      <c r="J33" s="29">
        <v>873</v>
      </c>
      <c r="K33" s="29">
        <v>861</v>
      </c>
      <c r="L33" s="30">
        <v>791</v>
      </c>
    </row>
    <row r="34" spans="1:12" x14ac:dyDescent="0.2">
      <c r="A34" s="7"/>
      <c r="B34" s="62" t="s">
        <v>423</v>
      </c>
      <c r="C34" s="27"/>
      <c r="D34" s="27"/>
      <c r="E34" s="28"/>
      <c r="F34" s="27"/>
      <c r="G34" s="27"/>
      <c r="H34" s="29">
        <f>SUM(H2:H33)</f>
        <v>134953</v>
      </c>
      <c r="I34" s="29">
        <f t="shared" ref="I34:L34" si="0">SUM(I2:I33)</f>
        <v>131219</v>
      </c>
      <c r="J34" s="29">
        <f t="shared" si="0"/>
        <v>127986</v>
      </c>
      <c r="K34" s="29">
        <f t="shared" si="0"/>
        <v>128548</v>
      </c>
      <c r="L34" s="30">
        <f t="shared" si="0"/>
        <v>128063</v>
      </c>
    </row>
    <row r="35" spans="1:12" x14ac:dyDescent="0.2">
      <c r="A35" s="7"/>
      <c r="B35" s="27"/>
      <c r="C35" s="27"/>
      <c r="D35" s="27"/>
      <c r="E35" s="28"/>
      <c r="F35" s="27"/>
      <c r="G35" s="27"/>
      <c r="H35" s="29"/>
      <c r="I35" s="29"/>
      <c r="J35" s="29"/>
      <c r="K35" s="29"/>
      <c r="L35" s="30"/>
    </row>
    <row r="36" spans="1:12" x14ac:dyDescent="0.2">
      <c r="A36" s="7">
        <v>20</v>
      </c>
      <c r="B36" s="27" t="s">
        <v>150</v>
      </c>
      <c r="C36" s="27" t="s">
        <v>151</v>
      </c>
      <c r="D36" s="27" t="s">
        <v>152</v>
      </c>
      <c r="E36" s="28">
        <v>5</v>
      </c>
      <c r="F36" s="27" t="s">
        <v>393</v>
      </c>
      <c r="G36" s="27"/>
      <c r="H36" s="29">
        <v>47821</v>
      </c>
      <c r="I36" s="29">
        <v>45193</v>
      </c>
      <c r="J36" s="29">
        <v>42984</v>
      </c>
      <c r="K36" s="29">
        <v>39656</v>
      </c>
      <c r="L36" s="30">
        <v>34277</v>
      </c>
    </row>
    <row r="37" spans="1:12" x14ac:dyDescent="0.2">
      <c r="A37" s="7">
        <v>36</v>
      </c>
      <c r="B37" s="27" t="s">
        <v>153</v>
      </c>
      <c r="C37" s="27" t="s">
        <v>151</v>
      </c>
      <c r="D37" s="27" t="s">
        <v>152</v>
      </c>
      <c r="E37" s="28">
        <v>5</v>
      </c>
      <c r="F37" s="27" t="s">
        <v>393</v>
      </c>
      <c r="G37" s="27"/>
      <c r="H37" s="29">
        <v>18721</v>
      </c>
      <c r="I37" s="29">
        <v>19754</v>
      </c>
      <c r="J37" s="29">
        <v>20440</v>
      </c>
      <c r="K37" s="29">
        <v>20254</v>
      </c>
      <c r="L37" s="30">
        <v>18916</v>
      </c>
    </row>
    <row r="38" spans="1:12" x14ac:dyDescent="0.2">
      <c r="A38" s="7">
        <v>41</v>
      </c>
      <c r="B38" s="27" t="s">
        <v>154</v>
      </c>
      <c r="C38" s="27" t="s">
        <v>151</v>
      </c>
      <c r="D38" s="27" t="s">
        <v>152</v>
      </c>
      <c r="E38" s="28">
        <v>5</v>
      </c>
      <c r="F38" s="27" t="s">
        <v>393</v>
      </c>
      <c r="G38" s="27"/>
      <c r="H38" s="29">
        <v>10094</v>
      </c>
      <c r="I38" s="29">
        <v>9820</v>
      </c>
      <c r="J38" s="29">
        <v>9786</v>
      </c>
      <c r="K38" s="29">
        <v>9266</v>
      </c>
      <c r="L38" s="30">
        <v>7863</v>
      </c>
    </row>
    <row r="39" spans="1:12" x14ac:dyDescent="0.2">
      <c r="A39" s="7">
        <v>55</v>
      </c>
      <c r="B39" s="27" t="s">
        <v>155</v>
      </c>
      <c r="C39" s="27" t="s">
        <v>151</v>
      </c>
      <c r="D39" s="27" t="s">
        <v>152</v>
      </c>
      <c r="E39" s="28">
        <v>5</v>
      </c>
      <c r="F39" s="27" t="s">
        <v>393</v>
      </c>
      <c r="G39" s="27"/>
      <c r="H39" s="29">
        <v>6625</v>
      </c>
      <c r="I39" s="29">
        <v>6125</v>
      </c>
      <c r="J39" s="29">
        <v>5682</v>
      </c>
      <c r="K39" s="29">
        <v>4966</v>
      </c>
      <c r="L39" s="30">
        <v>4012</v>
      </c>
    </row>
    <row r="40" spans="1:12" x14ac:dyDescent="0.2">
      <c r="A40" s="7">
        <v>75</v>
      </c>
      <c r="B40" s="27" t="s">
        <v>156</v>
      </c>
      <c r="C40" s="27" t="s">
        <v>151</v>
      </c>
      <c r="D40" s="27" t="s">
        <v>152</v>
      </c>
      <c r="E40" s="28">
        <v>5</v>
      </c>
      <c r="F40" s="27" t="s">
        <v>393</v>
      </c>
      <c r="G40" s="27"/>
      <c r="H40" s="29">
        <v>15973</v>
      </c>
      <c r="I40" s="29">
        <v>14207</v>
      </c>
      <c r="J40" s="29">
        <v>12577</v>
      </c>
      <c r="K40" s="29">
        <v>10501</v>
      </c>
      <c r="L40" s="30">
        <v>8042</v>
      </c>
    </row>
    <row r="41" spans="1:12" x14ac:dyDescent="0.2">
      <c r="A41" s="7">
        <v>86</v>
      </c>
      <c r="B41" s="27" t="s">
        <v>157</v>
      </c>
      <c r="C41" s="27" t="s">
        <v>151</v>
      </c>
      <c r="D41" s="27" t="s">
        <v>152</v>
      </c>
      <c r="E41" s="28">
        <v>5</v>
      </c>
      <c r="F41" s="27" t="s">
        <v>393</v>
      </c>
      <c r="G41" s="27"/>
      <c r="H41" s="29">
        <v>5453</v>
      </c>
      <c r="I41" s="29">
        <v>4956</v>
      </c>
      <c r="J41" s="29">
        <v>4517</v>
      </c>
      <c r="K41" s="29">
        <v>3838</v>
      </c>
      <c r="L41" s="30">
        <v>2867</v>
      </c>
    </row>
    <row r="42" spans="1:12" x14ac:dyDescent="0.2">
      <c r="A42" s="7">
        <v>96</v>
      </c>
      <c r="B42" s="27" t="s">
        <v>158</v>
      </c>
      <c r="C42" s="27" t="s">
        <v>151</v>
      </c>
      <c r="D42" s="27" t="s">
        <v>152</v>
      </c>
      <c r="E42" s="28">
        <v>5</v>
      </c>
      <c r="F42" s="27" t="s">
        <v>393</v>
      </c>
      <c r="G42" s="27"/>
      <c r="H42" s="29">
        <v>32660</v>
      </c>
      <c r="I42" s="29">
        <v>31531</v>
      </c>
      <c r="J42" s="29">
        <v>30296</v>
      </c>
      <c r="K42" s="29">
        <v>27971</v>
      </c>
      <c r="L42" s="30">
        <v>24137</v>
      </c>
    </row>
    <row r="43" spans="1:12" x14ac:dyDescent="0.2">
      <c r="A43" s="7">
        <v>126</v>
      </c>
      <c r="B43" s="27" t="s">
        <v>159</v>
      </c>
      <c r="C43" s="27" t="s">
        <v>151</v>
      </c>
      <c r="D43" s="27" t="s">
        <v>152</v>
      </c>
      <c r="E43" s="28">
        <v>5</v>
      </c>
      <c r="F43" s="27" t="s">
        <v>393</v>
      </c>
      <c r="G43" s="27"/>
      <c r="H43" s="29">
        <v>12386</v>
      </c>
      <c r="I43" s="29">
        <v>12243</v>
      </c>
      <c r="J43" s="29">
        <v>12377</v>
      </c>
      <c r="K43" s="29">
        <v>12156</v>
      </c>
      <c r="L43" s="30">
        <v>11068</v>
      </c>
    </row>
    <row r="44" spans="1:12" x14ac:dyDescent="0.2">
      <c r="A44" s="7">
        <v>172</v>
      </c>
      <c r="B44" s="27" t="s">
        <v>160</v>
      </c>
      <c r="C44" s="27" t="s">
        <v>151</v>
      </c>
      <c r="D44" s="27" t="s">
        <v>152</v>
      </c>
      <c r="E44" s="28">
        <v>5</v>
      </c>
      <c r="F44" s="27" t="s">
        <v>393</v>
      </c>
      <c r="G44" s="27"/>
      <c r="H44" s="29">
        <v>12946</v>
      </c>
      <c r="I44" s="29">
        <v>14006</v>
      </c>
      <c r="J44" s="29">
        <v>15372</v>
      </c>
      <c r="K44" s="29">
        <v>16309</v>
      </c>
      <c r="L44" s="30">
        <v>15768</v>
      </c>
    </row>
    <row r="45" spans="1:12" x14ac:dyDescent="0.2">
      <c r="A45" s="7">
        <v>224</v>
      </c>
      <c r="B45" s="27" t="s">
        <v>161</v>
      </c>
      <c r="C45" s="27" t="s">
        <v>151</v>
      </c>
      <c r="D45" s="27" t="s">
        <v>152</v>
      </c>
      <c r="E45" s="28">
        <v>5</v>
      </c>
      <c r="F45" s="27" t="s">
        <v>393</v>
      </c>
      <c r="G45" s="27"/>
      <c r="H45" s="29">
        <v>6341</v>
      </c>
      <c r="I45" s="29">
        <v>5890</v>
      </c>
      <c r="J45" s="29">
        <v>5452</v>
      </c>
      <c r="K45" s="29">
        <v>4725</v>
      </c>
      <c r="L45" s="30">
        <v>3740</v>
      </c>
    </row>
    <row r="46" spans="1:12" x14ac:dyDescent="0.2">
      <c r="A46" s="7">
        <v>242</v>
      </c>
      <c r="B46" s="27" t="s">
        <v>162</v>
      </c>
      <c r="C46" s="27" t="s">
        <v>151</v>
      </c>
      <c r="D46" s="27" t="s">
        <v>152</v>
      </c>
      <c r="E46" s="28">
        <v>5</v>
      </c>
      <c r="F46" s="27" t="s">
        <v>393</v>
      </c>
      <c r="G46" s="27"/>
      <c r="H46" s="29">
        <v>3431</v>
      </c>
      <c r="I46" s="29">
        <v>2942</v>
      </c>
      <c r="J46" s="29">
        <v>2495</v>
      </c>
      <c r="K46" s="29">
        <v>1922</v>
      </c>
      <c r="L46" s="30">
        <v>1292</v>
      </c>
    </row>
    <row r="47" spans="1:12" x14ac:dyDescent="0.2">
      <c r="A47" s="7">
        <v>261</v>
      </c>
      <c r="B47" s="27" t="s">
        <v>163</v>
      </c>
      <c r="C47" s="27" t="s">
        <v>151</v>
      </c>
      <c r="D47" s="27" t="s">
        <v>152</v>
      </c>
      <c r="E47" s="28">
        <v>5</v>
      </c>
      <c r="F47" s="27" t="s">
        <v>393</v>
      </c>
      <c r="G47" s="27"/>
      <c r="H47" s="29">
        <v>20136</v>
      </c>
      <c r="I47" s="29">
        <v>20675</v>
      </c>
      <c r="J47" s="29">
        <v>20919</v>
      </c>
      <c r="K47" s="29">
        <v>21120</v>
      </c>
      <c r="L47" s="30">
        <v>19893</v>
      </c>
    </row>
    <row r="48" spans="1:12" x14ac:dyDescent="0.2">
      <c r="A48" s="7">
        <v>300</v>
      </c>
      <c r="B48" s="27" t="s">
        <v>164</v>
      </c>
      <c r="C48" s="27" t="s">
        <v>151</v>
      </c>
      <c r="D48" s="27" t="s">
        <v>152</v>
      </c>
      <c r="E48" s="28">
        <v>5</v>
      </c>
      <c r="F48" s="27" t="s">
        <v>393</v>
      </c>
      <c r="G48" s="27"/>
      <c r="H48" s="29">
        <v>2087</v>
      </c>
      <c r="I48" s="29">
        <v>2003</v>
      </c>
      <c r="J48" s="29">
        <v>1923</v>
      </c>
      <c r="K48" s="29">
        <v>1663</v>
      </c>
      <c r="L48" s="30">
        <v>1269</v>
      </c>
    </row>
    <row r="49" spans="1:12" x14ac:dyDescent="0.2">
      <c r="A49" s="7">
        <v>318</v>
      </c>
      <c r="B49" s="27" t="s">
        <v>165</v>
      </c>
      <c r="C49" s="27" t="s">
        <v>151</v>
      </c>
      <c r="D49" s="27" t="s">
        <v>152</v>
      </c>
      <c r="E49" s="28">
        <v>5</v>
      </c>
      <c r="F49" s="27" t="s">
        <v>393</v>
      </c>
      <c r="G49" s="27"/>
      <c r="H49" s="29">
        <v>2749</v>
      </c>
      <c r="I49" s="29">
        <v>2750</v>
      </c>
      <c r="J49" s="29">
        <v>2753</v>
      </c>
      <c r="K49" s="29">
        <v>2575</v>
      </c>
      <c r="L49" s="30">
        <v>2184</v>
      </c>
    </row>
    <row r="50" spans="1:12" x14ac:dyDescent="0.2">
      <c r="A50" s="7">
        <v>351</v>
      </c>
      <c r="B50" s="27" t="s">
        <v>166</v>
      </c>
      <c r="C50" s="27" t="s">
        <v>151</v>
      </c>
      <c r="D50" s="27" t="s">
        <v>152</v>
      </c>
      <c r="E50" s="28">
        <v>5</v>
      </c>
      <c r="F50" s="27" t="s">
        <v>393</v>
      </c>
      <c r="G50" s="27"/>
      <c r="H50" s="29">
        <v>24807</v>
      </c>
      <c r="I50" s="29">
        <v>23793</v>
      </c>
      <c r="J50" s="29">
        <v>23357</v>
      </c>
      <c r="K50" s="29">
        <v>22544</v>
      </c>
      <c r="L50" s="30">
        <v>20679</v>
      </c>
    </row>
    <row r="51" spans="1:12" x14ac:dyDescent="0.2">
      <c r="A51" s="7"/>
      <c r="B51" s="62" t="s">
        <v>423</v>
      </c>
      <c r="C51" s="27"/>
      <c r="D51" s="27"/>
      <c r="E51" s="28"/>
      <c r="F51" s="27"/>
      <c r="G51" s="27"/>
      <c r="H51" s="29">
        <f>SUM(H36:H50)</f>
        <v>222230</v>
      </c>
      <c r="I51" s="29">
        <f t="shared" ref="I51:L51" si="1">SUM(I36:I50)</f>
        <v>215888</v>
      </c>
      <c r="J51" s="29">
        <f t="shared" si="1"/>
        <v>210930</v>
      </c>
      <c r="K51" s="29">
        <f t="shared" si="1"/>
        <v>199466</v>
      </c>
      <c r="L51" s="30">
        <f t="shared" si="1"/>
        <v>176007</v>
      </c>
    </row>
    <row r="52" spans="1:12" x14ac:dyDescent="0.2">
      <c r="A52" s="7"/>
      <c r="B52" s="27"/>
      <c r="C52" s="27"/>
      <c r="D52" s="27"/>
      <c r="E52" s="28"/>
      <c r="F52" s="27"/>
      <c r="G52" s="27"/>
      <c r="H52" s="29"/>
      <c r="I52" s="29"/>
      <c r="J52" s="29"/>
      <c r="K52" s="29"/>
      <c r="L52" s="30"/>
    </row>
    <row r="53" spans="1:12" x14ac:dyDescent="0.2">
      <c r="A53" s="7">
        <v>17</v>
      </c>
      <c r="B53" s="27" t="s">
        <v>35</v>
      </c>
      <c r="C53" s="27" t="s">
        <v>74</v>
      </c>
      <c r="D53" s="27" t="s">
        <v>148</v>
      </c>
      <c r="E53" s="28">
        <v>3</v>
      </c>
      <c r="F53" s="27" t="s">
        <v>392</v>
      </c>
      <c r="G53" s="27"/>
      <c r="H53" s="29">
        <v>15901</v>
      </c>
      <c r="I53" s="29">
        <v>16188</v>
      </c>
      <c r="J53" s="29">
        <v>16752</v>
      </c>
      <c r="K53" s="29">
        <v>17352</v>
      </c>
      <c r="L53" s="30">
        <v>18214</v>
      </c>
    </row>
    <row r="54" spans="1:12" x14ac:dyDescent="0.2">
      <c r="A54" s="7">
        <v>21</v>
      </c>
      <c r="B54" s="27" t="s">
        <v>36</v>
      </c>
      <c r="C54" s="27" t="s">
        <v>74</v>
      </c>
      <c r="D54" s="27" t="s">
        <v>148</v>
      </c>
      <c r="E54" s="28">
        <v>2</v>
      </c>
      <c r="F54" s="27" t="s">
        <v>392</v>
      </c>
      <c r="G54" s="27"/>
      <c r="H54" s="29">
        <v>5113</v>
      </c>
      <c r="I54" s="29">
        <v>5398</v>
      </c>
      <c r="J54" s="29">
        <v>5488</v>
      </c>
      <c r="K54" s="29">
        <v>5534</v>
      </c>
      <c r="L54" s="30">
        <v>5736</v>
      </c>
    </row>
    <row r="55" spans="1:12" x14ac:dyDescent="0.2">
      <c r="A55" s="7">
        <v>28</v>
      </c>
      <c r="B55" s="27" t="s">
        <v>37</v>
      </c>
      <c r="C55" s="27" t="s">
        <v>74</v>
      </c>
      <c r="D55" s="27" t="s">
        <v>148</v>
      </c>
      <c r="E55" s="28">
        <v>3</v>
      </c>
      <c r="F55" s="27" t="s">
        <v>392</v>
      </c>
      <c r="G55" s="27">
        <v>1</v>
      </c>
      <c r="H55" s="29">
        <v>2380</v>
      </c>
      <c r="I55" s="29">
        <v>2866</v>
      </c>
      <c r="J55" s="29">
        <v>3285</v>
      </c>
      <c r="K55" s="29">
        <v>3497</v>
      </c>
      <c r="L55" s="30">
        <v>3736</v>
      </c>
    </row>
    <row r="56" spans="1:12" x14ac:dyDescent="0.2">
      <c r="A56" s="7">
        <v>32</v>
      </c>
      <c r="B56" s="27" t="s">
        <v>38</v>
      </c>
      <c r="C56" s="27" t="s">
        <v>74</v>
      </c>
      <c r="D56" s="27" t="s">
        <v>148</v>
      </c>
      <c r="E56" s="28">
        <v>3</v>
      </c>
      <c r="F56" s="27" t="s">
        <v>386</v>
      </c>
      <c r="G56" s="27">
        <v>1</v>
      </c>
      <c r="H56" s="29">
        <v>8804</v>
      </c>
      <c r="I56" s="29">
        <v>9026</v>
      </c>
      <c r="J56" s="29">
        <v>9305</v>
      </c>
      <c r="K56" s="29">
        <v>9898</v>
      </c>
      <c r="L56" s="30">
        <v>10341</v>
      </c>
    </row>
    <row r="57" spans="1:12" x14ac:dyDescent="0.2">
      <c r="A57" s="7">
        <v>39</v>
      </c>
      <c r="B57" s="27" t="s">
        <v>39</v>
      </c>
      <c r="C57" s="27" t="s">
        <v>74</v>
      </c>
      <c r="D57" s="27" t="s">
        <v>148</v>
      </c>
      <c r="E57" s="28">
        <v>3</v>
      </c>
      <c r="F57" s="27" t="s">
        <v>392</v>
      </c>
      <c r="G57" s="27"/>
      <c r="H57" s="29">
        <v>4008</v>
      </c>
      <c r="I57" s="29">
        <v>4355</v>
      </c>
      <c r="J57" s="29">
        <v>4567</v>
      </c>
      <c r="K57" s="29">
        <v>4793</v>
      </c>
      <c r="L57" s="30">
        <v>5026</v>
      </c>
    </row>
    <row r="58" spans="1:12" x14ac:dyDescent="0.2">
      <c r="A58" s="7">
        <v>45</v>
      </c>
      <c r="B58" s="27" t="s">
        <v>40</v>
      </c>
      <c r="C58" s="27" t="s">
        <v>74</v>
      </c>
      <c r="D58" s="27" t="s">
        <v>148</v>
      </c>
      <c r="E58" s="28">
        <v>3</v>
      </c>
      <c r="F58" s="27" t="s">
        <v>392</v>
      </c>
      <c r="G58" s="27"/>
      <c r="H58" s="29">
        <v>3051</v>
      </c>
      <c r="I58" s="29">
        <v>3390</v>
      </c>
      <c r="J58" s="29">
        <v>3559</v>
      </c>
      <c r="K58" s="29">
        <v>3675</v>
      </c>
      <c r="L58" s="30">
        <v>3745</v>
      </c>
    </row>
    <row r="59" spans="1:12" x14ac:dyDescent="0.2">
      <c r="A59" s="7">
        <v>54</v>
      </c>
      <c r="B59" s="27" t="s">
        <v>41</v>
      </c>
      <c r="C59" s="27" t="s">
        <v>74</v>
      </c>
      <c r="D59" s="27" t="s">
        <v>148</v>
      </c>
      <c r="E59" s="28">
        <v>3</v>
      </c>
      <c r="F59" s="27" t="s">
        <v>392</v>
      </c>
      <c r="G59" s="27"/>
      <c r="H59" s="29">
        <v>11263</v>
      </c>
      <c r="I59" s="29">
        <v>12981</v>
      </c>
      <c r="J59" s="29">
        <v>13802</v>
      </c>
      <c r="K59" s="29">
        <v>14675</v>
      </c>
      <c r="L59" s="30">
        <v>15730</v>
      </c>
    </row>
    <row r="60" spans="1:12" x14ac:dyDescent="0.2">
      <c r="A60" s="7">
        <v>77</v>
      </c>
      <c r="B60" s="27" t="s">
        <v>42</v>
      </c>
      <c r="C60" s="27" t="s">
        <v>74</v>
      </c>
      <c r="D60" s="27" t="s">
        <v>148</v>
      </c>
      <c r="E60" s="28">
        <v>3</v>
      </c>
      <c r="F60" s="27" t="s">
        <v>392</v>
      </c>
      <c r="G60" s="27"/>
      <c r="H60" s="29">
        <v>7045</v>
      </c>
      <c r="I60" s="29">
        <v>8471</v>
      </c>
      <c r="J60" s="29">
        <v>9250</v>
      </c>
      <c r="K60" s="29">
        <v>9645</v>
      </c>
      <c r="L60" s="30">
        <v>10020</v>
      </c>
    </row>
    <row r="61" spans="1:12" x14ac:dyDescent="0.2">
      <c r="A61" s="7">
        <v>80</v>
      </c>
      <c r="B61" s="27" t="s">
        <v>43</v>
      </c>
      <c r="C61" s="27" t="s">
        <v>74</v>
      </c>
      <c r="D61" s="27" t="s">
        <v>148</v>
      </c>
      <c r="E61" s="28">
        <v>3</v>
      </c>
      <c r="F61" s="27" t="s">
        <v>392</v>
      </c>
      <c r="G61" s="27"/>
      <c r="H61" s="29">
        <v>10036</v>
      </c>
      <c r="I61" s="29">
        <v>11390</v>
      </c>
      <c r="J61" s="29">
        <v>11949</v>
      </c>
      <c r="K61" s="29">
        <v>12394</v>
      </c>
      <c r="L61" s="30">
        <v>13403</v>
      </c>
    </row>
    <row r="62" spans="1:12" x14ac:dyDescent="0.2">
      <c r="A62" s="7">
        <v>84</v>
      </c>
      <c r="B62" s="27" t="s">
        <v>44</v>
      </c>
      <c r="C62" s="27" t="s">
        <v>74</v>
      </c>
      <c r="D62" s="27" t="s">
        <v>148</v>
      </c>
      <c r="E62" s="28">
        <v>3</v>
      </c>
      <c r="F62" s="27" t="s">
        <v>392</v>
      </c>
      <c r="G62" s="27"/>
      <c r="H62" s="29">
        <v>2097</v>
      </c>
      <c r="I62" s="29">
        <v>2183</v>
      </c>
      <c r="J62" s="29">
        <v>2233</v>
      </c>
      <c r="K62" s="29">
        <v>2297</v>
      </c>
      <c r="L62" s="30">
        <v>2362</v>
      </c>
    </row>
    <row r="63" spans="1:12" x14ac:dyDescent="0.2">
      <c r="A63" s="7">
        <v>110</v>
      </c>
      <c r="B63" s="27" t="s">
        <v>45</v>
      </c>
      <c r="C63" s="27" t="s">
        <v>74</v>
      </c>
      <c r="D63" s="27" t="s">
        <v>148</v>
      </c>
      <c r="E63" s="28">
        <v>3</v>
      </c>
      <c r="F63" s="27" t="s">
        <v>392</v>
      </c>
      <c r="G63" s="27"/>
      <c r="H63" s="29">
        <v>14894</v>
      </c>
      <c r="I63" s="29">
        <v>17765</v>
      </c>
      <c r="J63" s="29">
        <v>20295</v>
      </c>
      <c r="K63" s="29">
        <v>22338</v>
      </c>
      <c r="L63" s="30">
        <v>23465</v>
      </c>
    </row>
    <row r="64" spans="1:12" x14ac:dyDescent="0.2">
      <c r="A64" s="7">
        <v>124</v>
      </c>
      <c r="B64" s="27" t="s">
        <v>46</v>
      </c>
      <c r="C64" s="27" t="s">
        <v>74</v>
      </c>
      <c r="D64" s="27" t="s">
        <v>148</v>
      </c>
      <c r="E64" s="28">
        <v>2</v>
      </c>
      <c r="F64" s="27" t="s">
        <v>389</v>
      </c>
      <c r="G64" s="27"/>
      <c r="H64" s="29">
        <v>2622</v>
      </c>
      <c r="I64" s="29">
        <v>2990</v>
      </c>
      <c r="J64" s="29">
        <v>3137</v>
      </c>
      <c r="K64" s="29">
        <v>3200</v>
      </c>
      <c r="L64" s="30">
        <v>3289</v>
      </c>
    </row>
    <row r="65" spans="1:12" x14ac:dyDescent="0.2">
      <c r="A65" s="7">
        <v>134</v>
      </c>
      <c r="B65" s="27" t="s">
        <v>47</v>
      </c>
      <c r="C65" s="27" t="s">
        <v>74</v>
      </c>
      <c r="D65" s="27" t="s">
        <v>148</v>
      </c>
      <c r="E65" s="28">
        <v>3</v>
      </c>
      <c r="F65" s="27" t="s">
        <v>392</v>
      </c>
      <c r="G65" s="27"/>
      <c r="H65" s="29">
        <v>15621</v>
      </c>
      <c r="I65" s="29">
        <v>17346</v>
      </c>
      <c r="J65" s="29">
        <v>18114</v>
      </c>
      <c r="K65" s="29">
        <v>18778</v>
      </c>
      <c r="L65" s="30">
        <v>19942</v>
      </c>
    </row>
    <row r="66" spans="1:12" x14ac:dyDescent="0.2">
      <c r="A66" s="7">
        <v>138</v>
      </c>
      <c r="B66" s="27" t="s">
        <v>48</v>
      </c>
      <c r="C66" s="27" t="s">
        <v>74</v>
      </c>
      <c r="D66" s="27" t="s">
        <v>148</v>
      </c>
      <c r="E66" s="28">
        <v>3</v>
      </c>
      <c r="F66" s="27" t="s">
        <v>386</v>
      </c>
      <c r="G66" s="27">
        <v>1</v>
      </c>
      <c r="H66" s="29">
        <v>5907</v>
      </c>
      <c r="I66" s="29">
        <v>5911</v>
      </c>
      <c r="J66" s="29">
        <v>5930</v>
      </c>
      <c r="K66" s="29">
        <v>6096</v>
      </c>
      <c r="L66" s="30">
        <v>6309</v>
      </c>
    </row>
    <row r="67" spans="1:12" x14ac:dyDescent="0.2">
      <c r="A67" s="7">
        <v>151</v>
      </c>
      <c r="B67" s="27" t="s">
        <v>49</v>
      </c>
      <c r="C67" s="27" t="s">
        <v>74</v>
      </c>
      <c r="D67" s="27" t="s">
        <v>148</v>
      </c>
      <c r="E67" s="28">
        <v>3</v>
      </c>
      <c r="F67" s="27" t="s">
        <v>392</v>
      </c>
      <c r="G67" s="27"/>
      <c r="H67" s="29">
        <v>10471</v>
      </c>
      <c r="I67" s="29">
        <v>10970</v>
      </c>
      <c r="J67" s="29">
        <v>11278</v>
      </c>
      <c r="K67" s="29">
        <v>11619</v>
      </c>
      <c r="L67" s="30">
        <v>11898</v>
      </c>
    </row>
    <row r="68" spans="1:12" x14ac:dyDescent="0.2">
      <c r="A68" s="7">
        <v>179</v>
      </c>
      <c r="B68" s="27" t="s">
        <v>50</v>
      </c>
      <c r="C68" s="27" t="s">
        <v>74</v>
      </c>
      <c r="D68" s="27" t="s">
        <v>148</v>
      </c>
      <c r="E68" s="28">
        <v>3</v>
      </c>
      <c r="F68" s="27" t="s">
        <v>386</v>
      </c>
      <c r="G68" s="27">
        <v>1</v>
      </c>
      <c r="H68" s="29">
        <v>5286</v>
      </c>
      <c r="I68" s="29">
        <v>5839</v>
      </c>
      <c r="J68" s="29">
        <v>6159</v>
      </c>
      <c r="K68" s="29">
        <v>6397</v>
      </c>
      <c r="L68" s="30">
        <v>6416</v>
      </c>
    </row>
    <row r="69" spans="1:12" x14ac:dyDescent="0.2">
      <c r="A69" s="7">
        <v>186</v>
      </c>
      <c r="B69" s="27" t="s">
        <v>51</v>
      </c>
      <c r="C69" s="27" t="s">
        <v>74</v>
      </c>
      <c r="D69" s="27" t="s">
        <v>148</v>
      </c>
      <c r="E69" s="28">
        <v>3</v>
      </c>
      <c r="F69" s="27" t="s">
        <v>392</v>
      </c>
      <c r="G69" s="27"/>
      <c r="H69" s="29">
        <v>12784</v>
      </c>
      <c r="I69" s="29">
        <v>13261</v>
      </c>
      <c r="J69" s="29">
        <v>13820</v>
      </c>
      <c r="K69" s="29">
        <v>14828</v>
      </c>
      <c r="L69" s="30">
        <v>15349</v>
      </c>
    </row>
    <row r="70" spans="1:12" x14ac:dyDescent="0.2">
      <c r="A70" s="7">
        <v>188</v>
      </c>
      <c r="B70" s="27" t="s">
        <v>52</v>
      </c>
      <c r="C70" s="27" t="s">
        <v>74</v>
      </c>
      <c r="D70" s="27" t="s">
        <v>148</v>
      </c>
      <c r="E70" s="28">
        <v>3</v>
      </c>
      <c r="F70" s="27" t="s">
        <v>386</v>
      </c>
      <c r="G70" s="27">
        <v>1</v>
      </c>
      <c r="H70" s="29">
        <v>2724</v>
      </c>
      <c r="I70" s="29">
        <v>3190</v>
      </c>
      <c r="J70" s="29">
        <v>3430</v>
      </c>
      <c r="K70" s="29">
        <v>3532</v>
      </c>
      <c r="L70" s="30">
        <v>3622</v>
      </c>
    </row>
    <row r="71" spans="1:12" x14ac:dyDescent="0.2">
      <c r="A71" s="7">
        <v>202</v>
      </c>
      <c r="B71" s="27" t="s">
        <v>53</v>
      </c>
      <c r="C71" s="27" t="s">
        <v>74</v>
      </c>
      <c r="D71" s="27" t="s">
        <v>148</v>
      </c>
      <c r="E71" s="28">
        <v>2</v>
      </c>
      <c r="F71" s="27" t="s">
        <v>392</v>
      </c>
      <c r="G71" s="27"/>
      <c r="H71" s="29">
        <v>927</v>
      </c>
      <c r="I71" s="29">
        <v>999</v>
      </c>
      <c r="J71" s="29">
        <v>1032</v>
      </c>
      <c r="K71" s="29">
        <v>1060</v>
      </c>
      <c r="L71" s="30">
        <v>1071</v>
      </c>
    </row>
    <row r="72" spans="1:12" x14ac:dyDescent="0.2">
      <c r="A72" s="7">
        <v>212</v>
      </c>
      <c r="B72" s="27" t="s">
        <v>54</v>
      </c>
      <c r="C72" s="27" t="s">
        <v>74</v>
      </c>
      <c r="D72" s="27" t="s">
        <v>148</v>
      </c>
      <c r="E72" s="28">
        <v>3</v>
      </c>
      <c r="F72" s="27" t="s">
        <v>392</v>
      </c>
      <c r="G72" s="27"/>
      <c r="H72" s="29">
        <v>4683</v>
      </c>
      <c r="I72" s="29">
        <v>4680</v>
      </c>
      <c r="J72" s="29">
        <v>4510</v>
      </c>
      <c r="K72" s="29">
        <v>4663</v>
      </c>
      <c r="L72" s="30">
        <v>4804</v>
      </c>
    </row>
    <row r="73" spans="1:12" x14ac:dyDescent="0.2">
      <c r="A73" s="7">
        <v>215</v>
      </c>
      <c r="B73" s="27" t="s">
        <v>55</v>
      </c>
      <c r="C73" s="27" t="s">
        <v>74</v>
      </c>
      <c r="D73" s="27" t="s">
        <v>148</v>
      </c>
      <c r="E73" s="28">
        <v>3</v>
      </c>
      <c r="F73" s="27" t="s">
        <v>392</v>
      </c>
      <c r="G73" s="27">
        <v>1</v>
      </c>
      <c r="H73" s="29">
        <v>14013</v>
      </c>
      <c r="I73" s="29">
        <v>14155</v>
      </c>
      <c r="J73" s="29">
        <v>14517</v>
      </c>
      <c r="K73" s="29">
        <v>15831</v>
      </c>
      <c r="L73" s="30">
        <v>16636</v>
      </c>
    </row>
    <row r="74" spans="1:12" x14ac:dyDescent="0.2">
      <c r="A74" s="7">
        <v>216</v>
      </c>
      <c r="B74" s="27" t="s">
        <v>56</v>
      </c>
      <c r="C74" s="27" t="s">
        <v>74</v>
      </c>
      <c r="D74" s="27" t="s">
        <v>148</v>
      </c>
      <c r="E74" s="28">
        <v>3</v>
      </c>
      <c r="F74" s="27" t="s">
        <v>386</v>
      </c>
      <c r="G74" s="27">
        <v>1</v>
      </c>
      <c r="H74" s="29">
        <v>13182</v>
      </c>
      <c r="I74" s="29">
        <v>15707</v>
      </c>
      <c r="J74" s="29">
        <v>18103</v>
      </c>
      <c r="K74" s="29">
        <v>20479</v>
      </c>
      <c r="L74" s="30">
        <v>21755</v>
      </c>
    </row>
    <row r="75" spans="1:12" x14ac:dyDescent="0.2">
      <c r="A75" s="7">
        <v>222</v>
      </c>
      <c r="B75" s="27" t="s">
        <v>57</v>
      </c>
      <c r="C75" s="27" t="s">
        <v>74</v>
      </c>
      <c r="D75" s="27" t="s">
        <v>148</v>
      </c>
      <c r="E75" s="28">
        <v>3</v>
      </c>
      <c r="F75" s="27" t="s">
        <v>392</v>
      </c>
      <c r="G75" s="27"/>
      <c r="H75" s="29">
        <v>1673</v>
      </c>
      <c r="I75" s="29">
        <v>1902</v>
      </c>
      <c r="J75" s="29">
        <v>1969</v>
      </c>
      <c r="K75" s="29">
        <v>2030</v>
      </c>
      <c r="L75" s="30">
        <v>2053</v>
      </c>
    </row>
    <row r="76" spans="1:12" x14ac:dyDescent="0.2">
      <c r="A76" s="7">
        <v>226</v>
      </c>
      <c r="B76" s="27" t="s">
        <v>58</v>
      </c>
      <c r="C76" s="27" t="s">
        <v>74</v>
      </c>
      <c r="D76" s="27" t="s">
        <v>148</v>
      </c>
      <c r="E76" s="28">
        <v>3</v>
      </c>
      <c r="F76" s="27" t="s">
        <v>392</v>
      </c>
      <c r="G76" s="27"/>
      <c r="H76" s="29">
        <v>13352</v>
      </c>
      <c r="I76" s="29">
        <v>13709</v>
      </c>
      <c r="J76" s="29">
        <v>14366</v>
      </c>
      <c r="K76" s="29">
        <v>15070</v>
      </c>
      <c r="L76" s="30">
        <v>15781</v>
      </c>
    </row>
    <row r="77" spans="1:12" x14ac:dyDescent="0.2">
      <c r="A77" s="7">
        <v>228</v>
      </c>
      <c r="B77" s="27" t="s">
        <v>59</v>
      </c>
      <c r="C77" s="27" t="s">
        <v>74</v>
      </c>
      <c r="D77" s="27" t="s">
        <v>148</v>
      </c>
      <c r="E77" s="28">
        <v>3</v>
      </c>
      <c r="F77" s="27" t="s">
        <v>386</v>
      </c>
      <c r="G77" s="27"/>
      <c r="H77" s="29">
        <v>4386</v>
      </c>
      <c r="I77" s="29">
        <v>4806</v>
      </c>
      <c r="J77" s="29">
        <v>5054</v>
      </c>
      <c r="K77" s="29">
        <v>5274</v>
      </c>
      <c r="L77" s="30">
        <v>5543</v>
      </c>
    </row>
    <row r="78" spans="1:12" x14ac:dyDescent="0.2">
      <c r="A78" s="7">
        <v>241</v>
      </c>
      <c r="B78" s="27" t="s">
        <v>60</v>
      </c>
      <c r="C78" s="27" t="s">
        <v>74</v>
      </c>
      <c r="D78" s="27" t="s">
        <v>148</v>
      </c>
      <c r="E78" s="28">
        <v>3</v>
      </c>
      <c r="F78" s="27" t="s">
        <v>392</v>
      </c>
      <c r="G78" s="27"/>
      <c r="H78" s="29">
        <v>3353</v>
      </c>
      <c r="I78" s="29">
        <v>3413</v>
      </c>
      <c r="J78" s="29">
        <v>3527</v>
      </c>
      <c r="K78" s="29">
        <v>3639</v>
      </c>
      <c r="L78" s="30">
        <v>3813</v>
      </c>
    </row>
    <row r="79" spans="1:12" x14ac:dyDescent="0.2">
      <c r="A79" s="7">
        <v>257</v>
      </c>
      <c r="B79" s="27" t="s">
        <v>61</v>
      </c>
      <c r="C79" s="27" t="s">
        <v>74</v>
      </c>
      <c r="D79" s="27" t="s">
        <v>148</v>
      </c>
      <c r="E79" s="28">
        <v>3</v>
      </c>
      <c r="F79" s="27" t="s">
        <v>392</v>
      </c>
      <c r="G79" s="27"/>
      <c r="H79" s="29">
        <v>6353</v>
      </c>
      <c r="I79" s="29">
        <v>7973</v>
      </c>
      <c r="J79" s="29">
        <v>8770</v>
      </c>
      <c r="K79" s="29">
        <v>9440</v>
      </c>
      <c r="L79" s="30">
        <v>9793</v>
      </c>
    </row>
    <row r="80" spans="1:12" x14ac:dyDescent="0.2">
      <c r="A80" s="7">
        <v>271</v>
      </c>
      <c r="B80" s="27" t="s">
        <v>62</v>
      </c>
      <c r="C80" s="27" t="s">
        <v>74</v>
      </c>
      <c r="D80" s="27" t="s">
        <v>148</v>
      </c>
      <c r="E80" s="28">
        <v>3</v>
      </c>
      <c r="F80" s="27" t="s">
        <v>392</v>
      </c>
      <c r="G80" s="27"/>
      <c r="H80" s="29">
        <v>31640</v>
      </c>
      <c r="I80" s="29">
        <v>35608</v>
      </c>
      <c r="J80" s="29">
        <v>38906</v>
      </c>
      <c r="K80" s="29">
        <v>42090</v>
      </c>
      <c r="L80" s="30">
        <v>43671</v>
      </c>
    </row>
    <row r="81" spans="1:12" x14ac:dyDescent="0.2">
      <c r="A81" s="7">
        <v>278</v>
      </c>
      <c r="B81" s="27" t="s">
        <v>63</v>
      </c>
      <c r="C81" s="27" t="s">
        <v>74</v>
      </c>
      <c r="D81" s="27" t="s">
        <v>148</v>
      </c>
      <c r="E81" s="28">
        <v>3</v>
      </c>
      <c r="F81" s="27" t="s">
        <v>392</v>
      </c>
      <c r="G81" s="27"/>
      <c r="H81" s="29">
        <v>17214</v>
      </c>
      <c r="I81" s="29">
        <v>16719</v>
      </c>
      <c r="J81" s="29">
        <v>16426</v>
      </c>
      <c r="K81" s="29">
        <v>16832</v>
      </c>
      <c r="L81" s="30">
        <v>17664</v>
      </c>
    </row>
    <row r="82" spans="1:12" x14ac:dyDescent="0.2">
      <c r="A82" s="7">
        <v>280</v>
      </c>
      <c r="B82" s="27" t="s">
        <v>64</v>
      </c>
      <c r="C82" s="27" t="s">
        <v>74</v>
      </c>
      <c r="D82" s="27" t="s">
        <v>148</v>
      </c>
      <c r="E82" s="28">
        <v>3</v>
      </c>
      <c r="F82" s="27" t="s">
        <v>392</v>
      </c>
      <c r="G82" s="27"/>
      <c r="H82" s="29">
        <v>11691</v>
      </c>
      <c r="I82" s="29">
        <v>11688</v>
      </c>
      <c r="J82" s="29">
        <v>11174</v>
      </c>
      <c r="K82" s="29">
        <v>11673</v>
      </c>
      <c r="L82" s="30">
        <v>11815</v>
      </c>
    </row>
    <row r="83" spans="1:12" x14ac:dyDescent="0.2">
      <c r="A83" s="7">
        <v>287</v>
      </c>
      <c r="B83" s="27" t="s">
        <v>65</v>
      </c>
      <c r="C83" s="27" t="s">
        <v>74</v>
      </c>
      <c r="D83" s="27" t="s">
        <v>148</v>
      </c>
      <c r="E83" s="28">
        <v>3</v>
      </c>
      <c r="F83" s="27" t="s">
        <v>392</v>
      </c>
      <c r="G83" s="27"/>
      <c r="H83" s="29">
        <v>7837</v>
      </c>
      <c r="I83" s="29">
        <v>9268</v>
      </c>
      <c r="J83" s="29">
        <v>10100</v>
      </c>
      <c r="K83" s="29">
        <v>11266</v>
      </c>
      <c r="L83" s="30">
        <v>12092</v>
      </c>
    </row>
    <row r="84" spans="1:12" x14ac:dyDescent="0.2">
      <c r="A84" s="7">
        <v>290</v>
      </c>
      <c r="B84" s="27" t="s">
        <v>66</v>
      </c>
      <c r="C84" s="27" t="s">
        <v>74</v>
      </c>
      <c r="D84" s="27" t="s">
        <v>148</v>
      </c>
      <c r="E84" s="28">
        <v>3</v>
      </c>
      <c r="F84" s="27" t="s">
        <v>392</v>
      </c>
      <c r="G84" s="27"/>
      <c r="H84" s="29">
        <v>8250</v>
      </c>
      <c r="I84" s="29">
        <v>8963</v>
      </c>
      <c r="J84" s="29">
        <v>9362</v>
      </c>
      <c r="K84" s="29">
        <v>9827</v>
      </c>
      <c r="L84" s="30">
        <v>10213</v>
      </c>
    </row>
    <row r="85" spans="1:12" x14ac:dyDescent="0.2">
      <c r="A85" s="7">
        <v>303</v>
      </c>
      <c r="B85" s="27" t="s">
        <v>67</v>
      </c>
      <c r="C85" s="27" t="s">
        <v>74</v>
      </c>
      <c r="D85" s="27" t="s">
        <v>148</v>
      </c>
      <c r="E85" s="28">
        <v>3</v>
      </c>
      <c r="F85" s="27" t="s">
        <v>386</v>
      </c>
      <c r="G85" s="27">
        <v>1</v>
      </c>
      <c r="H85" s="29">
        <v>5642</v>
      </c>
      <c r="I85" s="29">
        <v>7542</v>
      </c>
      <c r="J85" s="29">
        <v>9312</v>
      </c>
      <c r="K85" s="29">
        <v>11270</v>
      </c>
      <c r="L85" s="30">
        <v>11857</v>
      </c>
    </row>
    <row r="86" spans="1:12" x14ac:dyDescent="0.2">
      <c r="A86" s="7">
        <v>304</v>
      </c>
      <c r="B86" s="27" t="s">
        <v>68</v>
      </c>
      <c r="C86" s="27" t="s">
        <v>74</v>
      </c>
      <c r="D86" s="27" t="s">
        <v>148</v>
      </c>
      <c r="E86" s="28">
        <v>3</v>
      </c>
      <c r="F86" s="27" t="s">
        <v>386</v>
      </c>
      <c r="G86" s="27">
        <v>1</v>
      </c>
      <c r="H86" s="29">
        <v>11156</v>
      </c>
      <c r="I86" s="29">
        <v>13457</v>
      </c>
      <c r="J86" s="29">
        <v>15981</v>
      </c>
      <c r="K86" s="29">
        <v>18681</v>
      </c>
      <c r="L86" s="30">
        <v>19722</v>
      </c>
    </row>
    <row r="87" spans="1:12" x14ac:dyDescent="0.2">
      <c r="A87" s="7">
        <v>311</v>
      </c>
      <c r="B87" s="27" t="s">
        <v>69</v>
      </c>
      <c r="C87" s="27" t="s">
        <v>74</v>
      </c>
      <c r="D87" s="27" t="s">
        <v>148</v>
      </c>
      <c r="E87" s="28">
        <v>2</v>
      </c>
      <c r="F87" s="27" t="s">
        <v>392</v>
      </c>
      <c r="G87" s="27"/>
      <c r="H87" s="29">
        <v>4776</v>
      </c>
      <c r="I87" s="29">
        <v>5135</v>
      </c>
      <c r="J87" s="29">
        <v>5298</v>
      </c>
      <c r="K87" s="29">
        <v>5442</v>
      </c>
      <c r="L87" s="30">
        <v>5559</v>
      </c>
    </row>
    <row r="88" spans="1:12" x14ac:dyDescent="0.2">
      <c r="A88" s="7">
        <v>316</v>
      </c>
      <c r="B88" s="27" t="s">
        <v>70</v>
      </c>
      <c r="C88" s="27" t="s">
        <v>74</v>
      </c>
      <c r="D88" s="27" t="s">
        <v>148</v>
      </c>
      <c r="E88" s="28">
        <v>3</v>
      </c>
      <c r="F88" s="27" t="s">
        <v>392</v>
      </c>
      <c r="G88" s="27"/>
      <c r="H88" s="29">
        <v>16415</v>
      </c>
      <c r="I88" s="29">
        <v>16767</v>
      </c>
      <c r="J88" s="29">
        <v>17054</v>
      </c>
      <c r="K88" s="29">
        <v>17640</v>
      </c>
      <c r="L88" s="30">
        <v>18292</v>
      </c>
    </row>
    <row r="89" spans="1:12" x14ac:dyDescent="0.2">
      <c r="A89" s="7">
        <v>321</v>
      </c>
      <c r="B89" s="27" t="s">
        <v>71</v>
      </c>
      <c r="C89" s="27" t="s">
        <v>74</v>
      </c>
      <c r="D89" s="27" t="s">
        <v>148</v>
      </c>
      <c r="E89" s="28">
        <v>3</v>
      </c>
      <c r="F89" s="27" t="s">
        <v>392</v>
      </c>
      <c r="G89" s="27"/>
      <c r="H89" s="29">
        <v>7481</v>
      </c>
      <c r="I89" s="29">
        <v>7669</v>
      </c>
      <c r="J89" s="29">
        <v>8030</v>
      </c>
      <c r="K89" s="29">
        <v>8362</v>
      </c>
      <c r="L89" s="30">
        <v>8866</v>
      </c>
    </row>
    <row r="90" spans="1:12" x14ac:dyDescent="0.2">
      <c r="A90" s="7">
        <v>323</v>
      </c>
      <c r="B90" s="27" t="s">
        <v>72</v>
      </c>
      <c r="C90" s="27" t="s">
        <v>74</v>
      </c>
      <c r="D90" s="27" t="s">
        <v>148</v>
      </c>
      <c r="E90" s="28">
        <v>2</v>
      </c>
      <c r="F90" s="27" t="s">
        <v>392</v>
      </c>
      <c r="G90" s="27"/>
      <c r="H90" s="29">
        <v>3804</v>
      </c>
      <c r="I90" s="29">
        <v>3701</v>
      </c>
      <c r="J90" s="29">
        <v>3767</v>
      </c>
      <c r="K90" s="29">
        <v>3727</v>
      </c>
      <c r="L90" s="30">
        <v>3996</v>
      </c>
    </row>
    <row r="91" spans="1:12" x14ac:dyDescent="0.2">
      <c r="A91" s="7">
        <v>328</v>
      </c>
      <c r="B91" s="27" t="s">
        <v>73</v>
      </c>
      <c r="C91" s="27" t="s">
        <v>74</v>
      </c>
      <c r="D91" s="27" t="s">
        <v>148</v>
      </c>
      <c r="E91" s="28">
        <v>3</v>
      </c>
      <c r="F91" s="27" t="s">
        <v>392</v>
      </c>
      <c r="G91" s="27">
        <v>1</v>
      </c>
      <c r="H91" s="29">
        <v>17997</v>
      </c>
      <c r="I91" s="29">
        <v>18272</v>
      </c>
      <c r="J91" s="29">
        <v>19003</v>
      </c>
      <c r="K91" s="29">
        <v>20365</v>
      </c>
      <c r="L91" s="30">
        <v>21160</v>
      </c>
    </row>
    <row r="92" spans="1:12" x14ac:dyDescent="0.2">
      <c r="A92" s="7">
        <v>348</v>
      </c>
      <c r="B92" s="27" t="s">
        <v>74</v>
      </c>
      <c r="C92" s="27" t="s">
        <v>74</v>
      </c>
      <c r="D92" s="27" t="s">
        <v>148</v>
      </c>
      <c r="E92" s="28">
        <v>3</v>
      </c>
      <c r="F92" s="27" t="s">
        <v>392</v>
      </c>
      <c r="G92" s="27"/>
      <c r="H92" s="29">
        <v>172648</v>
      </c>
      <c r="I92" s="29">
        <v>181045</v>
      </c>
      <c r="J92" s="29">
        <v>189527</v>
      </c>
      <c r="K92" s="29">
        <v>194606</v>
      </c>
      <c r="L92" s="30">
        <v>196501</v>
      </c>
    </row>
    <row r="93" spans="1:12" x14ac:dyDescent="0.2">
      <c r="A93" s="7"/>
      <c r="B93" s="62" t="s">
        <v>423</v>
      </c>
      <c r="C93" s="27"/>
      <c r="D93" s="27"/>
      <c r="E93" s="28"/>
      <c r="F93" s="27"/>
      <c r="G93" s="27"/>
      <c r="H93" s="29">
        <f>SUM(H53:H92)</f>
        <v>518480</v>
      </c>
      <c r="I93" s="29">
        <f t="shared" ref="I93:L93" si="2">SUM(I53:I92)</f>
        <v>556698</v>
      </c>
      <c r="J93" s="29">
        <f t="shared" si="2"/>
        <v>588141</v>
      </c>
      <c r="K93" s="29">
        <f t="shared" si="2"/>
        <v>619815</v>
      </c>
      <c r="L93" s="30">
        <f t="shared" si="2"/>
        <v>641260</v>
      </c>
    </row>
    <row r="94" spans="1:12" x14ac:dyDescent="0.2">
      <c r="A94" s="7"/>
      <c r="B94" s="27"/>
      <c r="C94" s="27"/>
      <c r="D94" s="27"/>
      <c r="E94" s="28"/>
      <c r="F94" s="27"/>
      <c r="G94" s="27"/>
      <c r="H94" s="29"/>
      <c r="I94" s="29"/>
      <c r="J94" s="29"/>
      <c r="K94" s="29"/>
      <c r="L94" s="30"/>
    </row>
    <row r="95" spans="1:12" x14ac:dyDescent="0.2">
      <c r="A95" s="7">
        <v>13</v>
      </c>
      <c r="B95" s="27" t="s">
        <v>75</v>
      </c>
      <c r="C95" s="27" t="s">
        <v>145</v>
      </c>
      <c r="D95" s="27" t="s">
        <v>373</v>
      </c>
      <c r="E95" s="28">
        <v>1</v>
      </c>
      <c r="F95" s="27" t="s">
        <v>390</v>
      </c>
      <c r="G95" s="27"/>
      <c r="H95" s="29">
        <v>1800</v>
      </c>
      <c r="I95" s="29">
        <v>1737</v>
      </c>
      <c r="J95" s="29">
        <v>1615</v>
      </c>
      <c r="K95" s="29">
        <v>1571</v>
      </c>
      <c r="L95" s="30">
        <v>1417</v>
      </c>
    </row>
    <row r="96" spans="1:12" x14ac:dyDescent="0.2">
      <c r="A96" s="7">
        <v>29</v>
      </c>
      <c r="B96" s="27" t="s">
        <v>76</v>
      </c>
      <c r="C96" s="27" t="s">
        <v>145</v>
      </c>
      <c r="D96" s="27" t="s">
        <v>373</v>
      </c>
      <c r="E96" s="28">
        <v>2</v>
      </c>
      <c r="F96" s="27" t="s">
        <v>390</v>
      </c>
      <c r="G96" s="27"/>
      <c r="H96" s="29">
        <v>2155</v>
      </c>
      <c r="I96" s="29">
        <v>2129</v>
      </c>
      <c r="J96" s="29">
        <v>2041</v>
      </c>
      <c r="K96" s="29">
        <v>1998</v>
      </c>
      <c r="L96" s="30">
        <v>1892</v>
      </c>
    </row>
    <row r="97" spans="1:12" x14ac:dyDescent="0.2">
      <c r="A97" s="7">
        <v>47</v>
      </c>
      <c r="B97" s="27" t="s">
        <v>77</v>
      </c>
      <c r="C97" s="27" t="s">
        <v>145</v>
      </c>
      <c r="D97" s="27" t="s">
        <v>373</v>
      </c>
      <c r="E97" s="28">
        <v>1</v>
      </c>
      <c r="F97" s="27" t="s">
        <v>390</v>
      </c>
      <c r="G97" s="27"/>
      <c r="H97" s="29">
        <v>1991</v>
      </c>
      <c r="I97" s="29">
        <v>1902</v>
      </c>
      <c r="J97" s="29">
        <v>1786</v>
      </c>
      <c r="K97" s="29">
        <v>1739</v>
      </c>
      <c r="L97" s="30">
        <v>1595</v>
      </c>
    </row>
    <row r="98" spans="1:12" x14ac:dyDescent="0.2">
      <c r="A98" s="7">
        <v>53</v>
      </c>
      <c r="B98" s="27" t="s">
        <v>78</v>
      </c>
      <c r="C98" s="27" t="s">
        <v>145</v>
      </c>
      <c r="D98" s="27" t="s">
        <v>373</v>
      </c>
      <c r="E98" s="28">
        <v>1</v>
      </c>
      <c r="F98" s="27" t="s">
        <v>390</v>
      </c>
      <c r="G98" s="27"/>
      <c r="H98" s="29">
        <v>1358</v>
      </c>
      <c r="I98" s="29">
        <v>1266</v>
      </c>
      <c r="J98" s="29">
        <v>1124</v>
      </c>
      <c r="K98" s="29">
        <v>937</v>
      </c>
      <c r="L98" s="30">
        <v>716</v>
      </c>
    </row>
    <row r="99" spans="1:12" x14ac:dyDescent="0.2">
      <c r="A99" s="7">
        <v>66</v>
      </c>
      <c r="B99" s="27" t="s">
        <v>79</v>
      </c>
      <c r="C99" s="27" t="s">
        <v>145</v>
      </c>
      <c r="D99" s="27" t="s">
        <v>373</v>
      </c>
      <c r="E99" s="28">
        <v>1</v>
      </c>
      <c r="F99" s="27" t="s">
        <v>390</v>
      </c>
      <c r="G99" s="27"/>
      <c r="H99" s="29">
        <v>1813</v>
      </c>
      <c r="I99" s="29">
        <v>1671</v>
      </c>
      <c r="J99" s="29">
        <v>1480</v>
      </c>
      <c r="K99" s="29">
        <v>1290</v>
      </c>
      <c r="L99" s="30">
        <v>1042</v>
      </c>
    </row>
    <row r="100" spans="1:12" x14ac:dyDescent="0.2">
      <c r="A100" s="7">
        <v>68</v>
      </c>
      <c r="B100" s="27" t="s">
        <v>80</v>
      </c>
      <c r="C100" s="27" t="s">
        <v>145</v>
      </c>
      <c r="D100" s="27" t="s">
        <v>373</v>
      </c>
      <c r="E100" s="28">
        <v>1</v>
      </c>
      <c r="F100" s="27" t="s">
        <v>390</v>
      </c>
      <c r="G100" s="27"/>
      <c r="H100" s="29">
        <v>1809</v>
      </c>
      <c r="I100" s="29">
        <v>1897</v>
      </c>
      <c r="J100" s="29">
        <v>1863</v>
      </c>
      <c r="K100" s="29">
        <v>1847</v>
      </c>
      <c r="L100" s="30">
        <v>1741</v>
      </c>
    </row>
    <row r="101" spans="1:12" x14ac:dyDescent="0.2">
      <c r="A101" s="7">
        <v>74</v>
      </c>
      <c r="B101" s="27" t="s">
        <v>81</v>
      </c>
      <c r="C101" s="27" t="s">
        <v>145</v>
      </c>
      <c r="D101" s="27" t="s">
        <v>373</v>
      </c>
      <c r="E101" s="28">
        <v>2</v>
      </c>
      <c r="F101" s="27" t="s">
        <v>390</v>
      </c>
      <c r="G101" s="27"/>
      <c r="H101" s="29">
        <v>4750</v>
      </c>
      <c r="I101" s="29">
        <v>5125</v>
      </c>
      <c r="J101" s="29">
        <v>5440</v>
      </c>
      <c r="K101" s="29">
        <v>5865</v>
      </c>
      <c r="L101" s="30">
        <v>6254</v>
      </c>
    </row>
    <row r="102" spans="1:12" x14ac:dyDescent="0.2">
      <c r="A102" s="7">
        <v>91</v>
      </c>
      <c r="B102" s="27" t="s">
        <v>82</v>
      </c>
      <c r="C102" s="27" t="s">
        <v>145</v>
      </c>
      <c r="D102" s="27" t="s">
        <v>373</v>
      </c>
      <c r="E102" s="28">
        <v>2</v>
      </c>
      <c r="F102" s="27" t="s">
        <v>390</v>
      </c>
      <c r="G102" s="27"/>
      <c r="H102" s="29">
        <v>1467</v>
      </c>
      <c r="I102" s="29">
        <v>1800</v>
      </c>
      <c r="J102" s="29">
        <v>1972</v>
      </c>
      <c r="K102" s="29">
        <v>2062</v>
      </c>
      <c r="L102" s="30">
        <v>2045</v>
      </c>
    </row>
    <row r="103" spans="1:12" x14ac:dyDescent="0.2">
      <c r="A103" s="7">
        <v>106</v>
      </c>
      <c r="B103" s="27" t="s">
        <v>83</v>
      </c>
      <c r="C103" s="27" t="s">
        <v>145</v>
      </c>
      <c r="D103" s="27" t="s">
        <v>373</v>
      </c>
      <c r="E103" s="28">
        <v>2</v>
      </c>
      <c r="F103" s="27" t="s">
        <v>390</v>
      </c>
      <c r="G103" s="27"/>
      <c r="H103" s="29">
        <v>1363</v>
      </c>
      <c r="I103" s="29">
        <v>1500</v>
      </c>
      <c r="J103" s="29">
        <v>1500</v>
      </c>
      <c r="K103" s="29">
        <v>1715</v>
      </c>
      <c r="L103" s="30">
        <v>1829</v>
      </c>
    </row>
    <row r="104" spans="1:12" x14ac:dyDescent="0.2">
      <c r="A104" s="7">
        <v>114</v>
      </c>
      <c r="B104" s="27" t="s">
        <v>84</v>
      </c>
      <c r="C104" s="27" t="s">
        <v>145</v>
      </c>
      <c r="D104" s="27" t="s">
        <v>373</v>
      </c>
      <c r="E104" s="28">
        <v>2</v>
      </c>
      <c r="F104" s="27" t="s">
        <v>396</v>
      </c>
      <c r="G104" s="27"/>
      <c r="H104" s="29">
        <v>18168</v>
      </c>
      <c r="I104" s="29">
        <v>17456</v>
      </c>
      <c r="J104" s="29">
        <v>17124</v>
      </c>
      <c r="K104" s="29">
        <v>17157</v>
      </c>
      <c r="L104" s="30">
        <v>16985</v>
      </c>
    </row>
    <row r="105" spans="1:12" x14ac:dyDescent="0.2">
      <c r="A105" s="7">
        <v>129</v>
      </c>
      <c r="B105" s="27" t="s">
        <v>85</v>
      </c>
      <c r="C105" s="27" t="s">
        <v>145</v>
      </c>
      <c r="D105" s="27" t="s">
        <v>373</v>
      </c>
      <c r="E105" s="28">
        <v>1</v>
      </c>
      <c r="F105" s="27" t="s">
        <v>390</v>
      </c>
      <c r="G105" s="27"/>
      <c r="H105" s="29">
        <v>336</v>
      </c>
      <c r="I105" s="29">
        <v>337</v>
      </c>
      <c r="J105" s="29">
        <v>346</v>
      </c>
      <c r="K105" s="29">
        <v>366</v>
      </c>
      <c r="L105" s="30">
        <v>379</v>
      </c>
    </row>
    <row r="106" spans="1:12" x14ac:dyDescent="0.2">
      <c r="A106" s="7">
        <v>130</v>
      </c>
      <c r="B106" s="27" t="s">
        <v>86</v>
      </c>
      <c r="C106" s="27" t="s">
        <v>145</v>
      </c>
      <c r="D106" s="27" t="s">
        <v>373</v>
      </c>
      <c r="E106" s="28">
        <v>1</v>
      </c>
      <c r="F106" s="27" t="s">
        <v>390</v>
      </c>
      <c r="G106" s="27"/>
      <c r="H106" s="29">
        <v>805</v>
      </c>
      <c r="I106" s="29">
        <v>706</v>
      </c>
      <c r="J106" s="29">
        <v>626</v>
      </c>
      <c r="K106" s="29">
        <v>508</v>
      </c>
      <c r="L106" s="30">
        <v>408</v>
      </c>
    </row>
    <row r="107" spans="1:12" x14ac:dyDescent="0.2">
      <c r="A107" s="7">
        <v>154</v>
      </c>
      <c r="B107" s="27" t="s">
        <v>87</v>
      </c>
      <c r="C107" s="27" t="s">
        <v>145</v>
      </c>
      <c r="D107" s="27" t="s">
        <v>373</v>
      </c>
      <c r="E107" s="28">
        <v>2</v>
      </c>
      <c r="F107" s="27" t="s">
        <v>385</v>
      </c>
      <c r="G107" s="27"/>
      <c r="H107" s="29">
        <v>1663</v>
      </c>
      <c r="I107" s="29">
        <v>1851</v>
      </c>
      <c r="J107" s="29">
        <v>1980</v>
      </c>
      <c r="K107" s="29">
        <v>2104</v>
      </c>
      <c r="L107" s="30">
        <v>2147</v>
      </c>
    </row>
    <row r="108" spans="1:12" x14ac:dyDescent="0.2">
      <c r="A108" s="7">
        <v>156</v>
      </c>
      <c r="B108" s="27" t="s">
        <v>88</v>
      </c>
      <c r="C108" s="27" t="s">
        <v>145</v>
      </c>
      <c r="D108" s="27" t="s">
        <v>373</v>
      </c>
      <c r="E108" s="28">
        <v>2</v>
      </c>
      <c r="F108" s="27" t="s">
        <v>386</v>
      </c>
      <c r="G108" s="27"/>
      <c r="H108" s="29">
        <v>772</v>
      </c>
      <c r="I108" s="29">
        <v>711</v>
      </c>
      <c r="J108" s="29">
        <v>643</v>
      </c>
      <c r="K108" s="29">
        <v>570</v>
      </c>
      <c r="L108" s="30">
        <v>511</v>
      </c>
    </row>
    <row r="109" spans="1:12" x14ac:dyDescent="0.2">
      <c r="A109" s="7">
        <v>190</v>
      </c>
      <c r="B109" s="27" t="s">
        <v>89</v>
      </c>
      <c r="C109" s="27" t="s">
        <v>145</v>
      </c>
      <c r="D109" s="27" t="s">
        <v>373</v>
      </c>
      <c r="E109" s="28">
        <v>1</v>
      </c>
      <c r="F109" s="27" t="s">
        <v>386</v>
      </c>
      <c r="G109" s="27"/>
      <c r="H109" s="29">
        <v>93</v>
      </c>
      <c r="I109" s="29">
        <v>121</v>
      </c>
      <c r="J109" s="29">
        <v>122</v>
      </c>
      <c r="K109" s="29">
        <v>140</v>
      </c>
      <c r="L109" s="30">
        <v>148</v>
      </c>
    </row>
    <row r="110" spans="1:12" x14ac:dyDescent="0.2">
      <c r="A110" s="7">
        <v>192</v>
      </c>
      <c r="B110" s="27" t="s">
        <v>90</v>
      </c>
      <c r="C110" s="27" t="s">
        <v>145</v>
      </c>
      <c r="D110" s="27" t="s">
        <v>373</v>
      </c>
      <c r="E110" s="28">
        <v>2</v>
      </c>
      <c r="F110" s="27" t="s">
        <v>396</v>
      </c>
      <c r="G110" s="27"/>
      <c r="H110" s="29">
        <v>8489</v>
      </c>
      <c r="I110" s="29">
        <v>8437</v>
      </c>
      <c r="J110" s="29">
        <v>8484</v>
      </c>
      <c r="K110" s="29">
        <v>8565</v>
      </c>
      <c r="L110" s="30">
        <v>8425</v>
      </c>
    </row>
    <row r="111" spans="1:12" x14ac:dyDescent="0.2">
      <c r="A111" s="7">
        <v>204</v>
      </c>
      <c r="B111" s="27" t="s">
        <v>91</v>
      </c>
      <c r="C111" s="27" t="s">
        <v>145</v>
      </c>
      <c r="D111" s="27" t="s">
        <v>373</v>
      </c>
      <c r="E111" s="28">
        <v>2</v>
      </c>
      <c r="F111" s="27" t="s">
        <v>390</v>
      </c>
      <c r="G111" s="27"/>
      <c r="H111" s="29">
        <v>929</v>
      </c>
      <c r="I111" s="29">
        <v>990</v>
      </c>
      <c r="J111" s="29">
        <v>1061</v>
      </c>
      <c r="K111" s="29">
        <v>1154</v>
      </c>
      <c r="L111" s="30">
        <v>1215</v>
      </c>
    </row>
    <row r="112" spans="1:12" x14ac:dyDescent="0.2">
      <c r="A112" s="7">
        <v>217</v>
      </c>
      <c r="B112" s="27" t="s">
        <v>92</v>
      </c>
      <c r="C112" s="27" t="s">
        <v>145</v>
      </c>
      <c r="D112" s="27" t="s">
        <v>373</v>
      </c>
      <c r="E112" s="28">
        <v>2</v>
      </c>
      <c r="F112" s="27" t="s">
        <v>390</v>
      </c>
      <c r="G112" s="27"/>
      <c r="H112" s="29">
        <v>2951</v>
      </c>
      <c r="I112" s="29">
        <v>3032</v>
      </c>
      <c r="J112" s="29">
        <v>3091</v>
      </c>
      <c r="K112" s="29">
        <v>3126</v>
      </c>
      <c r="L112" s="30">
        <v>3110</v>
      </c>
    </row>
    <row r="113" spans="1:12" x14ac:dyDescent="0.2">
      <c r="A113" s="7">
        <v>223</v>
      </c>
      <c r="B113" s="27" t="s">
        <v>93</v>
      </c>
      <c r="C113" s="27" t="s">
        <v>145</v>
      </c>
      <c r="D113" s="27" t="s">
        <v>373</v>
      </c>
      <c r="E113" s="28">
        <v>2</v>
      </c>
      <c r="F113" s="27" t="s">
        <v>390</v>
      </c>
      <c r="G113" s="27"/>
      <c r="H113" s="29">
        <v>7518</v>
      </c>
      <c r="I113" s="29">
        <v>7839</v>
      </c>
      <c r="J113" s="29">
        <v>8188</v>
      </c>
      <c r="K113" s="29">
        <v>8200</v>
      </c>
      <c r="L113" s="30">
        <v>8541</v>
      </c>
    </row>
    <row r="114" spans="1:12" x14ac:dyDescent="0.2">
      <c r="A114" s="7">
        <v>253</v>
      </c>
      <c r="B114" s="27" t="s">
        <v>94</v>
      </c>
      <c r="C114" s="27" t="s">
        <v>145</v>
      </c>
      <c r="D114" s="27" t="s">
        <v>373</v>
      </c>
      <c r="E114" s="28">
        <v>1</v>
      </c>
      <c r="F114" s="27" t="s">
        <v>390</v>
      </c>
      <c r="G114" s="27"/>
      <c r="H114" s="29">
        <v>351</v>
      </c>
      <c r="I114" s="29">
        <v>393</v>
      </c>
      <c r="J114" s="29">
        <v>420</v>
      </c>
      <c r="K114" s="29">
        <v>468</v>
      </c>
      <c r="L114" s="30">
        <v>517</v>
      </c>
    </row>
    <row r="115" spans="1:12" x14ac:dyDescent="0.2">
      <c r="A115" s="7">
        <v>268</v>
      </c>
      <c r="B115" s="27" t="s">
        <v>95</v>
      </c>
      <c r="C115" s="27" t="s">
        <v>145</v>
      </c>
      <c r="D115" s="27" t="s">
        <v>373</v>
      </c>
      <c r="E115" s="28">
        <v>1</v>
      </c>
      <c r="F115" s="27" t="s">
        <v>390</v>
      </c>
      <c r="G115" s="27"/>
      <c r="H115" s="29">
        <v>2058</v>
      </c>
      <c r="I115" s="29">
        <v>1893</v>
      </c>
      <c r="J115" s="29">
        <v>1767</v>
      </c>
      <c r="K115" s="29">
        <v>1702</v>
      </c>
      <c r="L115" s="30">
        <v>1560</v>
      </c>
    </row>
    <row r="116" spans="1:12" x14ac:dyDescent="0.2">
      <c r="A116" s="7">
        <v>272</v>
      </c>
      <c r="B116" s="27" t="s">
        <v>96</v>
      </c>
      <c r="C116" s="27" t="s">
        <v>145</v>
      </c>
      <c r="D116" s="27" t="s">
        <v>373</v>
      </c>
      <c r="E116" s="28">
        <v>2</v>
      </c>
      <c r="F116" s="27" t="s">
        <v>390</v>
      </c>
      <c r="G116" s="27"/>
      <c r="H116" s="29">
        <v>1810</v>
      </c>
      <c r="I116" s="29">
        <v>1771</v>
      </c>
      <c r="J116" s="29">
        <v>1600</v>
      </c>
      <c r="K116" s="29">
        <v>1554</v>
      </c>
      <c r="L116" s="30">
        <v>1335</v>
      </c>
    </row>
    <row r="117" spans="1:12" x14ac:dyDescent="0.2">
      <c r="A117" s="7">
        <v>289</v>
      </c>
      <c r="B117" s="27" t="s">
        <v>97</v>
      </c>
      <c r="C117" s="27" t="s">
        <v>145</v>
      </c>
      <c r="D117" s="27" t="s">
        <v>373</v>
      </c>
      <c r="E117" s="28">
        <v>2</v>
      </c>
      <c r="F117" s="27" t="s">
        <v>385</v>
      </c>
      <c r="G117" s="27"/>
      <c r="H117" s="29">
        <v>3777</v>
      </c>
      <c r="I117" s="29">
        <v>3684</v>
      </c>
      <c r="J117" s="29">
        <v>3591</v>
      </c>
      <c r="K117" s="29">
        <v>3566</v>
      </c>
      <c r="L117" s="30">
        <v>3269</v>
      </c>
    </row>
    <row r="118" spans="1:12" x14ac:dyDescent="0.2">
      <c r="A118" s="7">
        <v>312</v>
      </c>
      <c r="B118" s="27" t="s">
        <v>98</v>
      </c>
      <c r="C118" s="27" t="s">
        <v>145</v>
      </c>
      <c r="D118" s="27" t="s">
        <v>373</v>
      </c>
      <c r="E118" s="28">
        <v>2</v>
      </c>
      <c r="F118" s="27" t="s">
        <v>390</v>
      </c>
      <c r="G118" s="27"/>
      <c r="H118" s="29">
        <v>750</v>
      </c>
      <c r="I118" s="29">
        <v>780</v>
      </c>
      <c r="J118" s="29">
        <v>776</v>
      </c>
      <c r="K118" s="29">
        <v>805</v>
      </c>
      <c r="L118" s="30">
        <v>819</v>
      </c>
    </row>
    <row r="119" spans="1:12" x14ac:dyDescent="0.2">
      <c r="A119" s="7">
        <v>319</v>
      </c>
      <c r="B119" s="27" t="s">
        <v>99</v>
      </c>
      <c r="C119" s="27" t="s">
        <v>145</v>
      </c>
      <c r="D119" s="27" t="s">
        <v>373</v>
      </c>
      <c r="E119" s="28">
        <v>2</v>
      </c>
      <c r="F119" s="27" t="s">
        <v>390</v>
      </c>
      <c r="G119" s="27"/>
      <c r="H119" s="29">
        <v>986</v>
      </c>
      <c r="I119" s="29">
        <v>848</v>
      </c>
      <c r="J119" s="29">
        <v>768</v>
      </c>
      <c r="K119" s="29">
        <v>579</v>
      </c>
      <c r="L119" s="30">
        <v>419</v>
      </c>
    </row>
    <row r="120" spans="1:12" x14ac:dyDescent="0.2">
      <c r="A120" s="7">
        <v>337</v>
      </c>
      <c r="B120" s="27" t="s">
        <v>100</v>
      </c>
      <c r="C120" s="27" t="s">
        <v>145</v>
      </c>
      <c r="D120" s="27" t="s">
        <v>373</v>
      </c>
      <c r="E120" s="28">
        <v>2</v>
      </c>
      <c r="F120" s="27" t="s">
        <v>390</v>
      </c>
      <c r="G120" s="27"/>
      <c r="H120" s="29">
        <v>1573</v>
      </c>
      <c r="I120" s="29">
        <v>1496</v>
      </c>
      <c r="J120" s="29">
        <v>1396</v>
      </c>
      <c r="K120" s="29">
        <v>1337</v>
      </c>
      <c r="L120" s="30">
        <v>1158</v>
      </c>
    </row>
    <row r="121" spans="1:12" x14ac:dyDescent="0.2">
      <c r="A121" s="7"/>
      <c r="B121" s="62" t="s">
        <v>423</v>
      </c>
      <c r="C121" s="27"/>
      <c r="D121" s="27"/>
      <c r="E121" s="28"/>
      <c r="F121" s="27"/>
      <c r="G121" s="27"/>
      <c r="H121" s="29">
        <f>SUM(H95:H120)</f>
        <v>71535</v>
      </c>
      <c r="I121" s="29">
        <f t="shared" ref="I121:L121" si="3">SUM(I95:I120)</f>
        <v>71372</v>
      </c>
      <c r="J121" s="29">
        <f t="shared" si="3"/>
        <v>70804</v>
      </c>
      <c r="K121" s="29">
        <f t="shared" si="3"/>
        <v>70925</v>
      </c>
      <c r="L121" s="30">
        <f t="shared" si="3"/>
        <v>69477</v>
      </c>
    </row>
    <row r="122" spans="1:12" x14ac:dyDescent="0.2">
      <c r="A122" s="7"/>
      <c r="B122" s="27"/>
      <c r="C122" s="27"/>
      <c r="D122" s="27"/>
      <c r="E122" s="28"/>
      <c r="F122" s="27"/>
      <c r="G122" s="27"/>
      <c r="H122" s="29"/>
      <c r="I122" s="29"/>
      <c r="J122" s="29"/>
      <c r="K122" s="29"/>
      <c r="L122" s="30"/>
    </row>
    <row r="123" spans="1:12" x14ac:dyDescent="0.2">
      <c r="A123" s="7">
        <v>2</v>
      </c>
      <c r="B123" s="27" t="s">
        <v>277</v>
      </c>
      <c r="C123" s="27" t="s">
        <v>233</v>
      </c>
      <c r="D123" s="27" t="s">
        <v>265</v>
      </c>
      <c r="E123" s="28">
        <v>3</v>
      </c>
      <c r="F123" s="27" t="s">
        <v>382</v>
      </c>
      <c r="G123" s="27">
        <v>2</v>
      </c>
      <c r="H123" s="29">
        <v>20331</v>
      </c>
      <c r="I123" s="29">
        <v>21924</v>
      </c>
      <c r="J123" s="29">
        <v>22747.807012441997</v>
      </c>
      <c r="K123" s="29">
        <v>24045.421559961011</v>
      </c>
      <c r="L123" s="30">
        <v>24608.411010638985</v>
      </c>
    </row>
    <row r="124" spans="1:12" x14ac:dyDescent="0.2">
      <c r="A124" s="7">
        <v>10</v>
      </c>
      <c r="B124" s="27" t="s">
        <v>336</v>
      </c>
      <c r="C124" s="27" t="s">
        <v>233</v>
      </c>
      <c r="D124" s="27" t="s">
        <v>265</v>
      </c>
      <c r="E124" s="28">
        <v>4</v>
      </c>
      <c r="F124" s="27" t="s">
        <v>388</v>
      </c>
      <c r="G124" s="27">
        <v>2</v>
      </c>
      <c r="H124" s="29">
        <v>42389</v>
      </c>
      <c r="I124" s="29">
        <v>42844</v>
      </c>
      <c r="J124" s="29">
        <v>46058.470696651173</v>
      </c>
      <c r="K124" s="29">
        <v>48316.839527226024</v>
      </c>
      <c r="L124" s="30">
        <v>49598.175756013552</v>
      </c>
    </row>
    <row r="125" spans="1:12" x14ac:dyDescent="0.2">
      <c r="A125" s="7">
        <v>14</v>
      </c>
      <c r="B125" s="27" t="s">
        <v>290</v>
      </c>
      <c r="C125" s="27" t="s">
        <v>233</v>
      </c>
      <c r="D125" s="27" t="s">
        <v>265</v>
      </c>
      <c r="E125" s="28">
        <v>3</v>
      </c>
      <c r="F125" s="27" t="s">
        <v>388</v>
      </c>
      <c r="G125" s="27">
        <v>2</v>
      </c>
      <c r="H125" s="29">
        <v>14674</v>
      </c>
      <c r="I125" s="29">
        <v>16593</v>
      </c>
      <c r="J125" s="29">
        <v>19455.878025532307</v>
      </c>
      <c r="K125" s="29">
        <v>18914.703405747023</v>
      </c>
      <c r="L125" s="30">
        <v>19884.906495600997</v>
      </c>
    </row>
    <row r="126" spans="1:12" x14ac:dyDescent="0.2">
      <c r="A126" s="7">
        <v>23</v>
      </c>
      <c r="B126" s="27" t="s">
        <v>268</v>
      </c>
      <c r="C126" s="27" t="s">
        <v>233</v>
      </c>
      <c r="D126" s="27" t="s">
        <v>265</v>
      </c>
      <c r="E126" s="28">
        <v>4</v>
      </c>
      <c r="F126" s="27" t="s">
        <v>388</v>
      </c>
      <c r="G126" s="27">
        <v>2</v>
      </c>
      <c r="H126" s="29">
        <v>12595</v>
      </c>
      <c r="I126" s="29">
        <v>13320</v>
      </c>
      <c r="J126" s="29">
        <v>14061.915156412821</v>
      </c>
      <c r="K126" s="29">
        <v>14802.575338684455</v>
      </c>
      <c r="L126" s="30">
        <v>15388.143601185353</v>
      </c>
    </row>
    <row r="127" spans="1:12" x14ac:dyDescent="0.2">
      <c r="A127" s="7">
        <v>25</v>
      </c>
      <c r="B127" s="27" t="s">
        <v>284</v>
      </c>
      <c r="C127" s="27" t="s">
        <v>188</v>
      </c>
      <c r="D127" s="27" t="s">
        <v>265</v>
      </c>
      <c r="E127" s="28">
        <v>3</v>
      </c>
      <c r="F127" s="27" t="s">
        <v>386</v>
      </c>
      <c r="G127" s="27">
        <v>2</v>
      </c>
      <c r="H127" s="29">
        <v>15314</v>
      </c>
      <c r="I127" s="29">
        <v>16332</v>
      </c>
      <c r="J127" s="29">
        <v>15839.642148339735</v>
      </c>
      <c r="K127" s="29">
        <v>16258.543401026236</v>
      </c>
      <c r="L127" s="30">
        <v>16950.134857964542</v>
      </c>
    </row>
    <row r="128" spans="1:12" x14ac:dyDescent="0.2">
      <c r="A128" s="7">
        <v>26</v>
      </c>
      <c r="B128" s="27" t="s">
        <v>335</v>
      </c>
      <c r="C128" s="27" t="s">
        <v>233</v>
      </c>
      <c r="D128" s="27" t="s">
        <v>265</v>
      </c>
      <c r="E128" s="28">
        <v>4</v>
      </c>
      <c r="F128" s="27" t="s">
        <v>388</v>
      </c>
      <c r="G128" s="27">
        <v>2</v>
      </c>
      <c r="H128" s="29">
        <v>24194</v>
      </c>
      <c r="I128" s="29">
        <v>24729</v>
      </c>
      <c r="J128" s="29">
        <v>26076.935572708666</v>
      </c>
      <c r="K128" s="29">
        <v>27400.803685852159</v>
      </c>
      <c r="L128" s="30">
        <v>28315.550505284595</v>
      </c>
    </row>
    <row r="129" spans="1:12" x14ac:dyDescent="0.2">
      <c r="A129" s="7">
        <v>30</v>
      </c>
      <c r="B129" s="27" t="s">
        <v>298</v>
      </c>
      <c r="C129" s="27" t="s">
        <v>168</v>
      </c>
      <c r="D129" s="27" t="s">
        <v>265</v>
      </c>
      <c r="E129" s="28">
        <v>4</v>
      </c>
      <c r="F129" s="27" t="s">
        <v>388</v>
      </c>
      <c r="G129" s="27">
        <v>2</v>
      </c>
      <c r="H129" s="29">
        <v>39862</v>
      </c>
      <c r="I129" s="29">
        <v>39502</v>
      </c>
      <c r="J129" s="29">
        <v>42641.017438006784</v>
      </c>
      <c r="K129" s="29">
        <v>43634.692135707861</v>
      </c>
      <c r="L129" s="30">
        <v>45023.432915780657</v>
      </c>
    </row>
    <row r="130" spans="1:12" x14ac:dyDescent="0.2">
      <c r="A130" s="7">
        <v>34</v>
      </c>
      <c r="B130" s="27" t="s">
        <v>276</v>
      </c>
      <c r="C130" s="27" t="s">
        <v>74</v>
      </c>
      <c r="D130" s="27" t="s">
        <v>265</v>
      </c>
      <c r="E130" s="28">
        <v>3</v>
      </c>
      <c r="F130" s="27" t="s">
        <v>386</v>
      </c>
      <c r="G130" s="27">
        <v>2</v>
      </c>
      <c r="H130" s="29">
        <v>4148</v>
      </c>
      <c r="I130" s="29">
        <v>4897</v>
      </c>
      <c r="J130" s="29">
        <v>5350.8764695609043</v>
      </c>
      <c r="K130" s="29">
        <v>5430.4518203735342</v>
      </c>
      <c r="L130" s="30">
        <v>5577.8732156690967</v>
      </c>
    </row>
    <row r="131" spans="1:12" x14ac:dyDescent="0.2">
      <c r="A131" s="7">
        <v>35</v>
      </c>
      <c r="B131" s="27" t="s">
        <v>315</v>
      </c>
      <c r="C131" s="27" t="s">
        <v>316</v>
      </c>
      <c r="D131" s="27" t="s">
        <v>265</v>
      </c>
      <c r="E131" s="28">
        <v>6</v>
      </c>
      <c r="F131" s="27" t="s">
        <v>388</v>
      </c>
      <c r="G131" s="27">
        <v>2</v>
      </c>
      <c r="H131" s="29">
        <v>589141</v>
      </c>
      <c r="I131" s="29">
        <v>617594</v>
      </c>
      <c r="J131" s="29">
        <v>714249.76577882562</v>
      </c>
      <c r="K131" s="29">
        <v>790159.49553262279</v>
      </c>
      <c r="L131" s="30">
        <v>828399.43035778101</v>
      </c>
    </row>
    <row r="132" spans="1:12" x14ac:dyDescent="0.2">
      <c r="A132" s="7">
        <v>37</v>
      </c>
      <c r="B132" s="27" t="s">
        <v>275</v>
      </c>
      <c r="C132" s="27" t="s">
        <v>233</v>
      </c>
      <c r="D132" s="27" t="s">
        <v>265</v>
      </c>
      <c r="E132" s="28">
        <v>3</v>
      </c>
      <c r="F132" s="27" t="s">
        <v>386</v>
      </c>
      <c r="G132" s="27">
        <v>2</v>
      </c>
      <c r="H132" s="29">
        <v>4868</v>
      </c>
      <c r="I132" s="29">
        <v>4996</v>
      </c>
      <c r="J132" s="29">
        <v>5404.3873534833274</v>
      </c>
      <c r="K132" s="29">
        <v>5454.970458890838</v>
      </c>
      <c r="L132" s="30">
        <v>5761.5376317302125</v>
      </c>
    </row>
    <row r="133" spans="1:12" x14ac:dyDescent="0.2">
      <c r="A133" s="7">
        <v>40</v>
      </c>
      <c r="B133" s="27" t="s">
        <v>323</v>
      </c>
      <c r="C133" s="27" t="s">
        <v>188</v>
      </c>
      <c r="D133" s="27" t="s">
        <v>265</v>
      </c>
      <c r="E133" s="28">
        <v>6</v>
      </c>
      <c r="F133" s="27" t="s">
        <v>388</v>
      </c>
      <c r="G133" s="27">
        <v>2</v>
      </c>
      <c r="H133" s="29">
        <v>33828</v>
      </c>
      <c r="I133" s="29">
        <v>35744</v>
      </c>
      <c r="J133" s="29">
        <v>39166.423319185851</v>
      </c>
      <c r="K133" s="29">
        <v>41134.969404805699</v>
      </c>
      <c r="L133" s="30">
        <v>42262.53149135851</v>
      </c>
    </row>
    <row r="134" spans="1:12" x14ac:dyDescent="0.2">
      <c r="A134" s="7">
        <v>46</v>
      </c>
      <c r="B134" s="27" t="s">
        <v>332</v>
      </c>
      <c r="C134" s="27" t="s">
        <v>188</v>
      </c>
      <c r="D134" s="27" t="s">
        <v>265</v>
      </c>
      <c r="E134" s="28">
        <v>6</v>
      </c>
      <c r="F134" s="27" t="s">
        <v>388</v>
      </c>
      <c r="G134" s="27">
        <v>2</v>
      </c>
      <c r="H134" s="29">
        <v>57107</v>
      </c>
      <c r="I134" s="29">
        <v>58732</v>
      </c>
      <c r="J134" s="29">
        <v>61764.388878750928</v>
      </c>
      <c r="K134" s="29">
        <v>65777.733541206093</v>
      </c>
      <c r="L134" s="30">
        <v>68283.907874071068</v>
      </c>
    </row>
    <row r="135" spans="1:12" x14ac:dyDescent="0.2">
      <c r="A135" s="7">
        <v>48</v>
      </c>
      <c r="B135" s="27" t="s">
        <v>311</v>
      </c>
      <c r="C135" s="27" t="s">
        <v>233</v>
      </c>
      <c r="D135" s="27" t="s">
        <v>265</v>
      </c>
      <c r="E135" s="28">
        <v>4</v>
      </c>
      <c r="F135" s="27" t="s">
        <v>388</v>
      </c>
      <c r="G135" s="27">
        <v>2</v>
      </c>
      <c r="H135" s="29">
        <v>22876</v>
      </c>
      <c r="I135" s="29">
        <v>24498</v>
      </c>
      <c r="J135" s="29">
        <v>24748.111880515051</v>
      </c>
      <c r="K135" s="29">
        <v>26625.291367188882</v>
      </c>
      <c r="L135" s="30">
        <v>27403.977653020575</v>
      </c>
    </row>
    <row r="136" spans="1:12" x14ac:dyDescent="0.2">
      <c r="A136" s="7">
        <v>49</v>
      </c>
      <c r="B136" s="27" t="s">
        <v>340</v>
      </c>
      <c r="C136" s="27" t="s">
        <v>233</v>
      </c>
      <c r="D136" s="27" t="s">
        <v>265</v>
      </c>
      <c r="E136" s="28">
        <v>6</v>
      </c>
      <c r="F136" s="27" t="s">
        <v>388</v>
      </c>
      <c r="G136" s="27">
        <v>2</v>
      </c>
      <c r="H136" s="29">
        <v>101355</v>
      </c>
      <c r="I136" s="29">
        <v>105162</v>
      </c>
      <c r="J136" s="29">
        <v>125984.32524024542</v>
      </c>
      <c r="K136" s="29">
        <v>136922.70606929358</v>
      </c>
      <c r="L136" s="30">
        <v>143568.58827775132</v>
      </c>
    </row>
    <row r="137" spans="1:12" x14ac:dyDescent="0.2">
      <c r="A137" s="7">
        <v>50</v>
      </c>
      <c r="B137" s="27" t="s">
        <v>328</v>
      </c>
      <c r="C137" s="27" t="s">
        <v>188</v>
      </c>
      <c r="D137" s="27" t="s">
        <v>265</v>
      </c>
      <c r="E137" s="28">
        <v>6</v>
      </c>
      <c r="F137" s="27" t="s">
        <v>388</v>
      </c>
      <c r="G137" s="27">
        <v>2</v>
      </c>
      <c r="H137" s="29">
        <v>20775</v>
      </c>
      <c r="I137" s="29">
        <v>21561</v>
      </c>
      <c r="J137" s="29">
        <v>23098.340044712255</v>
      </c>
      <c r="K137" s="29">
        <v>25114.579972313768</v>
      </c>
      <c r="L137" s="30">
        <v>25968.913460316257</v>
      </c>
    </row>
    <row r="138" spans="1:12" x14ac:dyDescent="0.2">
      <c r="A138" s="7">
        <v>51</v>
      </c>
      <c r="B138" s="27" t="s">
        <v>295</v>
      </c>
      <c r="C138" s="27" t="s">
        <v>233</v>
      </c>
      <c r="D138" s="27" t="s">
        <v>265</v>
      </c>
      <c r="E138" s="28">
        <v>4</v>
      </c>
      <c r="F138" s="27" t="s">
        <v>386</v>
      </c>
      <c r="G138" s="27">
        <v>2</v>
      </c>
      <c r="H138" s="29">
        <v>4717</v>
      </c>
      <c r="I138" s="29">
        <v>4852</v>
      </c>
      <c r="J138" s="29">
        <v>4916.2213134765534</v>
      </c>
      <c r="K138" s="29">
        <v>5217.2240447997974</v>
      </c>
      <c r="L138" s="30">
        <v>5354.6107177734284</v>
      </c>
    </row>
    <row r="139" spans="1:12" x14ac:dyDescent="0.2">
      <c r="A139" s="7">
        <v>57</v>
      </c>
      <c r="B139" s="27" t="s">
        <v>320</v>
      </c>
      <c r="C139" s="27" t="s">
        <v>316</v>
      </c>
      <c r="D139" s="27" t="s">
        <v>265</v>
      </c>
      <c r="E139" s="28">
        <v>6</v>
      </c>
      <c r="F139" s="27" t="s">
        <v>388</v>
      </c>
      <c r="G139" s="27">
        <v>2</v>
      </c>
      <c r="H139" s="29">
        <v>35080</v>
      </c>
      <c r="I139" s="29">
        <v>35177</v>
      </c>
      <c r="J139" s="29">
        <v>34322.400279542468</v>
      </c>
      <c r="K139" s="29">
        <v>37303.930994049486</v>
      </c>
      <c r="L139" s="30">
        <v>38870.789902364166</v>
      </c>
    </row>
    <row r="140" spans="1:12" x14ac:dyDescent="0.2">
      <c r="A140" s="7">
        <v>65</v>
      </c>
      <c r="B140" s="27" t="s">
        <v>303</v>
      </c>
      <c r="C140" s="27" t="s">
        <v>188</v>
      </c>
      <c r="D140" s="27" t="s">
        <v>265</v>
      </c>
      <c r="E140" s="28">
        <v>5</v>
      </c>
      <c r="F140" s="27" t="s">
        <v>388</v>
      </c>
      <c r="G140" s="27">
        <v>2</v>
      </c>
      <c r="H140" s="29">
        <v>7261</v>
      </c>
      <c r="I140" s="29">
        <v>7542</v>
      </c>
      <c r="J140" s="29">
        <v>8135.4120313120757</v>
      </c>
      <c r="K140" s="29">
        <v>8438.8684812967749</v>
      </c>
      <c r="L140" s="30">
        <v>8554.8456239633651</v>
      </c>
    </row>
    <row r="141" spans="1:12" x14ac:dyDescent="0.2">
      <c r="A141" s="7">
        <v>67</v>
      </c>
      <c r="B141" s="27" t="s">
        <v>271</v>
      </c>
      <c r="C141" s="27" t="s">
        <v>233</v>
      </c>
      <c r="D141" s="27" t="s">
        <v>265</v>
      </c>
      <c r="E141" s="28">
        <v>4</v>
      </c>
      <c r="F141" s="27" t="s">
        <v>388</v>
      </c>
      <c r="G141" s="27">
        <v>2</v>
      </c>
      <c r="H141" s="29">
        <v>16993</v>
      </c>
      <c r="I141" s="29">
        <v>17668</v>
      </c>
      <c r="J141" s="29">
        <v>19499.207283713713</v>
      </c>
      <c r="K141" s="29">
        <v>20353.513426048012</v>
      </c>
      <c r="L141" s="30">
        <v>20716.079213327052</v>
      </c>
    </row>
    <row r="142" spans="1:12" x14ac:dyDescent="0.2">
      <c r="A142" s="7">
        <v>71</v>
      </c>
      <c r="B142" s="27" t="s">
        <v>358</v>
      </c>
      <c r="C142" s="27" t="s">
        <v>168</v>
      </c>
      <c r="D142" s="27" t="s">
        <v>265</v>
      </c>
      <c r="E142" s="28">
        <v>4</v>
      </c>
      <c r="F142" s="27" t="s">
        <v>388</v>
      </c>
      <c r="G142" s="27">
        <v>2</v>
      </c>
      <c r="H142" s="29">
        <v>25212</v>
      </c>
      <c r="I142" s="29">
        <v>26493</v>
      </c>
      <c r="J142" s="29">
        <v>30280.293654018722</v>
      </c>
      <c r="K142" s="29">
        <v>31850.243402787029</v>
      </c>
      <c r="L142" s="30">
        <v>32686.175093995636</v>
      </c>
    </row>
    <row r="143" spans="1:12" x14ac:dyDescent="0.2">
      <c r="A143" s="7">
        <v>73</v>
      </c>
      <c r="B143" s="27" t="s">
        <v>331</v>
      </c>
      <c r="C143" s="27" t="s">
        <v>188</v>
      </c>
      <c r="D143" s="27" t="s">
        <v>265</v>
      </c>
      <c r="E143" s="28">
        <v>6</v>
      </c>
      <c r="F143" s="27" t="s">
        <v>388</v>
      </c>
      <c r="G143" s="27">
        <v>2</v>
      </c>
      <c r="H143" s="29">
        <v>23464</v>
      </c>
      <c r="I143" s="29">
        <v>24729</v>
      </c>
      <c r="J143" s="29">
        <v>24963.625556170737</v>
      </c>
      <c r="K143" s="29">
        <v>26708.813455412943</v>
      </c>
      <c r="L143" s="30">
        <v>27592.51777585076</v>
      </c>
    </row>
    <row r="144" spans="1:12" x14ac:dyDescent="0.2">
      <c r="A144" s="7">
        <v>78</v>
      </c>
      <c r="B144" s="27" t="s">
        <v>269</v>
      </c>
      <c r="C144" s="27" t="s">
        <v>188</v>
      </c>
      <c r="D144" s="27" t="s">
        <v>265</v>
      </c>
      <c r="E144" s="28">
        <v>6</v>
      </c>
      <c r="F144" s="27" t="s">
        <v>388</v>
      </c>
      <c r="G144" s="27">
        <v>2</v>
      </c>
      <c r="H144" s="29">
        <v>5558</v>
      </c>
      <c r="I144" s="29">
        <v>5589</v>
      </c>
      <c r="J144" s="29">
        <v>5555.4426689147922</v>
      </c>
      <c r="K144" s="29">
        <v>6095.5595111846906</v>
      </c>
      <c r="L144" s="30">
        <v>6395</v>
      </c>
    </row>
    <row r="145" spans="1:12" x14ac:dyDescent="0.2">
      <c r="A145" s="7">
        <v>92</v>
      </c>
      <c r="B145" s="27" t="s">
        <v>168</v>
      </c>
      <c r="C145" s="27" t="s">
        <v>168</v>
      </c>
      <c r="D145" s="27" t="s">
        <v>265</v>
      </c>
      <c r="E145" s="28">
        <v>4</v>
      </c>
      <c r="F145" s="27" t="s">
        <v>395</v>
      </c>
      <c r="G145" s="27">
        <v>2</v>
      </c>
      <c r="H145" s="29">
        <v>3267</v>
      </c>
      <c r="I145" s="29">
        <v>3504</v>
      </c>
      <c r="J145" s="29">
        <v>3866.8343083381301</v>
      </c>
      <c r="K145" s="29">
        <v>3949.7277155788411</v>
      </c>
      <c r="L145" s="30">
        <v>4088.1539256430701</v>
      </c>
    </row>
    <row r="146" spans="1:12" x14ac:dyDescent="0.2">
      <c r="A146" s="7">
        <v>93</v>
      </c>
      <c r="B146" s="27" t="s">
        <v>319</v>
      </c>
      <c r="C146" s="27" t="s">
        <v>233</v>
      </c>
      <c r="D146" s="27" t="s">
        <v>265</v>
      </c>
      <c r="E146" s="28">
        <v>4</v>
      </c>
      <c r="F146" s="27" t="s">
        <v>388</v>
      </c>
      <c r="G146" s="27">
        <v>2</v>
      </c>
      <c r="H146" s="29">
        <v>38037</v>
      </c>
      <c r="I146" s="29">
        <v>41667</v>
      </c>
      <c r="J146" s="29">
        <v>41039.339705534519</v>
      </c>
      <c r="K146" s="29">
        <v>43655.826551070386</v>
      </c>
      <c r="L146" s="30">
        <v>44906.429599618481</v>
      </c>
    </row>
    <row r="147" spans="1:12" x14ac:dyDescent="0.2">
      <c r="A147" s="7">
        <v>99</v>
      </c>
      <c r="B147" s="27" t="s">
        <v>329</v>
      </c>
      <c r="C147" s="27" t="s">
        <v>188</v>
      </c>
      <c r="D147" s="27" t="s">
        <v>265</v>
      </c>
      <c r="E147" s="28">
        <v>5</v>
      </c>
      <c r="F147" s="27" t="s">
        <v>386</v>
      </c>
      <c r="G147" s="27">
        <v>2</v>
      </c>
      <c r="H147" s="29">
        <v>16246</v>
      </c>
      <c r="I147" s="29">
        <v>16865</v>
      </c>
      <c r="J147" s="29">
        <v>16669.147114431325</v>
      </c>
      <c r="K147" s="29">
        <v>18061.018331536103</v>
      </c>
      <c r="L147" s="30">
        <v>18536.07654996065</v>
      </c>
    </row>
    <row r="148" spans="1:12" x14ac:dyDescent="0.2">
      <c r="A148" s="7">
        <v>100</v>
      </c>
      <c r="B148" s="27" t="s">
        <v>291</v>
      </c>
      <c r="C148" s="27" t="s">
        <v>233</v>
      </c>
      <c r="D148" s="27" t="s">
        <v>265</v>
      </c>
      <c r="E148" s="28">
        <v>3</v>
      </c>
      <c r="F148" s="27" t="s">
        <v>388</v>
      </c>
      <c r="G148" s="27">
        <v>2</v>
      </c>
      <c r="H148" s="29">
        <v>66910</v>
      </c>
      <c r="I148" s="29">
        <v>68318</v>
      </c>
      <c r="J148" s="29">
        <v>75503.02681906108</v>
      </c>
      <c r="K148" s="29">
        <v>78105.018569459047</v>
      </c>
      <c r="L148" s="30">
        <v>80586.687989508529</v>
      </c>
    </row>
    <row r="149" spans="1:12" x14ac:dyDescent="0.2">
      <c r="A149" s="7">
        <v>101</v>
      </c>
      <c r="B149" s="27" t="s">
        <v>145</v>
      </c>
      <c r="C149" s="27" t="s">
        <v>188</v>
      </c>
      <c r="D149" s="27" t="s">
        <v>265</v>
      </c>
      <c r="E149" s="28">
        <v>3</v>
      </c>
      <c r="F149" s="27" t="s">
        <v>386</v>
      </c>
      <c r="G149" s="27">
        <v>2</v>
      </c>
      <c r="H149" s="29">
        <v>29560</v>
      </c>
      <c r="I149" s="29">
        <v>31635</v>
      </c>
      <c r="J149" s="29">
        <v>31806.121368462285</v>
      </c>
      <c r="K149" s="29">
        <v>34069.369114000052</v>
      </c>
      <c r="L149" s="30">
        <v>35100.468634472178</v>
      </c>
    </row>
    <row r="150" spans="1:12" x14ac:dyDescent="0.2">
      <c r="A150" s="7">
        <v>107</v>
      </c>
      <c r="B150" s="27" t="s">
        <v>360</v>
      </c>
      <c r="C150" s="27" t="s">
        <v>168</v>
      </c>
      <c r="D150" s="27" t="s">
        <v>265</v>
      </c>
      <c r="E150" s="28">
        <v>4</v>
      </c>
      <c r="F150" s="27" t="s">
        <v>395</v>
      </c>
      <c r="G150" s="27">
        <v>2</v>
      </c>
      <c r="H150" s="29">
        <v>30273</v>
      </c>
      <c r="I150" s="29">
        <v>28789</v>
      </c>
      <c r="J150" s="29">
        <v>33444.720828680758</v>
      </c>
      <c r="K150" s="29">
        <v>34225.842430418852</v>
      </c>
      <c r="L150" s="30">
        <v>35365.853589670791</v>
      </c>
    </row>
    <row r="151" spans="1:12" x14ac:dyDescent="0.2">
      <c r="A151" s="7">
        <v>119</v>
      </c>
      <c r="B151" s="27" t="s">
        <v>355</v>
      </c>
      <c r="C151" s="27" t="s">
        <v>168</v>
      </c>
      <c r="D151" s="27" t="s">
        <v>265</v>
      </c>
      <c r="E151" s="28">
        <v>4</v>
      </c>
      <c r="F151" s="27" t="s">
        <v>388</v>
      </c>
      <c r="G151" s="27">
        <v>2</v>
      </c>
      <c r="H151" s="29">
        <v>8315</v>
      </c>
      <c r="I151" s="29">
        <v>7764</v>
      </c>
      <c r="J151" s="29">
        <v>8189.3831937506302</v>
      </c>
      <c r="K151" s="29">
        <v>8504.0694704511607</v>
      </c>
      <c r="L151" s="30">
        <v>8592.7260852489962</v>
      </c>
    </row>
    <row r="152" spans="1:12" x14ac:dyDescent="0.2">
      <c r="A152" s="7">
        <v>131</v>
      </c>
      <c r="B152" s="27" t="s">
        <v>318</v>
      </c>
      <c r="C152" s="27" t="s">
        <v>185</v>
      </c>
      <c r="D152" s="27" t="s">
        <v>265</v>
      </c>
      <c r="E152" s="28">
        <v>5</v>
      </c>
      <c r="F152" s="27" t="s">
        <v>388</v>
      </c>
      <c r="G152" s="27">
        <v>2</v>
      </c>
      <c r="H152" s="29">
        <v>19882</v>
      </c>
      <c r="I152" s="29">
        <v>22157</v>
      </c>
      <c r="J152" s="29">
        <v>26212.060504556419</v>
      </c>
      <c r="K152" s="29">
        <v>26819.618914301209</v>
      </c>
      <c r="L152" s="30">
        <v>27958.873409585016</v>
      </c>
    </row>
    <row r="153" spans="1:12" x14ac:dyDescent="0.2">
      <c r="A153" s="7">
        <v>133</v>
      </c>
      <c r="B153" s="27" t="s">
        <v>343</v>
      </c>
      <c r="C153" s="27" t="s">
        <v>188</v>
      </c>
      <c r="D153" s="27" t="s">
        <v>265</v>
      </c>
      <c r="E153" s="28">
        <v>5</v>
      </c>
      <c r="F153" s="27" t="s">
        <v>388</v>
      </c>
      <c r="G153" s="27">
        <v>2</v>
      </c>
      <c r="H153" s="29">
        <v>10785</v>
      </c>
      <c r="I153" s="29">
        <v>10791</v>
      </c>
      <c r="J153" s="29">
        <v>11199.814309931324</v>
      </c>
      <c r="K153" s="29">
        <v>11874.957450162663</v>
      </c>
      <c r="L153" s="30">
        <v>12069.431295794142</v>
      </c>
    </row>
    <row r="154" spans="1:12" x14ac:dyDescent="0.2">
      <c r="A154" s="7">
        <v>136</v>
      </c>
      <c r="B154" s="27" t="s">
        <v>279</v>
      </c>
      <c r="C154" s="27" t="s">
        <v>233</v>
      </c>
      <c r="D154" s="27" t="s">
        <v>265</v>
      </c>
      <c r="E154" s="28">
        <v>3</v>
      </c>
      <c r="F154" s="27" t="s">
        <v>386</v>
      </c>
      <c r="G154" s="27">
        <v>2</v>
      </c>
      <c r="H154" s="29">
        <v>13801</v>
      </c>
      <c r="I154" s="29">
        <v>13547</v>
      </c>
      <c r="J154" s="29">
        <v>14564.291223181066</v>
      </c>
      <c r="K154" s="29">
        <v>14844.623702835876</v>
      </c>
      <c r="L154" s="30">
        <v>15240.752914457476</v>
      </c>
    </row>
    <row r="155" spans="1:12" x14ac:dyDescent="0.2">
      <c r="A155" s="7">
        <v>139</v>
      </c>
      <c r="B155" s="27" t="s">
        <v>280</v>
      </c>
      <c r="C155" s="27" t="s">
        <v>233</v>
      </c>
      <c r="D155" s="27" t="s">
        <v>265</v>
      </c>
      <c r="E155" s="28">
        <v>3</v>
      </c>
      <c r="F155" s="27" t="s">
        <v>386</v>
      </c>
      <c r="G155" s="27">
        <v>2</v>
      </c>
      <c r="H155" s="29">
        <v>13346</v>
      </c>
      <c r="I155" s="29">
        <v>14925</v>
      </c>
      <c r="J155" s="29">
        <v>16673.075854209073</v>
      </c>
      <c r="K155" s="29">
        <v>16575.722295207375</v>
      </c>
      <c r="L155" s="30">
        <v>17038.444337905479</v>
      </c>
    </row>
    <row r="156" spans="1:12" x14ac:dyDescent="0.2">
      <c r="A156" s="7">
        <v>141</v>
      </c>
      <c r="B156" s="27" t="s">
        <v>281</v>
      </c>
      <c r="C156" s="27" t="s">
        <v>233</v>
      </c>
      <c r="D156" s="27" t="s">
        <v>265</v>
      </c>
      <c r="E156" s="28">
        <v>3</v>
      </c>
      <c r="F156" s="27" t="s">
        <v>386</v>
      </c>
      <c r="G156" s="27">
        <v>2</v>
      </c>
      <c r="H156" s="29">
        <v>18113</v>
      </c>
      <c r="I156" s="29">
        <v>19063</v>
      </c>
      <c r="J156" s="29">
        <v>20861.285225198917</v>
      </c>
      <c r="K156" s="29">
        <v>21197.179736802755</v>
      </c>
      <c r="L156" s="30">
        <v>22004.145941409894</v>
      </c>
    </row>
    <row r="157" spans="1:12" x14ac:dyDescent="0.2">
      <c r="A157" s="7">
        <v>142</v>
      </c>
      <c r="B157" s="27" t="s">
        <v>346</v>
      </c>
      <c r="C157" s="27" t="s">
        <v>185</v>
      </c>
      <c r="D157" s="27" t="s">
        <v>265</v>
      </c>
      <c r="E157" s="28">
        <v>5</v>
      </c>
      <c r="F157" s="27" t="s">
        <v>388</v>
      </c>
      <c r="G157" s="27">
        <v>2</v>
      </c>
      <c r="H157" s="29">
        <v>11050</v>
      </c>
      <c r="I157" s="29">
        <v>10293</v>
      </c>
      <c r="J157" s="29">
        <v>11788.712162644651</v>
      </c>
      <c r="K157" s="29">
        <v>12381.20604750979</v>
      </c>
      <c r="L157" s="30">
        <v>12777.639587091689</v>
      </c>
    </row>
    <row r="158" spans="1:12" x14ac:dyDescent="0.2">
      <c r="A158" s="7">
        <v>144</v>
      </c>
      <c r="B158" s="27" t="s">
        <v>296</v>
      </c>
      <c r="C158" s="27" t="s">
        <v>168</v>
      </c>
      <c r="D158" s="27" t="s">
        <v>265</v>
      </c>
      <c r="E158" s="28">
        <v>4</v>
      </c>
      <c r="F158" s="27" t="s">
        <v>395</v>
      </c>
      <c r="G158" s="27">
        <v>2</v>
      </c>
      <c r="H158" s="29">
        <v>12987</v>
      </c>
      <c r="I158" s="29">
        <v>13175</v>
      </c>
      <c r="J158" s="29">
        <v>14285.621121078788</v>
      </c>
      <c r="K158" s="29">
        <v>14844.569706323362</v>
      </c>
      <c r="L158" s="30">
        <v>15446.696838508922</v>
      </c>
    </row>
    <row r="159" spans="1:12" x14ac:dyDescent="0.2">
      <c r="A159" s="7">
        <v>155</v>
      </c>
      <c r="B159" s="27" t="s">
        <v>310</v>
      </c>
      <c r="C159" s="27" t="s">
        <v>233</v>
      </c>
      <c r="D159" s="27" t="s">
        <v>265</v>
      </c>
      <c r="E159" s="28">
        <v>4</v>
      </c>
      <c r="F159" s="27" t="s">
        <v>388</v>
      </c>
      <c r="G159" s="27">
        <v>2</v>
      </c>
      <c r="H159" s="29">
        <v>30355</v>
      </c>
      <c r="I159" s="29">
        <v>31394</v>
      </c>
      <c r="J159" s="29">
        <v>31127.773415469062</v>
      </c>
      <c r="K159" s="29">
        <v>33443.184382551786</v>
      </c>
      <c r="L159" s="30">
        <v>34677.641273354326</v>
      </c>
    </row>
    <row r="160" spans="1:12" x14ac:dyDescent="0.2">
      <c r="A160" s="7">
        <v>157</v>
      </c>
      <c r="B160" s="27" t="s">
        <v>273</v>
      </c>
      <c r="C160" s="27" t="s">
        <v>233</v>
      </c>
      <c r="D160" s="27" t="s">
        <v>265</v>
      </c>
      <c r="E160" s="28">
        <v>4</v>
      </c>
      <c r="F160" s="27" t="s">
        <v>388</v>
      </c>
      <c r="G160" s="27">
        <v>2</v>
      </c>
      <c r="H160" s="29">
        <v>8056</v>
      </c>
      <c r="I160" s="29">
        <v>6362</v>
      </c>
      <c r="J160" s="29">
        <v>7108.5524787229815</v>
      </c>
      <c r="K160" s="29">
        <v>7518.0795777145058</v>
      </c>
      <c r="L160" s="30">
        <v>7746.6183186082671</v>
      </c>
    </row>
    <row r="161" spans="1:12" x14ac:dyDescent="0.2">
      <c r="A161" s="7">
        <v>158</v>
      </c>
      <c r="B161" s="27" t="s">
        <v>294</v>
      </c>
      <c r="C161" s="27" t="s">
        <v>233</v>
      </c>
      <c r="D161" s="27" t="s">
        <v>265</v>
      </c>
      <c r="E161" s="28">
        <v>3</v>
      </c>
      <c r="F161" s="27" t="s">
        <v>389</v>
      </c>
      <c r="G161" s="27">
        <v>2</v>
      </c>
      <c r="H161" s="29">
        <v>8184</v>
      </c>
      <c r="I161" s="29">
        <v>8924</v>
      </c>
      <c r="J161" s="29">
        <v>10371.819206452043</v>
      </c>
      <c r="K161" s="29">
        <v>10736.819209219084</v>
      </c>
      <c r="L161" s="30">
        <v>10658.855168463095</v>
      </c>
    </row>
    <row r="162" spans="1:12" x14ac:dyDescent="0.2">
      <c r="A162" s="7">
        <v>163</v>
      </c>
      <c r="B162" s="27" t="s">
        <v>302</v>
      </c>
      <c r="C162" s="27" t="s">
        <v>168</v>
      </c>
      <c r="D162" s="27" t="s">
        <v>265</v>
      </c>
      <c r="E162" s="28">
        <v>4</v>
      </c>
      <c r="F162" s="27" t="s">
        <v>388</v>
      </c>
      <c r="G162" s="27">
        <v>2</v>
      </c>
      <c r="H162" s="29">
        <v>89050</v>
      </c>
      <c r="I162" s="29">
        <v>90329</v>
      </c>
      <c r="J162" s="29">
        <v>87397.297037747951</v>
      </c>
      <c r="K162" s="29">
        <v>93013.941262994704</v>
      </c>
      <c r="L162" s="30">
        <v>97348.063907066637</v>
      </c>
    </row>
    <row r="163" spans="1:12" x14ac:dyDescent="0.2">
      <c r="A163" s="7">
        <v>164</v>
      </c>
      <c r="B163" s="27" t="s">
        <v>351</v>
      </c>
      <c r="C163" s="27" t="s">
        <v>168</v>
      </c>
      <c r="D163" s="27" t="s">
        <v>265</v>
      </c>
      <c r="E163" s="28">
        <v>4</v>
      </c>
      <c r="F163" s="27" t="s">
        <v>388</v>
      </c>
      <c r="G163" s="27">
        <v>2</v>
      </c>
      <c r="H163" s="29">
        <v>11542</v>
      </c>
      <c r="I163" s="29">
        <v>11596</v>
      </c>
      <c r="J163" s="29">
        <v>12036.502227217412</v>
      </c>
      <c r="K163" s="29">
        <v>12723.171651988298</v>
      </c>
      <c r="L163" s="30">
        <v>13103.692616435404</v>
      </c>
    </row>
    <row r="164" spans="1:12" x14ac:dyDescent="0.2">
      <c r="A164" s="7">
        <v>165</v>
      </c>
      <c r="B164" s="27" t="s">
        <v>322</v>
      </c>
      <c r="C164" s="27" t="s">
        <v>233</v>
      </c>
      <c r="D164" s="27" t="s">
        <v>265</v>
      </c>
      <c r="E164" s="28">
        <v>4</v>
      </c>
      <c r="F164" s="27" t="s">
        <v>388</v>
      </c>
      <c r="G164" s="27">
        <v>2</v>
      </c>
      <c r="H164" s="29">
        <v>56340</v>
      </c>
      <c r="I164" s="29">
        <v>59450</v>
      </c>
      <c r="J164" s="29">
        <v>68550.085116861475</v>
      </c>
      <c r="K164" s="29">
        <v>72067.854217258006</v>
      </c>
      <c r="L164" s="30">
        <v>73814.774289153778</v>
      </c>
    </row>
    <row r="165" spans="1:12" x14ac:dyDescent="0.2">
      <c r="A165" s="7">
        <v>166</v>
      </c>
      <c r="B165" s="27" t="s">
        <v>297</v>
      </c>
      <c r="C165" s="27" t="s">
        <v>168</v>
      </c>
      <c r="D165" s="27" t="s">
        <v>265</v>
      </c>
      <c r="E165" s="28">
        <v>4</v>
      </c>
      <c r="F165" s="27" t="s">
        <v>388</v>
      </c>
      <c r="G165" s="27">
        <v>2</v>
      </c>
      <c r="H165" s="29">
        <v>5228</v>
      </c>
      <c r="I165" s="29">
        <v>5136</v>
      </c>
      <c r="J165" s="29">
        <v>5173.523510244866</v>
      </c>
      <c r="K165" s="29">
        <v>5514.876902802298</v>
      </c>
      <c r="L165" s="30">
        <v>5600.6758934870732</v>
      </c>
    </row>
    <row r="166" spans="1:12" x14ac:dyDescent="0.2">
      <c r="A166" s="7">
        <v>168</v>
      </c>
      <c r="B166" s="27" t="s">
        <v>300</v>
      </c>
      <c r="C166" s="27" t="s">
        <v>168</v>
      </c>
      <c r="D166" s="27" t="s">
        <v>265</v>
      </c>
      <c r="E166" s="28">
        <v>4</v>
      </c>
      <c r="F166" s="27" t="s">
        <v>388</v>
      </c>
      <c r="G166" s="27">
        <v>2</v>
      </c>
      <c r="H166" s="29">
        <v>20377</v>
      </c>
      <c r="I166" s="29">
        <v>19808</v>
      </c>
      <c r="J166" s="29">
        <v>20000.584509351793</v>
      </c>
      <c r="K166" s="29">
        <v>20671.16200613913</v>
      </c>
      <c r="L166" s="30">
        <v>21676.706029012123</v>
      </c>
    </row>
    <row r="167" spans="1:12" x14ac:dyDescent="0.2">
      <c r="A167" s="7">
        <v>170</v>
      </c>
      <c r="B167" s="27" t="s">
        <v>283</v>
      </c>
      <c r="C167" s="27" t="s">
        <v>233</v>
      </c>
      <c r="D167" s="27" t="s">
        <v>265</v>
      </c>
      <c r="E167" s="28">
        <v>3</v>
      </c>
      <c r="F167" s="27" t="s">
        <v>392</v>
      </c>
      <c r="G167" s="27">
        <v>2</v>
      </c>
      <c r="H167" s="29">
        <v>36255</v>
      </c>
      <c r="I167" s="29">
        <v>38499</v>
      </c>
      <c r="J167" s="29">
        <v>43172.797311818802</v>
      </c>
      <c r="K167" s="29">
        <v>44486.248125665523</v>
      </c>
      <c r="L167" s="30">
        <v>46227.132291311536</v>
      </c>
    </row>
    <row r="168" spans="1:12" x14ac:dyDescent="0.2">
      <c r="A168" s="7">
        <v>171</v>
      </c>
      <c r="B168" s="27" t="s">
        <v>305</v>
      </c>
      <c r="C168" s="27" t="s">
        <v>185</v>
      </c>
      <c r="D168" s="27" t="s">
        <v>265</v>
      </c>
      <c r="E168" s="28">
        <v>5</v>
      </c>
      <c r="F168" s="27" t="s">
        <v>388</v>
      </c>
      <c r="G168" s="27">
        <v>2</v>
      </c>
      <c r="H168" s="29">
        <v>24324</v>
      </c>
      <c r="I168" s="29">
        <v>25132</v>
      </c>
      <c r="J168" s="29">
        <v>25733.291541604944</v>
      </c>
      <c r="K168" s="29">
        <v>26713.429537489239</v>
      </c>
      <c r="L168" s="30">
        <v>27321.14855657005</v>
      </c>
    </row>
    <row r="169" spans="1:12" x14ac:dyDescent="0.2">
      <c r="A169" s="7">
        <v>174</v>
      </c>
      <c r="B169" s="27" t="s">
        <v>289</v>
      </c>
      <c r="C169" s="27" t="s">
        <v>233</v>
      </c>
      <c r="D169" s="27" t="s">
        <v>265</v>
      </c>
      <c r="E169" s="28">
        <v>3</v>
      </c>
      <c r="F169" s="27" t="s">
        <v>386</v>
      </c>
      <c r="G169" s="27">
        <v>2</v>
      </c>
      <c r="H169" s="29">
        <v>10433</v>
      </c>
      <c r="I169" s="29">
        <v>10106</v>
      </c>
      <c r="J169" s="29">
        <v>10999.902658035428</v>
      </c>
      <c r="K169" s="29">
        <v>11132.648087237403</v>
      </c>
      <c r="L169" s="30">
        <v>11743.042972829353</v>
      </c>
    </row>
    <row r="170" spans="1:12" x14ac:dyDescent="0.2">
      <c r="A170" s="7">
        <v>175</v>
      </c>
      <c r="B170" s="27" t="s">
        <v>267</v>
      </c>
      <c r="C170" s="27" t="s">
        <v>188</v>
      </c>
      <c r="D170" s="27" t="s">
        <v>265</v>
      </c>
      <c r="E170" s="28">
        <v>3</v>
      </c>
      <c r="F170" s="27" t="s">
        <v>388</v>
      </c>
      <c r="G170" s="27">
        <v>2</v>
      </c>
      <c r="H170" s="29">
        <v>12273</v>
      </c>
      <c r="I170" s="29">
        <v>12024</v>
      </c>
      <c r="J170" s="29">
        <v>12795.924764533413</v>
      </c>
      <c r="K170" s="29">
        <v>13102.277647445857</v>
      </c>
      <c r="L170" s="30">
        <v>13590.722610317787</v>
      </c>
    </row>
    <row r="171" spans="1:12" x14ac:dyDescent="0.2">
      <c r="A171" s="7">
        <v>176</v>
      </c>
      <c r="B171" s="27" t="s">
        <v>339</v>
      </c>
      <c r="C171" s="27" t="s">
        <v>233</v>
      </c>
      <c r="D171" s="27" t="s">
        <v>265</v>
      </c>
      <c r="E171" s="28">
        <v>4</v>
      </c>
      <c r="F171" s="27" t="s">
        <v>388</v>
      </c>
      <c r="G171" s="27">
        <v>2</v>
      </c>
      <c r="H171" s="29">
        <v>55765</v>
      </c>
      <c r="I171" s="29">
        <v>56173</v>
      </c>
      <c r="J171" s="29">
        <v>64229.915438883734</v>
      </c>
      <c r="K171" s="29">
        <v>68531.565817803348</v>
      </c>
      <c r="L171" s="30">
        <v>70389.276610873872</v>
      </c>
    </row>
    <row r="172" spans="1:12" x14ac:dyDescent="0.2">
      <c r="A172" s="7">
        <v>177</v>
      </c>
      <c r="B172" s="27" t="s">
        <v>285</v>
      </c>
      <c r="C172" s="27" t="s">
        <v>188</v>
      </c>
      <c r="D172" s="27" t="s">
        <v>265</v>
      </c>
      <c r="E172" s="28">
        <v>3</v>
      </c>
      <c r="F172" s="27" t="s">
        <v>386</v>
      </c>
      <c r="G172" s="27">
        <v>2</v>
      </c>
      <c r="H172" s="29">
        <v>12448</v>
      </c>
      <c r="I172" s="29">
        <v>12752</v>
      </c>
      <c r="J172" s="29">
        <v>12312.396917058291</v>
      </c>
      <c r="K172" s="29">
        <v>13211.711316217916</v>
      </c>
      <c r="L172" s="30">
        <v>13705.213259405127</v>
      </c>
    </row>
    <row r="173" spans="1:12" x14ac:dyDescent="0.2">
      <c r="A173" s="7">
        <v>178</v>
      </c>
      <c r="B173" s="27" t="s">
        <v>309</v>
      </c>
      <c r="C173" s="27" t="s">
        <v>233</v>
      </c>
      <c r="D173" s="27" t="s">
        <v>265</v>
      </c>
      <c r="E173" s="28">
        <v>4</v>
      </c>
      <c r="F173" s="27" t="s">
        <v>388</v>
      </c>
      <c r="G173" s="27">
        <v>2</v>
      </c>
      <c r="H173" s="29">
        <v>27134</v>
      </c>
      <c r="I173" s="29">
        <v>26983</v>
      </c>
      <c r="J173" s="29">
        <v>29453.042705378251</v>
      </c>
      <c r="K173" s="29">
        <v>31430.541378722584</v>
      </c>
      <c r="L173" s="30">
        <v>33118.710517678635</v>
      </c>
    </row>
    <row r="174" spans="1:12" x14ac:dyDescent="0.2">
      <c r="A174" s="7">
        <v>184</v>
      </c>
      <c r="B174" s="27" t="s">
        <v>349</v>
      </c>
      <c r="C174" s="27" t="s">
        <v>168</v>
      </c>
      <c r="D174" s="27" t="s">
        <v>265</v>
      </c>
      <c r="E174" s="28">
        <v>4</v>
      </c>
      <c r="F174" s="27" t="s">
        <v>388</v>
      </c>
      <c r="G174" s="27">
        <v>2</v>
      </c>
      <c r="H174" s="29">
        <v>7744</v>
      </c>
      <c r="I174" s="29">
        <v>8987</v>
      </c>
      <c r="J174" s="29">
        <v>10014.163340389116</v>
      </c>
      <c r="K174" s="29">
        <v>10025.608865232309</v>
      </c>
      <c r="L174" s="30">
        <v>10488.622110931348</v>
      </c>
    </row>
    <row r="175" spans="1:12" x14ac:dyDescent="0.2">
      <c r="A175" s="7">
        <v>185</v>
      </c>
      <c r="B175" s="27" t="s">
        <v>286</v>
      </c>
      <c r="C175" s="27" t="s">
        <v>74</v>
      </c>
      <c r="D175" s="27" t="s">
        <v>265</v>
      </c>
      <c r="E175" s="28">
        <v>3</v>
      </c>
      <c r="F175" s="27" t="s">
        <v>386</v>
      </c>
      <c r="G175" s="27">
        <v>2</v>
      </c>
      <c r="H175" s="29">
        <v>26799</v>
      </c>
      <c r="I175" s="29">
        <v>27999</v>
      </c>
      <c r="J175" s="29">
        <v>28941.308251378683</v>
      </c>
      <c r="K175" s="29">
        <v>29738.017030406401</v>
      </c>
      <c r="L175" s="30">
        <v>30890.611155312701</v>
      </c>
    </row>
    <row r="176" spans="1:12" x14ac:dyDescent="0.2">
      <c r="A176" s="7">
        <v>187</v>
      </c>
      <c r="B176" s="27" t="s">
        <v>287</v>
      </c>
      <c r="C176" s="27" t="s">
        <v>188</v>
      </c>
      <c r="D176" s="27" t="s">
        <v>265</v>
      </c>
      <c r="E176" s="28">
        <v>3</v>
      </c>
      <c r="F176" s="27" t="s">
        <v>388</v>
      </c>
      <c r="G176" s="27">
        <v>2</v>
      </c>
      <c r="H176" s="29">
        <v>7902</v>
      </c>
      <c r="I176" s="29">
        <v>7891</v>
      </c>
      <c r="J176" s="29">
        <v>7783.4305947162311</v>
      </c>
      <c r="K176" s="29">
        <v>8213.833629333878</v>
      </c>
      <c r="L176" s="30">
        <v>8522.7626135973442</v>
      </c>
    </row>
    <row r="177" spans="1:12" x14ac:dyDescent="0.2">
      <c r="A177" s="7">
        <v>189</v>
      </c>
      <c r="B177" s="27" t="s">
        <v>325</v>
      </c>
      <c r="C177" s="27" t="s">
        <v>188</v>
      </c>
      <c r="D177" s="27" t="s">
        <v>265</v>
      </c>
      <c r="E177" s="28">
        <v>6</v>
      </c>
      <c r="F177" s="27" t="s">
        <v>388</v>
      </c>
      <c r="G177" s="27">
        <v>2</v>
      </c>
      <c r="H177" s="29">
        <v>26062</v>
      </c>
      <c r="I177" s="29">
        <v>27003</v>
      </c>
      <c r="J177" s="29">
        <v>25912.423469695965</v>
      </c>
      <c r="K177" s="29">
        <v>27111.73910586791</v>
      </c>
      <c r="L177" s="30">
        <v>28196.336633439823</v>
      </c>
    </row>
    <row r="178" spans="1:12" x14ac:dyDescent="0.2">
      <c r="A178" s="7">
        <v>196</v>
      </c>
      <c r="B178" s="27" t="s">
        <v>345</v>
      </c>
      <c r="C178" s="27" t="s">
        <v>168</v>
      </c>
      <c r="D178" s="27" t="s">
        <v>265</v>
      </c>
      <c r="E178" s="28">
        <v>4</v>
      </c>
      <c r="F178" s="27" t="s">
        <v>388</v>
      </c>
      <c r="G178" s="27">
        <v>2</v>
      </c>
      <c r="H178" s="29">
        <v>3632</v>
      </c>
      <c r="I178" s="29">
        <v>3410</v>
      </c>
      <c r="J178" s="29">
        <v>3854.5247480273538</v>
      </c>
      <c r="K178" s="29">
        <v>4026.1529384370433</v>
      </c>
      <c r="L178" s="30">
        <v>4181.7763586889432</v>
      </c>
    </row>
    <row r="179" spans="1:12" x14ac:dyDescent="0.2">
      <c r="A179" s="7">
        <v>198</v>
      </c>
      <c r="B179" s="27" t="s">
        <v>270</v>
      </c>
      <c r="C179" s="27" t="s">
        <v>233</v>
      </c>
      <c r="D179" s="27" t="s">
        <v>265</v>
      </c>
      <c r="E179" s="28">
        <v>3</v>
      </c>
      <c r="F179" s="27" t="s">
        <v>388</v>
      </c>
      <c r="G179" s="27">
        <v>2</v>
      </c>
      <c r="H179" s="29">
        <v>32170</v>
      </c>
      <c r="I179" s="29">
        <v>33006</v>
      </c>
      <c r="J179" s="29">
        <v>37838.037933240717</v>
      </c>
      <c r="K179" s="29">
        <v>39861.900235858768</v>
      </c>
      <c r="L179" s="30">
        <v>41112.415300727793</v>
      </c>
    </row>
    <row r="180" spans="1:12" x14ac:dyDescent="0.2">
      <c r="A180" s="7">
        <v>199</v>
      </c>
      <c r="B180" s="27" t="s">
        <v>337</v>
      </c>
      <c r="C180" s="27" t="s">
        <v>188</v>
      </c>
      <c r="D180" s="27" t="s">
        <v>265</v>
      </c>
      <c r="E180" s="28">
        <v>6</v>
      </c>
      <c r="F180" s="27" t="s">
        <v>388</v>
      </c>
      <c r="G180" s="27">
        <v>2</v>
      </c>
      <c r="H180" s="29">
        <v>28911</v>
      </c>
      <c r="I180" s="29">
        <v>28886</v>
      </c>
      <c r="J180" s="29">
        <v>29620.984160364598</v>
      </c>
      <c r="K180" s="29">
        <v>31180.042485925187</v>
      </c>
      <c r="L180" s="30">
        <v>32180.290266779914</v>
      </c>
    </row>
    <row r="181" spans="1:12" x14ac:dyDescent="0.2">
      <c r="A181" s="7">
        <v>207</v>
      </c>
      <c r="B181" s="27" t="s">
        <v>334</v>
      </c>
      <c r="C181" s="27" t="s">
        <v>233</v>
      </c>
      <c r="D181" s="27" t="s">
        <v>265</v>
      </c>
      <c r="E181" s="28">
        <v>6</v>
      </c>
      <c r="F181" s="27" t="s">
        <v>388</v>
      </c>
      <c r="G181" s="27">
        <v>2</v>
      </c>
      <c r="H181" s="29">
        <v>83829</v>
      </c>
      <c r="I181" s="29">
        <v>85146</v>
      </c>
      <c r="J181" s="29">
        <v>88095.006851746206</v>
      </c>
      <c r="K181" s="29">
        <v>93371.278559735307</v>
      </c>
      <c r="L181" s="30">
        <v>96180.903713275213</v>
      </c>
    </row>
    <row r="182" spans="1:12" x14ac:dyDescent="0.2">
      <c r="A182" s="7">
        <v>208</v>
      </c>
      <c r="B182" s="27" t="s">
        <v>188</v>
      </c>
      <c r="C182" s="27" t="s">
        <v>188</v>
      </c>
      <c r="D182" s="27" t="s">
        <v>265</v>
      </c>
      <c r="E182" s="28">
        <v>5</v>
      </c>
      <c r="F182" s="27" t="s">
        <v>388</v>
      </c>
      <c r="G182" s="27">
        <v>2</v>
      </c>
      <c r="H182" s="29">
        <v>10460</v>
      </c>
      <c r="I182" s="29">
        <v>11227</v>
      </c>
      <c r="J182" s="29">
        <v>11177.863138217061</v>
      </c>
      <c r="K182" s="29">
        <v>11938.568542870216</v>
      </c>
      <c r="L182" s="30">
        <v>12159.798924753812</v>
      </c>
    </row>
    <row r="183" spans="1:12" x14ac:dyDescent="0.2">
      <c r="A183" s="7">
        <v>213</v>
      </c>
      <c r="B183" s="27" t="s">
        <v>350</v>
      </c>
      <c r="C183" s="27" t="s">
        <v>233</v>
      </c>
      <c r="D183" s="27" t="s">
        <v>265</v>
      </c>
      <c r="E183" s="28">
        <v>4</v>
      </c>
      <c r="F183" s="27" t="s">
        <v>388</v>
      </c>
      <c r="G183" s="27">
        <v>2</v>
      </c>
      <c r="H183" s="29">
        <v>13837</v>
      </c>
      <c r="I183" s="29">
        <v>14892</v>
      </c>
      <c r="J183" s="29">
        <v>15264.151168981862</v>
      </c>
      <c r="K183" s="29">
        <v>15731.57981305901</v>
      </c>
      <c r="L183" s="30">
        <v>16912.299592200532</v>
      </c>
    </row>
    <row r="184" spans="1:12" x14ac:dyDescent="0.2">
      <c r="A184" s="7">
        <v>219</v>
      </c>
      <c r="B184" s="27" t="s">
        <v>307</v>
      </c>
      <c r="C184" s="27" t="s">
        <v>185</v>
      </c>
      <c r="D184" s="27" t="s">
        <v>265</v>
      </c>
      <c r="E184" s="28">
        <v>5</v>
      </c>
      <c r="F184" s="27" t="s">
        <v>388</v>
      </c>
      <c r="G184" s="27">
        <v>2</v>
      </c>
      <c r="H184" s="29">
        <v>9765</v>
      </c>
      <c r="I184" s="29">
        <v>10506</v>
      </c>
      <c r="J184" s="29">
        <v>10894.825746968805</v>
      </c>
      <c r="K184" s="29">
        <v>11406.424147467818</v>
      </c>
      <c r="L184" s="30">
        <v>11748.20215021912</v>
      </c>
    </row>
    <row r="185" spans="1:12" x14ac:dyDescent="0.2">
      <c r="A185" s="7">
        <v>220</v>
      </c>
      <c r="B185" s="27" t="s">
        <v>327</v>
      </c>
      <c r="C185" s="27" t="s">
        <v>188</v>
      </c>
      <c r="D185" s="27" t="s">
        <v>265</v>
      </c>
      <c r="E185" s="28">
        <v>5</v>
      </c>
      <c r="F185" s="27" t="s">
        <v>388</v>
      </c>
      <c r="G185" s="27">
        <v>2</v>
      </c>
      <c r="H185" s="29">
        <v>28587</v>
      </c>
      <c r="I185" s="29">
        <v>28602</v>
      </c>
      <c r="J185" s="29">
        <v>29913.423702796539</v>
      </c>
      <c r="K185" s="29">
        <v>31314.081846322766</v>
      </c>
      <c r="L185" s="30">
        <v>32063.869466153668</v>
      </c>
    </row>
    <row r="186" spans="1:12" x14ac:dyDescent="0.2">
      <c r="A186" s="7">
        <v>229</v>
      </c>
      <c r="B186" s="27" t="s">
        <v>359</v>
      </c>
      <c r="C186" s="27" t="s">
        <v>168</v>
      </c>
      <c r="D186" s="27" t="s">
        <v>265</v>
      </c>
      <c r="E186" s="28">
        <v>4</v>
      </c>
      <c r="F186" s="27" t="s">
        <v>388</v>
      </c>
      <c r="G186" s="27">
        <v>2</v>
      </c>
      <c r="H186" s="29">
        <v>48129</v>
      </c>
      <c r="I186" s="29">
        <v>51251</v>
      </c>
      <c r="J186" s="29">
        <v>57731.067069430595</v>
      </c>
      <c r="K186" s="29">
        <v>60436.307938943093</v>
      </c>
      <c r="L186" s="30">
        <v>62268.995028405639</v>
      </c>
    </row>
    <row r="187" spans="1:12" x14ac:dyDescent="0.2">
      <c r="A187" s="7">
        <v>243</v>
      </c>
      <c r="B187" s="27" t="s">
        <v>317</v>
      </c>
      <c r="C187" s="27" t="s">
        <v>188</v>
      </c>
      <c r="D187" s="27" t="s">
        <v>265</v>
      </c>
      <c r="E187" s="28">
        <v>6</v>
      </c>
      <c r="F187" s="27" t="s">
        <v>388</v>
      </c>
      <c r="G187" s="27">
        <v>2</v>
      </c>
      <c r="H187" s="29">
        <v>88025</v>
      </c>
      <c r="I187" s="29">
        <v>92271</v>
      </c>
      <c r="J187" s="29">
        <v>100900.13822953939</v>
      </c>
      <c r="K187" s="29">
        <v>109459.61617454633</v>
      </c>
      <c r="L187" s="30">
        <v>112823.00366192307</v>
      </c>
    </row>
    <row r="188" spans="1:12" x14ac:dyDescent="0.2">
      <c r="A188" s="7">
        <v>244</v>
      </c>
      <c r="B188" s="27" t="s">
        <v>326</v>
      </c>
      <c r="C188" s="27" t="s">
        <v>188</v>
      </c>
      <c r="D188" s="27" t="s">
        <v>265</v>
      </c>
      <c r="E188" s="28">
        <v>6</v>
      </c>
      <c r="F188" s="27" t="s">
        <v>388</v>
      </c>
      <c r="G188" s="27">
        <v>2</v>
      </c>
      <c r="H188" s="29">
        <v>30963</v>
      </c>
      <c r="I188" s="29">
        <v>32112</v>
      </c>
      <c r="J188" s="29">
        <v>32434.214272873363</v>
      </c>
      <c r="K188" s="29">
        <v>33941.415504321056</v>
      </c>
      <c r="L188" s="30">
        <v>35110.134930236993</v>
      </c>
    </row>
    <row r="189" spans="1:12" x14ac:dyDescent="0.2">
      <c r="A189" s="7">
        <v>246</v>
      </c>
      <c r="B189" s="27" t="s">
        <v>354</v>
      </c>
      <c r="C189" s="27" t="s">
        <v>233</v>
      </c>
      <c r="D189" s="27" t="s">
        <v>265</v>
      </c>
      <c r="E189" s="28">
        <v>4</v>
      </c>
      <c r="F189" s="27" t="s">
        <v>388</v>
      </c>
      <c r="G189" s="27">
        <v>2</v>
      </c>
      <c r="H189" s="29">
        <v>23708</v>
      </c>
      <c r="I189" s="29">
        <v>24747</v>
      </c>
      <c r="J189" s="29">
        <v>25748.912722785612</v>
      </c>
      <c r="K189" s="29">
        <v>26997.429982289825</v>
      </c>
      <c r="L189" s="30">
        <v>27604.973688487655</v>
      </c>
    </row>
    <row r="190" spans="1:12" x14ac:dyDescent="0.2">
      <c r="A190" s="7">
        <v>248</v>
      </c>
      <c r="B190" s="27" t="s">
        <v>347</v>
      </c>
      <c r="C190" s="27" t="s">
        <v>316</v>
      </c>
      <c r="D190" s="27" t="s">
        <v>265</v>
      </c>
      <c r="E190" s="28">
        <v>4</v>
      </c>
      <c r="F190" s="27" t="s">
        <v>388</v>
      </c>
      <c r="G190" s="27">
        <v>2</v>
      </c>
      <c r="H190" s="29">
        <v>47283</v>
      </c>
      <c r="I190" s="29">
        <v>51755</v>
      </c>
      <c r="J190" s="29">
        <v>50966.65512850738</v>
      </c>
      <c r="K190" s="29">
        <v>53966.330178572985</v>
      </c>
      <c r="L190" s="30">
        <v>55413.22099294627</v>
      </c>
    </row>
    <row r="191" spans="1:12" x14ac:dyDescent="0.2">
      <c r="A191" s="7">
        <v>251</v>
      </c>
      <c r="B191" s="27" t="s">
        <v>342</v>
      </c>
      <c r="C191" s="27" t="s">
        <v>185</v>
      </c>
      <c r="D191" s="27" t="s">
        <v>265</v>
      </c>
      <c r="E191" s="28">
        <v>5</v>
      </c>
      <c r="F191" s="27" t="s">
        <v>388</v>
      </c>
      <c r="G191" s="27">
        <v>2</v>
      </c>
      <c r="H191" s="29">
        <v>17670</v>
      </c>
      <c r="I191" s="29">
        <v>17489</v>
      </c>
      <c r="J191" s="29">
        <v>19227.274912314246</v>
      </c>
      <c r="K191" s="29">
        <v>19975.441379450247</v>
      </c>
      <c r="L191" s="30">
        <v>20681.19028723679</v>
      </c>
    </row>
    <row r="192" spans="1:12" x14ac:dyDescent="0.2">
      <c r="A192" s="7">
        <v>252</v>
      </c>
      <c r="B192" s="27" t="s">
        <v>361</v>
      </c>
      <c r="C192" s="27" t="s">
        <v>168</v>
      </c>
      <c r="D192" s="27" t="s">
        <v>265</v>
      </c>
      <c r="E192" s="28">
        <v>4</v>
      </c>
      <c r="F192" s="27" t="s">
        <v>395</v>
      </c>
      <c r="G192" s="27">
        <v>2</v>
      </c>
      <c r="H192" s="29">
        <v>7767</v>
      </c>
      <c r="I192" s="29">
        <v>6952</v>
      </c>
      <c r="J192" s="29">
        <v>8040.1878186272097</v>
      </c>
      <c r="K192" s="29">
        <v>8434.9948246786116</v>
      </c>
      <c r="L192" s="30">
        <v>8658.3182418589731</v>
      </c>
    </row>
    <row r="193" spans="1:12" x14ac:dyDescent="0.2">
      <c r="A193" s="7">
        <v>258</v>
      </c>
      <c r="B193" s="27" t="s">
        <v>299</v>
      </c>
      <c r="C193" s="27" t="s">
        <v>168</v>
      </c>
      <c r="D193" s="27" t="s">
        <v>265</v>
      </c>
      <c r="E193" s="28">
        <v>4</v>
      </c>
      <c r="F193" s="27" t="s">
        <v>388</v>
      </c>
      <c r="G193" s="27">
        <v>2</v>
      </c>
      <c r="H193" s="29">
        <v>40407</v>
      </c>
      <c r="I193" s="29">
        <v>41340</v>
      </c>
      <c r="J193" s="29">
        <v>45133.190796032155</v>
      </c>
      <c r="K193" s="29">
        <v>46486.427367883211</v>
      </c>
      <c r="L193" s="30">
        <v>48133.017529431636</v>
      </c>
    </row>
    <row r="194" spans="1:12" x14ac:dyDescent="0.2">
      <c r="A194" s="7">
        <v>262</v>
      </c>
      <c r="B194" s="27" t="s">
        <v>308</v>
      </c>
      <c r="C194" s="27" t="s">
        <v>168</v>
      </c>
      <c r="D194" s="27" t="s">
        <v>265</v>
      </c>
      <c r="E194" s="28">
        <v>4</v>
      </c>
      <c r="F194" s="27" t="s">
        <v>388</v>
      </c>
      <c r="G194" s="27">
        <v>2</v>
      </c>
      <c r="H194" s="29">
        <v>26078</v>
      </c>
      <c r="I194" s="29">
        <v>26628</v>
      </c>
      <c r="J194" s="29">
        <v>27600.676531375841</v>
      </c>
      <c r="K194" s="29">
        <v>29351.58208652601</v>
      </c>
      <c r="L194" s="30">
        <v>30530.406473726493</v>
      </c>
    </row>
    <row r="195" spans="1:12" x14ac:dyDescent="0.2">
      <c r="A195" s="7">
        <v>264</v>
      </c>
      <c r="B195" s="27" t="s">
        <v>304</v>
      </c>
      <c r="C195" s="27" t="s">
        <v>185</v>
      </c>
      <c r="D195" s="27" t="s">
        <v>265</v>
      </c>
      <c r="E195" s="28">
        <v>5</v>
      </c>
      <c r="F195" s="27" t="s">
        <v>388</v>
      </c>
      <c r="G195" s="27">
        <v>2</v>
      </c>
      <c r="H195" s="29">
        <v>17863</v>
      </c>
      <c r="I195" s="29">
        <v>18133</v>
      </c>
      <c r="J195" s="29">
        <v>19939.054226277069</v>
      </c>
      <c r="K195" s="29">
        <v>20087.825760796633</v>
      </c>
      <c r="L195" s="30">
        <v>20780.941960379736</v>
      </c>
    </row>
    <row r="196" spans="1:12" x14ac:dyDescent="0.2">
      <c r="A196" s="7">
        <v>266</v>
      </c>
      <c r="B196" s="27" t="s">
        <v>330</v>
      </c>
      <c r="C196" s="27" t="s">
        <v>188</v>
      </c>
      <c r="D196" s="27" t="s">
        <v>265</v>
      </c>
      <c r="E196" s="28">
        <v>5</v>
      </c>
      <c r="F196" s="27" t="s">
        <v>388</v>
      </c>
      <c r="G196" s="27">
        <v>2</v>
      </c>
      <c r="H196" s="29">
        <v>17408</v>
      </c>
      <c r="I196" s="29">
        <v>17612</v>
      </c>
      <c r="J196" s="29">
        <v>18381.368086788381</v>
      </c>
      <c r="K196" s="29">
        <v>19070.787890682903</v>
      </c>
      <c r="L196" s="30">
        <v>19753.24252343081</v>
      </c>
    </row>
    <row r="197" spans="1:12" x14ac:dyDescent="0.2">
      <c r="A197" s="7">
        <v>269</v>
      </c>
      <c r="B197" s="27" t="s">
        <v>278</v>
      </c>
      <c r="C197" s="27" t="s">
        <v>233</v>
      </c>
      <c r="D197" s="27" t="s">
        <v>265</v>
      </c>
      <c r="E197" s="28">
        <v>3</v>
      </c>
      <c r="F197" s="27" t="s">
        <v>388</v>
      </c>
      <c r="G197" s="27">
        <v>2</v>
      </c>
      <c r="H197" s="29">
        <v>4200</v>
      </c>
      <c r="I197" s="29">
        <v>4119</v>
      </c>
      <c r="J197" s="29">
        <v>4877.4343539069287</v>
      </c>
      <c r="K197" s="29">
        <v>4955.7478041702125</v>
      </c>
      <c r="L197" s="30">
        <v>5109.1328429782698</v>
      </c>
    </row>
    <row r="198" spans="1:12" x14ac:dyDescent="0.2">
      <c r="A198" s="7">
        <v>274</v>
      </c>
      <c r="B198" s="27" t="s">
        <v>341</v>
      </c>
      <c r="C198" s="27" t="s">
        <v>233</v>
      </c>
      <c r="D198" s="27" t="s">
        <v>265</v>
      </c>
      <c r="E198" s="28">
        <v>4</v>
      </c>
      <c r="F198" s="27" t="s">
        <v>388</v>
      </c>
      <c r="G198" s="27">
        <v>2</v>
      </c>
      <c r="H198" s="29">
        <v>77478</v>
      </c>
      <c r="I198" s="29">
        <v>75754</v>
      </c>
      <c r="J198" s="29">
        <v>83657.3251362218</v>
      </c>
      <c r="K198" s="29">
        <v>91300.146735403221</v>
      </c>
      <c r="L198" s="30">
        <v>97605.717685907788</v>
      </c>
    </row>
    <row r="199" spans="1:12" x14ac:dyDescent="0.2">
      <c r="A199" s="7">
        <v>277</v>
      </c>
      <c r="B199" s="27" t="s">
        <v>282</v>
      </c>
      <c r="C199" s="27" t="s">
        <v>74</v>
      </c>
      <c r="D199" s="27" t="s">
        <v>265</v>
      </c>
      <c r="E199" s="28">
        <v>3</v>
      </c>
      <c r="F199" s="27" t="s">
        <v>392</v>
      </c>
      <c r="G199" s="27">
        <v>2</v>
      </c>
      <c r="H199" s="29">
        <v>8781</v>
      </c>
      <c r="I199" s="29">
        <v>9767</v>
      </c>
      <c r="J199" s="29">
        <v>10093.82343247525</v>
      </c>
      <c r="K199" s="29">
        <v>10627.842104965468</v>
      </c>
      <c r="L199" s="30">
        <v>11087.040222761292</v>
      </c>
    </row>
    <row r="200" spans="1:12" x14ac:dyDescent="0.2">
      <c r="A200" s="7">
        <v>284</v>
      </c>
      <c r="B200" s="27" t="s">
        <v>312</v>
      </c>
      <c r="C200" s="27" t="s">
        <v>233</v>
      </c>
      <c r="D200" s="27" t="s">
        <v>265</v>
      </c>
      <c r="E200" s="28">
        <v>4</v>
      </c>
      <c r="F200" s="27" t="s">
        <v>388</v>
      </c>
      <c r="G200" s="27">
        <v>2</v>
      </c>
      <c r="H200" s="29">
        <v>22219</v>
      </c>
      <c r="I200" s="29">
        <v>21437</v>
      </c>
      <c r="J200" s="29">
        <v>23903.659001802884</v>
      </c>
      <c r="K200" s="29">
        <v>24762.424422363154</v>
      </c>
      <c r="L200" s="30">
        <v>25535.207587890789</v>
      </c>
    </row>
    <row r="201" spans="1:12" x14ac:dyDescent="0.2">
      <c r="A201" s="7">
        <v>286</v>
      </c>
      <c r="B201" s="27" t="s">
        <v>293</v>
      </c>
      <c r="C201" s="27" t="s">
        <v>233</v>
      </c>
      <c r="D201" s="27" t="s">
        <v>265</v>
      </c>
      <c r="E201" s="28">
        <v>3</v>
      </c>
      <c r="F201" s="27" t="s">
        <v>386</v>
      </c>
      <c r="G201" s="27">
        <v>2</v>
      </c>
      <c r="H201" s="29">
        <v>5902</v>
      </c>
      <c r="I201" s="29">
        <v>6590</v>
      </c>
      <c r="J201" s="29">
        <v>7135.8925286644999</v>
      </c>
      <c r="K201" s="29">
        <v>7302.4035252785816</v>
      </c>
      <c r="L201" s="30">
        <v>7452.3879497071057</v>
      </c>
    </row>
    <row r="202" spans="1:12" x14ac:dyDescent="0.2">
      <c r="A202" s="7">
        <v>288</v>
      </c>
      <c r="B202" s="27" t="s">
        <v>288</v>
      </c>
      <c r="C202" s="27" t="s">
        <v>233</v>
      </c>
      <c r="D202" s="27" t="s">
        <v>265</v>
      </c>
      <c r="E202" s="28">
        <v>3</v>
      </c>
      <c r="F202" s="27" t="s">
        <v>388</v>
      </c>
      <c r="G202" s="27">
        <v>2</v>
      </c>
      <c r="H202" s="29">
        <v>16841</v>
      </c>
      <c r="I202" s="29">
        <v>17659</v>
      </c>
      <c r="J202" s="29">
        <v>18599.212145817197</v>
      </c>
      <c r="K202" s="29">
        <v>19373.207043163125</v>
      </c>
      <c r="L202" s="30">
        <v>20183.291069497704</v>
      </c>
    </row>
    <row r="203" spans="1:12" x14ac:dyDescent="0.2">
      <c r="A203" s="7">
        <v>291</v>
      </c>
      <c r="B203" s="27" t="s">
        <v>301</v>
      </c>
      <c r="C203" s="27" t="s">
        <v>168</v>
      </c>
      <c r="D203" s="27" t="s">
        <v>265</v>
      </c>
      <c r="E203" s="28">
        <v>4</v>
      </c>
      <c r="F203" s="27" t="s">
        <v>388</v>
      </c>
      <c r="G203" s="27">
        <v>2</v>
      </c>
      <c r="H203" s="29">
        <v>14412</v>
      </c>
      <c r="I203" s="29">
        <v>13787</v>
      </c>
      <c r="J203" s="29">
        <v>16278.83133319861</v>
      </c>
      <c r="K203" s="29">
        <v>16246.10510042104</v>
      </c>
      <c r="L203" s="30">
        <v>17135.87766988383</v>
      </c>
    </row>
    <row r="204" spans="1:12" x14ac:dyDescent="0.2">
      <c r="A204" s="7">
        <v>298</v>
      </c>
      <c r="B204" s="27" t="s">
        <v>356</v>
      </c>
      <c r="C204" s="27" t="s">
        <v>168</v>
      </c>
      <c r="D204" s="27" t="s">
        <v>265</v>
      </c>
      <c r="E204" s="28">
        <v>4</v>
      </c>
      <c r="F204" s="27" t="s">
        <v>388</v>
      </c>
      <c r="G204" s="27">
        <v>2</v>
      </c>
      <c r="H204" s="29">
        <v>6141</v>
      </c>
      <c r="I204" s="29">
        <v>6085</v>
      </c>
      <c r="J204" s="29">
        <v>6234.2190316854148</v>
      </c>
      <c r="K204" s="29">
        <v>6482.2039862372212</v>
      </c>
      <c r="L204" s="30">
        <v>6973.0444689953547</v>
      </c>
    </row>
    <row r="205" spans="1:12" x14ac:dyDescent="0.2">
      <c r="A205" s="7">
        <v>305</v>
      </c>
      <c r="B205" s="27" t="s">
        <v>352</v>
      </c>
      <c r="C205" s="27" t="s">
        <v>233</v>
      </c>
      <c r="D205" s="27" t="s">
        <v>265</v>
      </c>
      <c r="E205" s="28">
        <v>4</v>
      </c>
      <c r="F205" s="27" t="s">
        <v>388</v>
      </c>
      <c r="G205" s="27">
        <v>2</v>
      </c>
      <c r="H205" s="29">
        <v>24804</v>
      </c>
      <c r="I205" s="29">
        <v>24932</v>
      </c>
      <c r="J205" s="29">
        <v>25575.083478877808</v>
      </c>
      <c r="K205" s="29">
        <v>27043.491937343628</v>
      </c>
      <c r="L205" s="30">
        <v>27532.628006400504</v>
      </c>
    </row>
    <row r="206" spans="1:12" x14ac:dyDescent="0.2">
      <c r="A206" s="7">
        <v>307</v>
      </c>
      <c r="B206" s="27" t="s">
        <v>266</v>
      </c>
      <c r="C206" s="27" t="s">
        <v>188</v>
      </c>
      <c r="D206" s="27" t="s">
        <v>265</v>
      </c>
      <c r="E206" s="28">
        <v>5</v>
      </c>
      <c r="F206" s="27" t="s">
        <v>388</v>
      </c>
      <c r="G206" s="27">
        <v>2</v>
      </c>
      <c r="H206" s="29">
        <v>22824</v>
      </c>
      <c r="I206" s="29">
        <v>24070</v>
      </c>
      <c r="J206" s="29">
        <v>24529.935090947711</v>
      </c>
      <c r="K206" s="29">
        <v>24912.932389065172</v>
      </c>
      <c r="L206" s="30">
        <v>25784.170016656102</v>
      </c>
    </row>
    <row r="207" spans="1:12" x14ac:dyDescent="0.2">
      <c r="A207" s="7">
        <v>308</v>
      </c>
      <c r="B207" s="27" t="s">
        <v>338</v>
      </c>
      <c r="C207" s="27" t="s">
        <v>233</v>
      </c>
      <c r="D207" s="27" t="s">
        <v>265</v>
      </c>
      <c r="E207" s="28">
        <v>4</v>
      </c>
      <c r="F207" s="27" t="s">
        <v>388</v>
      </c>
      <c r="G207" s="27">
        <v>2</v>
      </c>
      <c r="H207" s="29">
        <v>59226</v>
      </c>
      <c r="I207" s="29">
        <v>60632</v>
      </c>
      <c r="J207" s="29">
        <v>61415.423368223368</v>
      </c>
      <c r="K207" s="29">
        <v>64730.991207475876</v>
      </c>
      <c r="L207" s="30">
        <v>67298.216572772057</v>
      </c>
    </row>
    <row r="208" spans="1:12" x14ac:dyDescent="0.2">
      <c r="A208" s="7">
        <v>314</v>
      </c>
      <c r="B208" s="27" t="s">
        <v>333</v>
      </c>
      <c r="C208" s="27" t="s">
        <v>233</v>
      </c>
      <c r="D208" s="27" t="s">
        <v>265</v>
      </c>
      <c r="E208" s="28">
        <v>6</v>
      </c>
      <c r="F208" s="27" t="s">
        <v>388</v>
      </c>
      <c r="G208" s="27">
        <v>2</v>
      </c>
      <c r="H208" s="29">
        <v>32986</v>
      </c>
      <c r="I208" s="29">
        <v>31915</v>
      </c>
      <c r="J208" s="29">
        <v>36467.416839931269</v>
      </c>
      <c r="K208" s="29">
        <v>37551.099971126161</v>
      </c>
      <c r="L208" s="30">
        <v>38898.574646958448</v>
      </c>
    </row>
    <row r="209" spans="1:12" x14ac:dyDescent="0.2">
      <c r="A209" s="7">
        <v>315</v>
      </c>
      <c r="B209" s="27" t="s">
        <v>292</v>
      </c>
      <c r="C209" s="27" t="s">
        <v>233</v>
      </c>
      <c r="D209" s="27" t="s">
        <v>265</v>
      </c>
      <c r="E209" s="28">
        <v>3</v>
      </c>
      <c r="F209" s="27" t="s">
        <v>388</v>
      </c>
      <c r="G209" s="27">
        <v>2</v>
      </c>
      <c r="H209" s="29">
        <v>13100</v>
      </c>
      <c r="I209" s="29">
        <v>12994</v>
      </c>
      <c r="J209" s="29">
        <v>13972.629635582281</v>
      </c>
      <c r="K209" s="29">
        <v>14808.810538851745</v>
      </c>
      <c r="L209" s="30">
        <v>15090.119764538113</v>
      </c>
    </row>
    <row r="210" spans="1:12" x14ac:dyDescent="0.2">
      <c r="A210" s="7">
        <v>317</v>
      </c>
      <c r="B210" s="27" t="s">
        <v>272</v>
      </c>
      <c r="C210" s="27" t="s">
        <v>188</v>
      </c>
      <c r="D210" s="27" t="s">
        <v>265</v>
      </c>
      <c r="E210" s="28">
        <v>6</v>
      </c>
      <c r="F210" s="27" t="s">
        <v>388</v>
      </c>
      <c r="G210" s="27">
        <v>2</v>
      </c>
      <c r="H210" s="29">
        <v>26613</v>
      </c>
      <c r="I210" s="29">
        <v>27982</v>
      </c>
      <c r="J210" s="29">
        <v>29067.080605589756</v>
      </c>
      <c r="K210" s="29">
        <v>29604.247325182099</v>
      </c>
      <c r="L210" s="30">
        <v>29835.223467766245</v>
      </c>
    </row>
    <row r="211" spans="1:12" x14ac:dyDescent="0.2">
      <c r="A211" s="7">
        <v>320</v>
      </c>
      <c r="B211" s="27" t="s">
        <v>357</v>
      </c>
      <c r="C211" s="27" t="s">
        <v>168</v>
      </c>
      <c r="D211" s="27" t="s">
        <v>265</v>
      </c>
      <c r="E211" s="28">
        <v>4</v>
      </c>
      <c r="F211" s="27" t="s">
        <v>388</v>
      </c>
      <c r="G211" s="27">
        <v>2</v>
      </c>
      <c r="H211" s="29">
        <v>4440</v>
      </c>
      <c r="I211" s="29">
        <v>4875</v>
      </c>
      <c r="J211" s="29">
        <v>5344.1548048287405</v>
      </c>
      <c r="K211" s="29">
        <v>5461.7971642143602</v>
      </c>
      <c r="L211" s="30">
        <v>5526.3494216716426</v>
      </c>
    </row>
    <row r="212" spans="1:12" x14ac:dyDescent="0.2">
      <c r="A212" s="7">
        <v>333</v>
      </c>
      <c r="B212" s="27" t="s">
        <v>274</v>
      </c>
      <c r="C212" s="27" t="s">
        <v>233</v>
      </c>
      <c r="D212" s="27" t="s">
        <v>265</v>
      </c>
      <c r="E212" s="28">
        <v>6</v>
      </c>
      <c r="F212" s="27" t="s">
        <v>388</v>
      </c>
      <c r="G212" s="27">
        <v>2</v>
      </c>
      <c r="H212" s="29">
        <v>11469</v>
      </c>
      <c r="I212" s="29">
        <v>11261</v>
      </c>
      <c r="J212" s="29">
        <v>11646.9401290225</v>
      </c>
      <c r="K212" s="29">
        <v>11900.5550733153</v>
      </c>
      <c r="L212" s="30">
        <v>12435.620351894915</v>
      </c>
    </row>
    <row r="213" spans="1:12" x14ac:dyDescent="0.2">
      <c r="A213" s="7">
        <v>335</v>
      </c>
      <c r="B213" s="27" t="s">
        <v>324</v>
      </c>
      <c r="C213" s="27" t="s">
        <v>188</v>
      </c>
      <c r="D213" s="27" t="s">
        <v>265</v>
      </c>
      <c r="E213" s="28">
        <v>6</v>
      </c>
      <c r="F213" s="27" t="s">
        <v>388</v>
      </c>
      <c r="G213" s="27">
        <v>2</v>
      </c>
      <c r="H213" s="29">
        <v>14117</v>
      </c>
      <c r="I213" s="29">
        <v>14618</v>
      </c>
      <c r="J213" s="29">
        <v>14941.969689963387</v>
      </c>
      <c r="K213" s="29">
        <v>15726.179765932</v>
      </c>
      <c r="L213" s="30">
        <v>16102.11982050979</v>
      </c>
    </row>
    <row r="214" spans="1:12" x14ac:dyDescent="0.2">
      <c r="A214" s="7">
        <v>336</v>
      </c>
      <c r="B214" s="27" t="s">
        <v>321</v>
      </c>
      <c r="C214" s="27" t="s">
        <v>188</v>
      </c>
      <c r="D214" s="27" t="s">
        <v>265</v>
      </c>
      <c r="E214" s="28">
        <v>6</v>
      </c>
      <c r="F214" s="27" t="s">
        <v>388</v>
      </c>
      <c r="G214" s="27">
        <v>2</v>
      </c>
      <c r="H214" s="29">
        <v>53988</v>
      </c>
      <c r="I214" s="29">
        <v>53743</v>
      </c>
      <c r="J214" s="29">
        <v>62623.145077947032</v>
      </c>
      <c r="K214" s="29">
        <v>65707.670035940304</v>
      </c>
      <c r="L214" s="30">
        <v>67817.666269049252</v>
      </c>
    </row>
    <row r="215" spans="1:12" x14ac:dyDescent="0.2">
      <c r="A215" s="7">
        <v>342</v>
      </c>
      <c r="B215" s="27" t="s">
        <v>353</v>
      </c>
      <c r="C215" s="27" t="s">
        <v>233</v>
      </c>
      <c r="D215" s="27" t="s">
        <v>265</v>
      </c>
      <c r="E215" s="28">
        <v>4</v>
      </c>
      <c r="F215" s="27" t="s">
        <v>388</v>
      </c>
      <c r="G215" s="27">
        <v>2</v>
      </c>
      <c r="H215" s="29">
        <v>21363</v>
      </c>
      <c r="I215" s="29">
        <v>22325</v>
      </c>
      <c r="J215" s="29">
        <v>21651.230505289626</v>
      </c>
      <c r="K215" s="29">
        <v>23240.127305438757</v>
      </c>
      <c r="L215" s="30">
        <v>24034.240276292086</v>
      </c>
    </row>
    <row r="216" spans="1:12" x14ac:dyDescent="0.2">
      <c r="A216" s="7">
        <v>344</v>
      </c>
      <c r="B216" s="27" t="s">
        <v>314</v>
      </c>
      <c r="C216" s="27" t="s">
        <v>233</v>
      </c>
      <c r="D216" s="27" t="s">
        <v>265</v>
      </c>
      <c r="E216" s="28">
        <v>4</v>
      </c>
      <c r="F216" s="27" t="s">
        <v>388</v>
      </c>
      <c r="G216" s="27">
        <v>2</v>
      </c>
      <c r="H216" s="29">
        <v>20810</v>
      </c>
      <c r="I216" s="29">
        <v>21374</v>
      </c>
      <c r="J216" s="29">
        <v>21782.582615789899</v>
      </c>
      <c r="K216" s="29">
        <v>22651.644679000525</v>
      </c>
      <c r="L216" s="30">
        <v>23739.290747649997</v>
      </c>
    </row>
    <row r="217" spans="1:12" x14ac:dyDescent="0.2">
      <c r="A217" s="7">
        <v>346</v>
      </c>
      <c r="B217" s="27" t="s">
        <v>348</v>
      </c>
      <c r="C217" s="27" t="s">
        <v>316</v>
      </c>
      <c r="D217" s="27" t="s">
        <v>265</v>
      </c>
      <c r="E217" s="28">
        <v>6</v>
      </c>
      <c r="F217" s="27" t="s">
        <v>388</v>
      </c>
      <c r="G217" s="27">
        <v>2</v>
      </c>
      <c r="H217" s="29">
        <v>18303</v>
      </c>
      <c r="I217" s="29">
        <v>17497</v>
      </c>
      <c r="J217" s="29">
        <v>17697.591751143431</v>
      </c>
      <c r="K217" s="29">
        <v>18768.408074426923</v>
      </c>
      <c r="L217" s="30">
        <v>19317.886532769688</v>
      </c>
    </row>
    <row r="218" spans="1:12" x14ac:dyDescent="0.2">
      <c r="A218" s="7">
        <v>347</v>
      </c>
      <c r="B218" s="27" t="s">
        <v>313</v>
      </c>
      <c r="C218" s="27" t="s">
        <v>233</v>
      </c>
      <c r="D218" s="27" t="s">
        <v>265</v>
      </c>
      <c r="E218" s="28">
        <v>4</v>
      </c>
      <c r="F218" s="27" t="s">
        <v>388</v>
      </c>
      <c r="G218" s="27">
        <v>2</v>
      </c>
      <c r="H218" s="29">
        <v>37258</v>
      </c>
      <c r="I218" s="29">
        <v>38120</v>
      </c>
      <c r="J218" s="29">
        <v>40676.661874807658</v>
      </c>
      <c r="K218" s="29">
        <v>42133.228695686375</v>
      </c>
      <c r="L218" s="30">
        <v>43389.273723889717</v>
      </c>
    </row>
    <row r="219" spans="1:12" x14ac:dyDescent="0.2">
      <c r="A219" s="7">
        <v>350</v>
      </c>
      <c r="B219" s="27" t="s">
        <v>264</v>
      </c>
      <c r="C219" s="27" t="s">
        <v>188</v>
      </c>
      <c r="D219" s="27" t="s">
        <v>265</v>
      </c>
      <c r="E219" s="28">
        <v>5</v>
      </c>
      <c r="F219" s="27" t="s">
        <v>386</v>
      </c>
      <c r="G219" s="27">
        <v>2</v>
      </c>
      <c r="H219" s="29">
        <v>10554</v>
      </c>
      <c r="I219" s="29">
        <v>10955</v>
      </c>
      <c r="J219" s="29">
        <v>11678.396281043313</v>
      </c>
      <c r="K219" s="29">
        <v>12179.911945508175</v>
      </c>
      <c r="L219" s="30">
        <v>12653.996076684416</v>
      </c>
    </row>
    <row r="220" spans="1:12" x14ac:dyDescent="0.2">
      <c r="A220" s="7"/>
      <c r="B220" s="62" t="s">
        <v>423</v>
      </c>
      <c r="C220" s="27"/>
      <c r="D220" s="27"/>
      <c r="E220" s="28"/>
      <c r="F220" s="27"/>
      <c r="G220" s="27"/>
      <c r="H220" s="29">
        <f>SUM(H123:H219)</f>
        <v>2994906</v>
      </c>
      <c r="I220" s="29">
        <f t="shared" ref="I220:K220" si="4">SUM(I123:I219)</f>
        <v>3087975</v>
      </c>
      <c r="J220" s="29">
        <f t="shared" si="4"/>
        <v>3356151.2519947956</v>
      </c>
      <c r="K220" s="29">
        <f t="shared" si="4"/>
        <v>3568966.7548131021</v>
      </c>
      <c r="L220" s="30">
        <f>SUM(L123:L219)</f>
        <v>3704532.5972421505</v>
      </c>
    </row>
    <row r="221" spans="1:12" x14ac:dyDescent="0.2">
      <c r="A221" s="7"/>
      <c r="B221" s="27"/>
      <c r="C221" s="27"/>
      <c r="D221" s="27"/>
      <c r="E221" s="28"/>
      <c r="F221" s="27"/>
      <c r="G221" s="27"/>
      <c r="H221" s="29"/>
      <c r="I221" s="29"/>
      <c r="J221" s="29"/>
      <c r="K221" s="29"/>
      <c r="L221" s="30"/>
    </row>
    <row r="222" spans="1:12" x14ac:dyDescent="0.2">
      <c r="A222" s="7">
        <v>11</v>
      </c>
      <c r="B222" s="27" t="s">
        <v>230</v>
      </c>
      <c r="C222" s="27" t="s">
        <v>74</v>
      </c>
      <c r="D222" s="27" t="s">
        <v>231</v>
      </c>
      <c r="E222" s="28">
        <v>3</v>
      </c>
      <c r="F222" s="27" t="s">
        <v>389</v>
      </c>
      <c r="G222" s="27"/>
      <c r="H222" s="29">
        <v>5546</v>
      </c>
      <c r="I222" s="29">
        <v>6081</v>
      </c>
      <c r="J222" s="29">
        <v>6142</v>
      </c>
      <c r="K222" s="29">
        <v>6250</v>
      </c>
      <c r="L222" s="30">
        <v>6195</v>
      </c>
    </row>
    <row r="223" spans="1:12" x14ac:dyDescent="0.2">
      <c r="A223" s="7">
        <v>12</v>
      </c>
      <c r="B223" s="27" t="s">
        <v>232</v>
      </c>
      <c r="C223" s="27" t="s">
        <v>233</v>
      </c>
      <c r="D223" s="27" t="s">
        <v>231</v>
      </c>
      <c r="E223" s="28">
        <v>3</v>
      </c>
      <c r="F223" s="27" t="s">
        <v>389</v>
      </c>
      <c r="G223" s="27"/>
      <c r="H223" s="29">
        <v>2845</v>
      </c>
      <c r="I223" s="29">
        <v>3074</v>
      </c>
      <c r="J223" s="29">
        <v>3111</v>
      </c>
      <c r="K223" s="29">
        <v>3166</v>
      </c>
      <c r="L223" s="30">
        <v>3138</v>
      </c>
    </row>
    <row r="224" spans="1:12" x14ac:dyDescent="0.2">
      <c r="A224" s="7">
        <v>15</v>
      </c>
      <c r="B224" s="27" t="s">
        <v>234</v>
      </c>
      <c r="C224" s="27" t="s">
        <v>74</v>
      </c>
      <c r="D224" s="27" t="s">
        <v>231</v>
      </c>
      <c r="E224" s="28">
        <v>2</v>
      </c>
      <c r="F224" s="27" t="s">
        <v>390</v>
      </c>
      <c r="G224" s="27"/>
      <c r="H224" s="29">
        <v>11299</v>
      </c>
      <c r="I224" s="29">
        <v>11584</v>
      </c>
      <c r="J224" s="29">
        <v>12185</v>
      </c>
      <c r="K224" s="29">
        <v>12399</v>
      </c>
      <c r="L224" s="30">
        <v>12290</v>
      </c>
    </row>
    <row r="225" spans="1:12" x14ac:dyDescent="0.2">
      <c r="A225" s="7">
        <v>19</v>
      </c>
      <c r="B225" s="27" t="s">
        <v>235</v>
      </c>
      <c r="C225" s="27" t="s">
        <v>233</v>
      </c>
      <c r="D225" s="27" t="s">
        <v>231</v>
      </c>
      <c r="E225" s="28">
        <v>3</v>
      </c>
      <c r="F225" s="27" t="s">
        <v>389</v>
      </c>
      <c r="G225" s="27">
        <v>1</v>
      </c>
      <c r="H225" s="29">
        <v>7287</v>
      </c>
      <c r="I225" s="29">
        <v>7427</v>
      </c>
      <c r="J225" s="29">
        <v>7578</v>
      </c>
      <c r="K225" s="29">
        <v>7712</v>
      </c>
      <c r="L225" s="30">
        <v>7644</v>
      </c>
    </row>
    <row r="226" spans="1:12" x14ac:dyDescent="0.2">
      <c r="A226" s="7">
        <v>64</v>
      </c>
      <c r="B226" s="27" t="s">
        <v>236</v>
      </c>
      <c r="C226" s="27" t="s">
        <v>74</v>
      </c>
      <c r="D226" s="27" t="s">
        <v>231</v>
      </c>
      <c r="E226" s="28">
        <v>3</v>
      </c>
      <c r="F226" s="27" t="s">
        <v>392</v>
      </c>
      <c r="G226" s="27">
        <v>1</v>
      </c>
      <c r="H226" s="29">
        <v>13435</v>
      </c>
      <c r="I226" s="29">
        <v>13606</v>
      </c>
      <c r="J226" s="29">
        <v>13848</v>
      </c>
      <c r="K226" s="29">
        <v>13732</v>
      </c>
      <c r="L226" s="30">
        <v>13351</v>
      </c>
    </row>
    <row r="227" spans="1:12" x14ac:dyDescent="0.2">
      <c r="A227" s="7">
        <v>97</v>
      </c>
      <c r="B227" s="27" t="s">
        <v>237</v>
      </c>
      <c r="C227" s="27" t="s">
        <v>74</v>
      </c>
      <c r="D227" s="27" t="s">
        <v>231</v>
      </c>
      <c r="E227" s="28">
        <v>3</v>
      </c>
      <c r="F227" s="27" t="s">
        <v>389</v>
      </c>
      <c r="G227" s="27"/>
      <c r="H227" s="29">
        <v>39102</v>
      </c>
      <c r="I227" s="29">
        <v>40318</v>
      </c>
      <c r="J227" s="29">
        <v>42640</v>
      </c>
      <c r="K227" s="29">
        <v>43391</v>
      </c>
      <c r="L227" s="30">
        <v>43007</v>
      </c>
    </row>
    <row r="228" spans="1:12" x14ac:dyDescent="0.2">
      <c r="A228" s="7">
        <v>103</v>
      </c>
      <c r="B228" s="27" t="s">
        <v>238</v>
      </c>
      <c r="C228" s="27" t="s">
        <v>74</v>
      </c>
      <c r="D228" s="27" t="s">
        <v>231</v>
      </c>
      <c r="E228" s="28">
        <v>3</v>
      </c>
      <c r="F228" s="27" t="s">
        <v>389</v>
      </c>
      <c r="G228" s="27"/>
      <c r="H228" s="29">
        <v>20770</v>
      </c>
      <c r="I228" s="29">
        <v>20228</v>
      </c>
      <c r="J228" s="29">
        <v>21639</v>
      </c>
      <c r="K228" s="29">
        <v>22021</v>
      </c>
      <c r="L228" s="30">
        <v>21200</v>
      </c>
    </row>
    <row r="229" spans="1:12" x14ac:dyDescent="0.2">
      <c r="A229" s="7">
        <v>115</v>
      </c>
      <c r="B229" s="27" t="s">
        <v>239</v>
      </c>
      <c r="C229" s="27" t="s">
        <v>233</v>
      </c>
      <c r="D229" s="27" t="s">
        <v>231</v>
      </c>
      <c r="E229" s="28">
        <v>3</v>
      </c>
      <c r="F229" s="27" t="s">
        <v>382</v>
      </c>
      <c r="G229" s="27">
        <v>1</v>
      </c>
      <c r="H229" s="29">
        <v>9547</v>
      </c>
      <c r="I229" s="29">
        <v>10646</v>
      </c>
      <c r="J229" s="29">
        <v>11340</v>
      </c>
      <c r="K229" s="29">
        <v>12090</v>
      </c>
      <c r="L229" s="30">
        <v>12773</v>
      </c>
    </row>
    <row r="230" spans="1:12" x14ac:dyDescent="0.2">
      <c r="A230" s="7">
        <v>125</v>
      </c>
      <c r="B230" s="27" t="s">
        <v>240</v>
      </c>
      <c r="C230" s="27" t="s">
        <v>74</v>
      </c>
      <c r="D230" s="27" t="s">
        <v>231</v>
      </c>
      <c r="E230" s="28">
        <v>3</v>
      </c>
      <c r="F230" s="27" t="s">
        <v>386</v>
      </c>
      <c r="G230" s="27">
        <v>1</v>
      </c>
      <c r="H230" s="29">
        <v>5981</v>
      </c>
      <c r="I230" s="29">
        <v>6520</v>
      </c>
      <c r="J230" s="29">
        <v>7439</v>
      </c>
      <c r="K230" s="29">
        <v>8869</v>
      </c>
      <c r="L230" s="30">
        <v>9250</v>
      </c>
    </row>
    <row r="231" spans="1:12" x14ac:dyDescent="0.2">
      <c r="A231" s="7">
        <v>140</v>
      </c>
      <c r="B231" s="27" t="s">
        <v>241</v>
      </c>
      <c r="C231" s="27" t="s">
        <v>74</v>
      </c>
      <c r="D231" s="27" t="s">
        <v>231</v>
      </c>
      <c r="E231" s="28">
        <v>3</v>
      </c>
      <c r="F231" s="27" t="s">
        <v>389</v>
      </c>
      <c r="G231" s="27"/>
      <c r="H231" s="29">
        <v>3909</v>
      </c>
      <c r="I231" s="29">
        <v>4382</v>
      </c>
      <c r="J231" s="29">
        <v>4777</v>
      </c>
      <c r="K231" s="29">
        <v>5232</v>
      </c>
      <c r="L231" s="30">
        <v>5497</v>
      </c>
    </row>
    <row r="232" spans="1:12" x14ac:dyDescent="0.2">
      <c r="A232" s="7">
        <v>147</v>
      </c>
      <c r="B232" s="27" t="s">
        <v>242</v>
      </c>
      <c r="C232" s="27" t="s">
        <v>74</v>
      </c>
      <c r="D232" s="27" t="s">
        <v>231</v>
      </c>
      <c r="E232" s="28">
        <v>3</v>
      </c>
      <c r="F232" s="27" t="s">
        <v>389</v>
      </c>
      <c r="G232" s="27">
        <v>1</v>
      </c>
      <c r="H232" s="29">
        <v>7380</v>
      </c>
      <c r="I232" s="29">
        <v>8055</v>
      </c>
      <c r="J232" s="29">
        <v>8025</v>
      </c>
      <c r="K232" s="29">
        <v>8166</v>
      </c>
      <c r="L232" s="30">
        <v>8094</v>
      </c>
    </row>
    <row r="233" spans="1:12" x14ac:dyDescent="0.2">
      <c r="A233" s="7">
        <v>153</v>
      </c>
      <c r="B233" s="27" t="s">
        <v>243</v>
      </c>
      <c r="C233" s="27" t="s">
        <v>74</v>
      </c>
      <c r="D233" s="27" t="s">
        <v>231</v>
      </c>
      <c r="E233" s="28">
        <v>3</v>
      </c>
      <c r="F233" s="27" t="s">
        <v>389</v>
      </c>
      <c r="G233" s="27"/>
      <c r="H233" s="29">
        <v>41303</v>
      </c>
      <c r="I233" s="29">
        <v>40759</v>
      </c>
      <c r="J233" s="29">
        <v>40577</v>
      </c>
      <c r="K233" s="29">
        <v>40046</v>
      </c>
      <c r="L233" s="30">
        <v>40300</v>
      </c>
    </row>
    <row r="234" spans="1:12" x14ac:dyDescent="0.2">
      <c r="A234" s="7">
        <v>162</v>
      </c>
      <c r="B234" s="27" t="s">
        <v>244</v>
      </c>
      <c r="C234" s="27" t="s">
        <v>74</v>
      </c>
      <c r="D234" s="27" t="s">
        <v>231</v>
      </c>
      <c r="E234" s="28">
        <v>3</v>
      </c>
      <c r="F234" s="27" t="s">
        <v>389</v>
      </c>
      <c r="G234" s="27"/>
      <c r="H234" s="29">
        <v>9401</v>
      </c>
      <c r="I234" s="29">
        <v>10086</v>
      </c>
      <c r="J234" s="29">
        <v>10275</v>
      </c>
      <c r="K234" s="29">
        <v>10456</v>
      </c>
      <c r="L234" s="30">
        <v>10364</v>
      </c>
    </row>
    <row r="235" spans="1:12" x14ac:dyDescent="0.2">
      <c r="A235" s="7">
        <v>234</v>
      </c>
      <c r="B235" s="27" t="s">
        <v>245</v>
      </c>
      <c r="C235" s="27" t="s">
        <v>74</v>
      </c>
      <c r="D235" s="27" t="s">
        <v>231</v>
      </c>
      <c r="E235" s="28">
        <v>2</v>
      </c>
      <c r="F235" s="27" t="s">
        <v>390</v>
      </c>
      <c r="G235" s="27"/>
      <c r="H235" s="29">
        <v>1180</v>
      </c>
      <c r="I235" s="29">
        <v>1234</v>
      </c>
      <c r="J235" s="29">
        <v>1270</v>
      </c>
      <c r="K235" s="29">
        <v>1293</v>
      </c>
      <c r="L235" s="30">
        <v>1281</v>
      </c>
    </row>
    <row r="236" spans="1:12" x14ac:dyDescent="0.2">
      <c r="A236" s="7">
        <v>235</v>
      </c>
      <c r="B236" s="27" t="s">
        <v>246</v>
      </c>
      <c r="C236" s="27" t="s">
        <v>74</v>
      </c>
      <c r="D236" s="27" t="s">
        <v>231</v>
      </c>
      <c r="E236" s="28">
        <v>2</v>
      </c>
      <c r="F236" s="27" t="s">
        <v>390</v>
      </c>
      <c r="G236" s="27"/>
      <c r="H236" s="29">
        <v>1621</v>
      </c>
      <c r="I236" s="29">
        <v>1682</v>
      </c>
      <c r="J236" s="29">
        <v>1723</v>
      </c>
      <c r="K236" s="29">
        <v>1697</v>
      </c>
      <c r="L236" s="30">
        <v>1628</v>
      </c>
    </row>
    <row r="237" spans="1:12" x14ac:dyDescent="0.2">
      <c r="A237" s="7">
        <v>255</v>
      </c>
      <c r="B237" s="27" t="s">
        <v>247</v>
      </c>
      <c r="C237" s="27" t="s">
        <v>74</v>
      </c>
      <c r="D237" s="27" t="s">
        <v>231</v>
      </c>
      <c r="E237" s="28">
        <v>2</v>
      </c>
      <c r="F237" s="27" t="s">
        <v>389</v>
      </c>
      <c r="G237" s="27"/>
      <c r="H237" s="29">
        <v>1254</v>
      </c>
      <c r="I237" s="29">
        <v>1258</v>
      </c>
      <c r="J237" s="29">
        <v>1223</v>
      </c>
      <c r="K237" s="29">
        <v>1210</v>
      </c>
      <c r="L237" s="30">
        <v>1125</v>
      </c>
    </row>
    <row r="238" spans="1:12" x14ac:dyDescent="0.2">
      <c r="A238" s="7">
        <v>270</v>
      </c>
      <c r="B238" s="27" t="s">
        <v>248</v>
      </c>
      <c r="C238" s="27" t="s">
        <v>233</v>
      </c>
      <c r="D238" s="27" t="s">
        <v>231</v>
      </c>
      <c r="E238" s="28">
        <v>3</v>
      </c>
      <c r="F238" s="27" t="s">
        <v>389</v>
      </c>
      <c r="G238" s="27">
        <v>1</v>
      </c>
      <c r="H238" s="29">
        <v>6373</v>
      </c>
      <c r="I238" s="29">
        <v>7211</v>
      </c>
      <c r="J238" s="29">
        <v>6989</v>
      </c>
      <c r="K238" s="29">
        <v>7112</v>
      </c>
      <c r="L238" s="30">
        <v>7049</v>
      </c>
    </row>
    <row r="239" spans="1:12" x14ac:dyDescent="0.2">
      <c r="A239" s="7">
        <v>282</v>
      </c>
      <c r="B239" s="27" t="s">
        <v>249</v>
      </c>
      <c r="C239" s="27" t="s">
        <v>74</v>
      </c>
      <c r="D239" s="27" t="s">
        <v>231</v>
      </c>
      <c r="E239" s="28">
        <v>3</v>
      </c>
      <c r="F239" s="27" t="s">
        <v>389</v>
      </c>
      <c r="G239" s="27"/>
      <c r="H239" s="29">
        <v>7257</v>
      </c>
      <c r="I239" s="29">
        <v>7808</v>
      </c>
      <c r="J239" s="29">
        <v>7817</v>
      </c>
      <c r="K239" s="29">
        <v>7746</v>
      </c>
      <c r="L239" s="30">
        <v>7108</v>
      </c>
    </row>
    <row r="240" spans="1:12" x14ac:dyDescent="0.2">
      <c r="A240" s="7">
        <v>294</v>
      </c>
      <c r="B240" s="27" t="s">
        <v>250</v>
      </c>
      <c r="C240" s="27" t="s">
        <v>74</v>
      </c>
      <c r="D240" s="27" t="s">
        <v>231</v>
      </c>
      <c r="E240" s="28">
        <v>2</v>
      </c>
      <c r="F240" s="27" t="s">
        <v>389</v>
      </c>
      <c r="G240" s="27"/>
      <c r="H240" s="29">
        <v>6799</v>
      </c>
      <c r="I240" s="29">
        <v>8013</v>
      </c>
      <c r="J240" s="29">
        <v>7766</v>
      </c>
      <c r="K240" s="29">
        <v>7903</v>
      </c>
      <c r="L240" s="30">
        <v>7833</v>
      </c>
    </row>
    <row r="241" spans="1:12" x14ac:dyDescent="0.2">
      <c r="A241" s="7">
        <v>299</v>
      </c>
      <c r="B241" s="27" t="s">
        <v>251</v>
      </c>
      <c r="C241" s="27" t="s">
        <v>233</v>
      </c>
      <c r="D241" s="27" t="s">
        <v>231</v>
      </c>
      <c r="E241" s="28">
        <v>3</v>
      </c>
      <c r="F241" s="27" t="s">
        <v>382</v>
      </c>
      <c r="G241" s="27"/>
      <c r="H241" s="29">
        <v>9198</v>
      </c>
      <c r="I241" s="29">
        <v>8926</v>
      </c>
      <c r="J241" s="32">
        <v>8970</v>
      </c>
      <c r="K241" s="32">
        <v>8606</v>
      </c>
      <c r="L241" s="34">
        <v>8350</v>
      </c>
    </row>
    <row r="242" spans="1:12" x14ac:dyDescent="0.2">
      <c r="A242" s="7">
        <v>332</v>
      </c>
      <c r="B242" s="27" t="s">
        <v>252</v>
      </c>
      <c r="C242" s="27" t="s">
        <v>74</v>
      </c>
      <c r="D242" s="27" t="s">
        <v>231</v>
      </c>
      <c r="E242" s="28">
        <v>3</v>
      </c>
      <c r="F242" s="27" t="s">
        <v>389</v>
      </c>
      <c r="G242" s="27"/>
      <c r="H242" s="29">
        <v>6907</v>
      </c>
      <c r="I242" s="29">
        <v>7277</v>
      </c>
      <c r="J242" s="29">
        <v>7457</v>
      </c>
      <c r="K242" s="29">
        <v>7607</v>
      </c>
      <c r="L242" s="30">
        <v>7420</v>
      </c>
    </row>
    <row r="243" spans="1:12" x14ac:dyDescent="0.2">
      <c r="A243" s="7">
        <v>343</v>
      </c>
      <c r="B243" s="27" t="s">
        <v>253</v>
      </c>
      <c r="C243" s="27" t="s">
        <v>74</v>
      </c>
      <c r="D243" s="27" t="s">
        <v>231</v>
      </c>
      <c r="E243" s="28">
        <v>2</v>
      </c>
      <c r="F243" s="27" t="s">
        <v>389</v>
      </c>
      <c r="G243" s="27"/>
      <c r="H243" s="29">
        <v>9611</v>
      </c>
      <c r="I243" s="29">
        <v>10300</v>
      </c>
      <c r="J243" s="29">
        <v>10816</v>
      </c>
      <c r="K243" s="29">
        <v>11195</v>
      </c>
      <c r="L243" s="30">
        <v>10808</v>
      </c>
    </row>
    <row r="244" spans="1:12" x14ac:dyDescent="0.2">
      <c r="A244" s="7"/>
      <c r="B244" s="62" t="s">
        <v>423</v>
      </c>
      <c r="C244" s="27"/>
      <c r="D244" s="27"/>
      <c r="E244" s="28"/>
      <c r="F244" s="27"/>
      <c r="G244" s="27"/>
      <c r="H244" s="29">
        <f>SUM(H222:H243)</f>
        <v>228005</v>
      </c>
      <c r="I244" s="29">
        <f t="shared" ref="I244:K244" si="5">SUM(I222:I243)</f>
        <v>236475</v>
      </c>
      <c r="J244" s="29">
        <f t="shared" si="5"/>
        <v>243607</v>
      </c>
      <c r="K244" s="29">
        <f t="shared" si="5"/>
        <v>247899</v>
      </c>
      <c r="L244" s="30">
        <f>SUM(L222:L243)</f>
        <v>245705</v>
      </c>
    </row>
    <row r="245" spans="1:12" x14ac:dyDescent="0.2">
      <c r="A245" s="7"/>
      <c r="B245" s="27"/>
      <c r="C245" s="27"/>
      <c r="D245" s="27"/>
      <c r="E245" s="28"/>
      <c r="F245" s="27"/>
      <c r="G245" s="27"/>
      <c r="H245" s="29"/>
      <c r="I245" s="29"/>
      <c r="J245" s="29"/>
      <c r="K245" s="29"/>
      <c r="L245" s="30"/>
    </row>
    <row r="246" spans="1:12" x14ac:dyDescent="0.2">
      <c r="A246" s="7">
        <v>104</v>
      </c>
      <c r="B246" s="27" t="s">
        <v>362</v>
      </c>
      <c r="C246" s="27" t="s">
        <v>363</v>
      </c>
      <c r="D246" s="27" t="s">
        <v>364</v>
      </c>
      <c r="E246" s="28">
        <v>5</v>
      </c>
      <c r="F246" s="27" t="s">
        <v>394</v>
      </c>
      <c r="G246" s="27"/>
      <c r="H246" s="29">
        <v>344</v>
      </c>
      <c r="I246" s="29">
        <v>311</v>
      </c>
      <c r="J246" s="29">
        <v>277</v>
      </c>
      <c r="K246" s="29">
        <v>225</v>
      </c>
      <c r="L246" s="30">
        <v>166</v>
      </c>
    </row>
    <row r="247" spans="1:12" x14ac:dyDescent="0.2">
      <c r="A247" s="7">
        <v>62</v>
      </c>
      <c r="B247" s="27" t="s">
        <v>365</v>
      </c>
      <c r="C247" s="27" t="s">
        <v>363</v>
      </c>
      <c r="D247" s="27" t="s">
        <v>364</v>
      </c>
      <c r="E247" s="28">
        <v>5</v>
      </c>
      <c r="F247" s="27" t="s">
        <v>394</v>
      </c>
      <c r="G247" s="27"/>
      <c r="H247" s="29">
        <v>843</v>
      </c>
      <c r="I247" s="29">
        <v>866</v>
      </c>
      <c r="J247" s="29">
        <v>834</v>
      </c>
      <c r="K247" s="29">
        <v>789</v>
      </c>
      <c r="L247" s="30">
        <v>709</v>
      </c>
    </row>
    <row r="248" spans="1:12" x14ac:dyDescent="0.2">
      <c r="A248" s="7">
        <v>89</v>
      </c>
      <c r="B248" s="27" t="s">
        <v>366</v>
      </c>
      <c r="C248" s="27" t="s">
        <v>363</v>
      </c>
      <c r="D248" s="27" t="s">
        <v>364</v>
      </c>
      <c r="E248" s="28">
        <v>5</v>
      </c>
      <c r="F248" s="27" t="s">
        <v>394</v>
      </c>
      <c r="G248" s="27"/>
      <c r="H248" s="29">
        <v>3779</v>
      </c>
      <c r="I248" s="29">
        <v>4067</v>
      </c>
      <c r="J248" s="29">
        <v>4307</v>
      </c>
      <c r="K248" s="29">
        <v>4450</v>
      </c>
      <c r="L248" s="30">
        <v>4318</v>
      </c>
    </row>
    <row r="249" spans="1:12" x14ac:dyDescent="0.2">
      <c r="A249" s="7">
        <v>109</v>
      </c>
      <c r="B249" s="27" t="s">
        <v>367</v>
      </c>
      <c r="C249" s="27" t="s">
        <v>363</v>
      </c>
      <c r="D249" s="27" t="s">
        <v>364</v>
      </c>
      <c r="E249" s="28">
        <v>5</v>
      </c>
      <c r="F249" s="27" t="s">
        <v>386</v>
      </c>
      <c r="G249" s="27"/>
      <c r="H249" s="29">
        <v>86</v>
      </c>
      <c r="I249" s="29">
        <v>75</v>
      </c>
      <c r="J249" s="29">
        <v>62</v>
      </c>
      <c r="K249" s="29">
        <v>50</v>
      </c>
      <c r="L249" s="30">
        <v>45</v>
      </c>
    </row>
    <row r="250" spans="1:12" x14ac:dyDescent="0.2">
      <c r="A250" s="7">
        <v>221</v>
      </c>
      <c r="B250" s="27" t="s">
        <v>368</v>
      </c>
      <c r="C250" s="27" t="s">
        <v>363</v>
      </c>
      <c r="D250" s="27" t="s">
        <v>364</v>
      </c>
      <c r="E250" s="28">
        <v>5</v>
      </c>
      <c r="F250" s="27" t="s">
        <v>394</v>
      </c>
      <c r="G250" s="27"/>
      <c r="H250" s="29">
        <v>3713</v>
      </c>
      <c r="I250" s="29">
        <v>4527</v>
      </c>
      <c r="J250" s="29">
        <v>5405</v>
      </c>
      <c r="K250" s="29">
        <v>6362</v>
      </c>
      <c r="L250" s="30">
        <v>6935</v>
      </c>
    </row>
    <row r="251" spans="1:12" x14ac:dyDescent="0.2">
      <c r="A251" s="7">
        <v>296</v>
      </c>
      <c r="B251" s="27" t="s">
        <v>369</v>
      </c>
      <c r="C251" s="27" t="s">
        <v>363</v>
      </c>
      <c r="D251" s="27" t="s">
        <v>364</v>
      </c>
      <c r="E251" s="28">
        <v>5</v>
      </c>
      <c r="F251" s="27" t="s">
        <v>394</v>
      </c>
      <c r="G251" s="27"/>
      <c r="H251" s="29">
        <v>3755</v>
      </c>
      <c r="I251" s="29">
        <v>3949</v>
      </c>
      <c r="J251" s="29">
        <v>4250</v>
      </c>
      <c r="K251" s="29">
        <v>4483</v>
      </c>
      <c r="L251" s="30">
        <v>4481</v>
      </c>
    </row>
    <row r="252" spans="1:12" x14ac:dyDescent="0.2">
      <c r="A252" s="7">
        <v>327</v>
      </c>
      <c r="B252" s="27" t="s">
        <v>370</v>
      </c>
      <c r="C252" s="27" t="s">
        <v>363</v>
      </c>
      <c r="D252" s="27" t="s">
        <v>364</v>
      </c>
      <c r="E252" s="28">
        <v>5</v>
      </c>
      <c r="F252" s="27" t="s">
        <v>394</v>
      </c>
      <c r="G252" s="27"/>
      <c r="H252" s="29">
        <v>2467</v>
      </c>
      <c r="I252" s="29">
        <v>2740</v>
      </c>
      <c r="J252" s="29">
        <v>3021</v>
      </c>
      <c r="K252" s="29">
        <v>3225</v>
      </c>
      <c r="L252" s="30">
        <v>3139</v>
      </c>
    </row>
    <row r="253" spans="1:12" x14ac:dyDescent="0.2">
      <c r="A253" s="7"/>
      <c r="B253" s="62" t="s">
        <v>423</v>
      </c>
      <c r="C253" s="27"/>
      <c r="D253" s="27"/>
      <c r="E253" s="28"/>
      <c r="F253" s="27"/>
      <c r="G253" s="27"/>
      <c r="H253" s="29">
        <f>SUM(H246:H252)</f>
        <v>14987</v>
      </c>
      <c r="I253" s="29">
        <f t="shared" ref="I253:K253" si="6">SUM(I246:I252)</f>
        <v>16535</v>
      </c>
      <c r="J253" s="29">
        <f t="shared" si="6"/>
        <v>18156</v>
      </c>
      <c r="K253" s="29">
        <f t="shared" si="6"/>
        <v>19584</v>
      </c>
      <c r="L253" s="30">
        <f>SUM(L246:L252)</f>
        <v>19793</v>
      </c>
    </row>
    <row r="254" spans="1:12" x14ac:dyDescent="0.2">
      <c r="A254" s="7"/>
      <c r="B254" s="27"/>
      <c r="C254" s="27"/>
      <c r="D254" s="27"/>
      <c r="E254" s="28"/>
      <c r="F254" s="27"/>
      <c r="G254" s="27"/>
      <c r="H254" s="29"/>
      <c r="I254" s="29"/>
      <c r="J254" s="29"/>
      <c r="K254" s="29"/>
      <c r="L254" s="30"/>
    </row>
    <row r="255" spans="1:12" x14ac:dyDescent="0.2">
      <c r="A255" s="7">
        <v>7</v>
      </c>
      <c r="B255" s="27" t="s">
        <v>167</v>
      </c>
      <c r="C255" s="27" t="s">
        <v>168</v>
      </c>
      <c r="D255" s="27" t="s">
        <v>169</v>
      </c>
      <c r="E255" s="28">
        <v>4</v>
      </c>
      <c r="F255" s="27" t="s">
        <v>387</v>
      </c>
      <c r="G255" s="27">
        <v>1</v>
      </c>
      <c r="H255" s="29">
        <v>16450</v>
      </c>
      <c r="I255" s="29">
        <v>16283</v>
      </c>
      <c r="J255" s="29">
        <v>16852</v>
      </c>
      <c r="K255" s="29">
        <v>17391</v>
      </c>
      <c r="L255" s="30">
        <v>17800</v>
      </c>
    </row>
    <row r="256" spans="1:12" x14ac:dyDescent="0.2">
      <c r="A256" s="7">
        <v>9</v>
      </c>
      <c r="B256" s="27" t="s">
        <v>170</v>
      </c>
      <c r="C256" s="27" t="s">
        <v>168</v>
      </c>
      <c r="D256" s="27" t="s">
        <v>169</v>
      </c>
      <c r="E256" s="28">
        <v>4</v>
      </c>
      <c r="F256" s="27" t="s">
        <v>387</v>
      </c>
      <c r="G256" s="27">
        <v>1</v>
      </c>
      <c r="H256" s="29">
        <v>31247</v>
      </c>
      <c r="I256" s="29">
        <v>33201</v>
      </c>
      <c r="J256" s="29">
        <v>35029</v>
      </c>
      <c r="K256" s="29">
        <v>36503</v>
      </c>
      <c r="L256" s="30">
        <v>37724</v>
      </c>
    </row>
    <row r="257" spans="1:12" x14ac:dyDescent="0.2">
      <c r="A257" s="7">
        <v>38</v>
      </c>
      <c r="B257" s="27" t="s">
        <v>171</v>
      </c>
      <c r="C257" s="27" t="s">
        <v>168</v>
      </c>
      <c r="D257" s="27" t="s">
        <v>169</v>
      </c>
      <c r="E257" s="28">
        <v>4</v>
      </c>
      <c r="F257" s="27" t="s">
        <v>387</v>
      </c>
      <c r="G257" s="27">
        <v>1</v>
      </c>
      <c r="H257" s="29">
        <v>7921</v>
      </c>
      <c r="I257" s="29">
        <v>7965</v>
      </c>
      <c r="J257" s="29">
        <v>7907</v>
      </c>
      <c r="K257" s="29">
        <v>7697</v>
      </c>
      <c r="L257" s="30">
        <v>7400</v>
      </c>
    </row>
    <row r="258" spans="1:12" x14ac:dyDescent="0.2">
      <c r="A258" s="7">
        <v>105</v>
      </c>
      <c r="B258" s="27" t="s">
        <v>172</v>
      </c>
      <c r="C258" s="27" t="s">
        <v>168</v>
      </c>
      <c r="D258" s="27" t="s">
        <v>169</v>
      </c>
      <c r="E258" s="28">
        <v>4</v>
      </c>
      <c r="F258" s="27" t="s">
        <v>387</v>
      </c>
      <c r="G258" s="27">
        <v>1</v>
      </c>
      <c r="H258" s="29">
        <v>7377</v>
      </c>
      <c r="I258" s="29">
        <v>8183</v>
      </c>
      <c r="J258" s="29">
        <v>8848</v>
      </c>
      <c r="K258" s="29">
        <v>9178</v>
      </c>
      <c r="L258" s="30">
        <v>9442</v>
      </c>
    </row>
    <row r="259" spans="1:12" x14ac:dyDescent="0.2">
      <c r="A259" s="7">
        <v>116</v>
      </c>
      <c r="B259" s="27" t="s">
        <v>173</v>
      </c>
      <c r="C259" s="27" t="s">
        <v>168</v>
      </c>
      <c r="D259" s="27" t="s">
        <v>169</v>
      </c>
      <c r="E259" s="28">
        <v>4</v>
      </c>
      <c r="F259" s="27" t="s">
        <v>387</v>
      </c>
      <c r="G259" s="27">
        <v>1</v>
      </c>
      <c r="H259" s="29">
        <v>6038</v>
      </c>
      <c r="I259" s="29">
        <v>6459</v>
      </c>
      <c r="J259" s="29">
        <v>6731</v>
      </c>
      <c r="K259" s="29">
        <v>6786</v>
      </c>
      <c r="L259" s="30">
        <v>6781</v>
      </c>
    </row>
    <row r="260" spans="1:12" x14ac:dyDescent="0.2">
      <c r="A260" s="7">
        <v>128</v>
      </c>
      <c r="B260" s="27" t="s">
        <v>174</v>
      </c>
      <c r="C260" s="27" t="s">
        <v>168</v>
      </c>
      <c r="D260" s="27" t="s">
        <v>169</v>
      </c>
      <c r="E260" s="28">
        <v>4</v>
      </c>
      <c r="F260" s="27" t="s">
        <v>387</v>
      </c>
      <c r="G260" s="27">
        <v>1</v>
      </c>
      <c r="H260" s="29">
        <v>58969</v>
      </c>
      <c r="I260" s="29">
        <v>60879</v>
      </c>
      <c r="J260" s="29">
        <v>65090</v>
      </c>
      <c r="K260" s="29">
        <v>67340</v>
      </c>
      <c r="L260" s="30">
        <v>69095</v>
      </c>
    </row>
    <row r="261" spans="1:12" x14ac:dyDescent="0.2">
      <c r="A261" s="7">
        <v>149</v>
      </c>
      <c r="B261" s="27" t="s">
        <v>175</v>
      </c>
      <c r="C261" s="27" t="s">
        <v>168</v>
      </c>
      <c r="D261" s="27" t="s">
        <v>169</v>
      </c>
      <c r="E261" s="28">
        <v>4</v>
      </c>
      <c r="F261" s="27" t="s">
        <v>387</v>
      </c>
      <c r="G261" s="27">
        <v>1</v>
      </c>
      <c r="H261" s="29">
        <v>72043</v>
      </c>
      <c r="I261" s="29">
        <v>76377</v>
      </c>
      <c r="J261" s="29">
        <v>83789</v>
      </c>
      <c r="K261" s="29">
        <v>86562</v>
      </c>
      <c r="L261" s="30">
        <v>88691</v>
      </c>
    </row>
    <row r="262" spans="1:12" x14ac:dyDescent="0.2">
      <c r="A262" s="7">
        <v>180</v>
      </c>
      <c r="B262" s="27" t="s">
        <v>176</v>
      </c>
      <c r="C262" s="27" t="s">
        <v>168</v>
      </c>
      <c r="D262" s="27" t="s">
        <v>169</v>
      </c>
      <c r="E262" s="28">
        <v>4</v>
      </c>
      <c r="F262" s="27" t="s">
        <v>387</v>
      </c>
      <c r="G262" s="27">
        <v>1</v>
      </c>
      <c r="H262" s="29">
        <v>6138</v>
      </c>
      <c r="I262" s="29">
        <v>6338</v>
      </c>
      <c r="J262" s="29">
        <v>6596</v>
      </c>
      <c r="K262" s="29">
        <v>6623</v>
      </c>
      <c r="L262" s="30">
        <v>6587</v>
      </c>
    </row>
    <row r="263" spans="1:12" x14ac:dyDescent="0.2">
      <c r="A263" s="7">
        <v>181</v>
      </c>
      <c r="B263" s="27" t="s">
        <v>177</v>
      </c>
      <c r="C263" s="27" t="s">
        <v>168</v>
      </c>
      <c r="D263" s="27" t="s">
        <v>169</v>
      </c>
      <c r="E263" s="28">
        <v>4</v>
      </c>
      <c r="F263" s="27" t="s">
        <v>387</v>
      </c>
      <c r="G263" s="27">
        <v>1</v>
      </c>
      <c r="H263" s="29">
        <v>43789</v>
      </c>
      <c r="I263" s="29">
        <v>47255</v>
      </c>
      <c r="J263" s="29">
        <v>52711</v>
      </c>
      <c r="K263" s="29">
        <v>56453</v>
      </c>
      <c r="L263" s="30">
        <v>59900</v>
      </c>
    </row>
    <row r="264" spans="1:12" x14ac:dyDescent="0.2">
      <c r="A264" s="7">
        <v>205</v>
      </c>
      <c r="B264" s="27" t="s">
        <v>178</v>
      </c>
      <c r="C264" s="27" t="s">
        <v>168</v>
      </c>
      <c r="D264" s="27" t="s">
        <v>169</v>
      </c>
      <c r="E264" s="28">
        <v>4</v>
      </c>
      <c r="F264" s="27" t="s">
        <v>387</v>
      </c>
      <c r="G264" s="27">
        <v>1</v>
      </c>
      <c r="H264" s="29">
        <v>6717</v>
      </c>
      <c r="I264" s="29">
        <v>6666</v>
      </c>
      <c r="J264" s="29">
        <v>6673</v>
      </c>
      <c r="K264" s="29">
        <v>6708</v>
      </c>
      <c r="L264" s="30">
        <v>6680</v>
      </c>
    </row>
    <row r="265" spans="1:12" x14ac:dyDescent="0.2">
      <c r="A265" s="7">
        <v>206</v>
      </c>
      <c r="B265" s="27" t="s">
        <v>179</v>
      </c>
      <c r="C265" s="27" t="s">
        <v>168</v>
      </c>
      <c r="D265" s="27" t="s">
        <v>169</v>
      </c>
      <c r="E265" s="28">
        <v>4</v>
      </c>
      <c r="F265" s="27" t="s">
        <v>387</v>
      </c>
      <c r="G265" s="27">
        <v>1</v>
      </c>
      <c r="H265" s="29">
        <v>17189</v>
      </c>
      <c r="I265" s="29">
        <v>17416</v>
      </c>
      <c r="J265" s="29">
        <v>17993</v>
      </c>
      <c r="K265" s="29">
        <v>18407</v>
      </c>
      <c r="L265" s="30">
        <v>18673</v>
      </c>
    </row>
    <row r="266" spans="1:12" x14ac:dyDescent="0.2">
      <c r="A266" s="7">
        <v>210</v>
      </c>
      <c r="B266" s="27" t="s">
        <v>180</v>
      </c>
      <c r="C266" s="27" t="s">
        <v>168</v>
      </c>
      <c r="D266" s="27" t="s">
        <v>169</v>
      </c>
      <c r="E266" s="28">
        <v>4</v>
      </c>
      <c r="F266" s="27" t="s">
        <v>387</v>
      </c>
      <c r="G266" s="27">
        <v>1</v>
      </c>
      <c r="H266" s="29">
        <v>27202</v>
      </c>
      <c r="I266" s="29">
        <v>28352</v>
      </c>
      <c r="J266" s="29">
        <v>30048</v>
      </c>
      <c r="K266" s="29">
        <v>31159</v>
      </c>
      <c r="L266" s="30">
        <v>32045</v>
      </c>
    </row>
    <row r="267" spans="1:12" x14ac:dyDescent="0.2">
      <c r="A267" s="7">
        <v>254</v>
      </c>
      <c r="B267" s="27" t="s">
        <v>181</v>
      </c>
      <c r="C267" s="27" t="s">
        <v>168</v>
      </c>
      <c r="D267" s="27" t="s">
        <v>169</v>
      </c>
      <c r="E267" s="28">
        <v>4</v>
      </c>
      <c r="F267" s="27" t="s">
        <v>387</v>
      </c>
      <c r="G267" s="27">
        <v>1</v>
      </c>
      <c r="H267" s="29">
        <v>5500</v>
      </c>
      <c r="I267" s="29">
        <v>5856</v>
      </c>
      <c r="J267" s="29">
        <v>6241</v>
      </c>
      <c r="K267" s="29">
        <v>6463</v>
      </c>
      <c r="L267" s="30">
        <v>6638</v>
      </c>
    </row>
    <row r="268" spans="1:12" x14ac:dyDescent="0.2">
      <c r="A268" s="7">
        <v>259</v>
      </c>
      <c r="B268" s="27" t="s">
        <v>182</v>
      </c>
      <c r="C268" s="27" t="s">
        <v>168</v>
      </c>
      <c r="D268" s="27" t="s">
        <v>169</v>
      </c>
      <c r="E268" s="28">
        <v>4</v>
      </c>
      <c r="F268" s="27" t="s">
        <v>386</v>
      </c>
      <c r="G268" s="27">
        <v>1</v>
      </c>
      <c r="H268" s="29">
        <v>7827</v>
      </c>
      <c r="I268" s="29">
        <v>8283</v>
      </c>
      <c r="J268" s="29">
        <v>8843</v>
      </c>
      <c r="K268" s="29">
        <v>9016</v>
      </c>
      <c r="L268" s="30">
        <v>9115</v>
      </c>
    </row>
    <row r="269" spans="1:12" x14ac:dyDescent="0.2">
      <c r="A269" s="7">
        <v>324</v>
      </c>
      <c r="B269" s="27" t="s">
        <v>183</v>
      </c>
      <c r="C269" s="27" t="s">
        <v>168</v>
      </c>
      <c r="D269" s="27" t="s">
        <v>169</v>
      </c>
      <c r="E269" s="28">
        <v>4</v>
      </c>
      <c r="F269" s="27" t="s">
        <v>387</v>
      </c>
      <c r="G269" s="27">
        <v>1</v>
      </c>
      <c r="H269" s="29">
        <v>4149</v>
      </c>
      <c r="I269" s="29">
        <v>4235</v>
      </c>
      <c r="J269" s="29">
        <v>4271</v>
      </c>
      <c r="K269" s="29">
        <v>4325</v>
      </c>
      <c r="L269" s="30">
        <v>4341</v>
      </c>
    </row>
    <row r="270" spans="1:12" x14ac:dyDescent="0.2">
      <c r="A270" s="7"/>
      <c r="B270" s="62" t="s">
        <v>423</v>
      </c>
      <c r="C270" s="27"/>
      <c r="D270" s="27"/>
      <c r="E270" s="28"/>
      <c r="F270" s="27"/>
      <c r="G270" s="27"/>
      <c r="H270" s="29">
        <f>SUM(H255:H269)</f>
        <v>318556</v>
      </c>
      <c r="I270" s="29">
        <f t="shared" ref="I270:K270" si="7">SUM(I255:I269)</f>
        <v>333748</v>
      </c>
      <c r="J270" s="29">
        <f t="shared" si="7"/>
        <v>357622</v>
      </c>
      <c r="K270" s="29">
        <f t="shared" si="7"/>
        <v>370611</v>
      </c>
      <c r="L270" s="30">
        <f>SUM(L255:L269)</f>
        <v>380912</v>
      </c>
    </row>
    <row r="271" spans="1:12" x14ac:dyDescent="0.2">
      <c r="A271" s="7"/>
      <c r="B271" s="27"/>
      <c r="C271" s="27"/>
      <c r="D271" s="27"/>
      <c r="E271" s="28"/>
      <c r="F271" s="27"/>
      <c r="G271" s="27"/>
      <c r="H271" s="29"/>
      <c r="I271" s="29"/>
      <c r="J271" s="29"/>
      <c r="K271" s="29"/>
      <c r="L271" s="30"/>
    </row>
    <row r="272" spans="1:12" x14ac:dyDescent="0.2">
      <c r="A272" s="7">
        <v>31</v>
      </c>
      <c r="B272" s="27" t="s">
        <v>254</v>
      </c>
      <c r="C272" s="27" t="s">
        <v>233</v>
      </c>
      <c r="D272" s="27" t="s">
        <v>255</v>
      </c>
      <c r="E272" s="28">
        <v>4</v>
      </c>
      <c r="F272" s="27" t="s">
        <v>382</v>
      </c>
      <c r="G272" s="27">
        <v>1</v>
      </c>
      <c r="H272" s="29">
        <v>38981</v>
      </c>
      <c r="I272" s="29">
        <v>40243</v>
      </c>
      <c r="J272" s="29">
        <v>42664</v>
      </c>
      <c r="K272" s="29">
        <v>42501</v>
      </c>
      <c r="L272" s="30">
        <v>42010</v>
      </c>
    </row>
    <row r="273" spans="1:12" x14ac:dyDescent="0.2">
      <c r="A273" s="7">
        <v>56</v>
      </c>
      <c r="B273" s="27" t="s">
        <v>256</v>
      </c>
      <c r="C273" s="27" t="s">
        <v>233</v>
      </c>
      <c r="D273" s="27" t="s">
        <v>255</v>
      </c>
      <c r="E273" s="28">
        <v>4</v>
      </c>
      <c r="F273" s="27" t="s">
        <v>382</v>
      </c>
      <c r="G273" s="27">
        <v>1</v>
      </c>
      <c r="H273" s="29">
        <v>33858</v>
      </c>
      <c r="I273" s="29">
        <v>33802</v>
      </c>
      <c r="J273" s="29">
        <v>34394</v>
      </c>
      <c r="K273" s="29">
        <v>34037</v>
      </c>
      <c r="L273" s="30">
        <v>33548</v>
      </c>
    </row>
    <row r="274" spans="1:12" x14ac:dyDescent="0.2">
      <c r="A274" s="7">
        <v>79</v>
      </c>
      <c r="B274" s="27" t="s">
        <v>257</v>
      </c>
      <c r="C274" s="27" t="s">
        <v>233</v>
      </c>
      <c r="D274" s="27" t="s">
        <v>255</v>
      </c>
      <c r="E274" s="28">
        <v>4</v>
      </c>
      <c r="F274" s="27" t="s">
        <v>382</v>
      </c>
      <c r="G274" s="27">
        <v>1</v>
      </c>
      <c r="H274" s="29">
        <v>28562</v>
      </c>
      <c r="I274" s="29">
        <v>29457</v>
      </c>
      <c r="J274" s="29">
        <v>31859</v>
      </c>
      <c r="K274" s="29">
        <v>32190</v>
      </c>
      <c r="L274" s="30">
        <v>32071</v>
      </c>
    </row>
    <row r="275" spans="1:12" x14ac:dyDescent="0.2">
      <c r="A275" s="7">
        <v>81</v>
      </c>
      <c r="B275" s="27" t="s">
        <v>258</v>
      </c>
      <c r="C275" s="27" t="s">
        <v>233</v>
      </c>
      <c r="D275" s="27" t="s">
        <v>255</v>
      </c>
      <c r="E275" s="28">
        <v>3</v>
      </c>
      <c r="F275" s="27" t="s">
        <v>386</v>
      </c>
      <c r="G275" s="27">
        <v>1</v>
      </c>
      <c r="H275" s="29">
        <v>2829</v>
      </c>
      <c r="I275" s="29">
        <v>3179</v>
      </c>
      <c r="J275" s="29">
        <v>3417</v>
      </c>
      <c r="K275" s="29">
        <v>3541</v>
      </c>
      <c r="L275" s="30">
        <v>3675</v>
      </c>
    </row>
    <row r="276" spans="1:12" x14ac:dyDescent="0.2">
      <c r="A276" s="7">
        <v>160</v>
      </c>
      <c r="B276" s="27" t="s">
        <v>259</v>
      </c>
      <c r="C276" s="27" t="s">
        <v>233</v>
      </c>
      <c r="D276" s="27" t="s">
        <v>255</v>
      </c>
      <c r="E276" s="28">
        <v>4</v>
      </c>
      <c r="F276" s="27" t="s">
        <v>382</v>
      </c>
      <c r="G276" s="27">
        <v>1</v>
      </c>
      <c r="H276" s="29">
        <v>105167</v>
      </c>
      <c r="I276" s="29">
        <v>106519</v>
      </c>
      <c r="J276" s="29">
        <v>108699</v>
      </c>
      <c r="K276" s="29">
        <v>108183</v>
      </c>
      <c r="L276" s="30">
        <v>107244</v>
      </c>
    </row>
    <row r="277" spans="1:12" x14ac:dyDescent="0.2">
      <c r="A277" s="7">
        <v>232</v>
      </c>
      <c r="B277" s="27" t="s">
        <v>260</v>
      </c>
      <c r="C277" s="27" t="s">
        <v>233</v>
      </c>
      <c r="D277" s="27" t="s">
        <v>255</v>
      </c>
      <c r="E277" s="28">
        <v>3</v>
      </c>
      <c r="F277" s="27" t="s">
        <v>382</v>
      </c>
      <c r="G277" s="27">
        <v>1</v>
      </c>
      <c r="H277" s="29">
        <v>11142</v>
      </c>
      <c r="I277" s="29">
        <v>11497</v>
      </c>
      <c r="J277" s="29">
        <v>12295</v>
      </c>
      <c r="K277" s="29">
        <v>12354</v>
      </c>
      <c r="L277" s="30">
        <v>12335</v>
      </c>
    </row>
    <row r="278" spans="1:12" x14ac:dyDescent="0.2">
      <c r="A278" s="7">
        <v>295</v>
      </c>
      <c r="B278" s="27" t="s">
        <v>261</v>
      </c>
      <c r="C278" s="27" t="s">
        <v>233</v>
      </c>
      <c r="D278" s="27" t="s">
        <v>255</v>
      </c>
      <c r="E278" s="28">
        <v>4</v>
      </c>
      <c r="F278" s="27" t="s">
        <v>382</v>
      </c>
      <c r="G278" s="27">
        <v>1</v>
      </c>
      <c r="H278" s="29">
        <v>28851</v>
      </c>
      <c r="I278" s="29">
        <v>28961</v>
      </c>
      <c r="J278" s="29">
        <v>29980</v>
      </c>
      <c r="K278" s="29">
        <v>29574</v>
      </c>
      <c r="L278" s="30">
        <v>28818</v>
      </c>
    </row>
    <row r="279" spans="1:12" x14ac:dyDescent="0.2">
      <c r="A279" s="7">
        <v>301</v>
      </c>
      <c r="B279" s="27" t="s">
        <v>262</v>
      </c>
      <c r="C279" s="27" t="s">
        <v>233</v>
      </c>
      <c r="D279" s="27" t="s">
        <v>255</v>
      </c>
      <c r="E279" s="28">
        <v>4</v>
      </c>
      <c r="F279" s="27" t="s">
        <v>382</v>
      </c>
      <c r="G279" s="27">
        <v>1</v>
      </c>
      <c r="H279" s="29">
        <v>11081</v>
      </c>
      <c r="I279" s="29">
        <v>11292</v>
      </c>
      <c r="J279" s="29">
        <v>12595</v>
      </c>
      <c r="K279" s="29">
        <v>12731</v>
      </c>
      <c r="L279" s="30">
        <v>12487</v>
      </c>
    </row>
    <row r="280" spans="1:12" x14ac:dyDescent="0.2">
      <c r="A280" s="7">
        <v>330</v>
      </c>
      <c r="B280" s="27" t="s">
        <v>263</v>
      </c>
      <c r="C280" s="27" t="s">
        <v>233</v>
      </c>
      <c r="D280" s="27" t="s">
        <v>255</v>
      </c>
      <c r="E280" s="28">
        <v>3</v>
      </c>
      <c r="F280" s="27" t="s">
        <v>382</v>
      </c>
      <c r="G280" s="27">
        <v>1</v>
      </c>
      <c r="H280" s="29">
        <v>20754</v>
      </c>
      <c r="I280" s="29">
        <v>21951</v>
      </c>
      <c r="J280" s="29">
        <v>23714</v>
      </c>
      <c r="K280" s="29">
        <v>23778</v>
      </c>
      <c r="L280" s="30">
        <v>22873</v>
      </c>
    </row>
    <row r="281" spans="1:12" x14ac:dyDescent="0.2">
      <c r="A281" s="7"/>
      <c r="B281" s="62" t="s">
        <v>423</v>
      </c>
      <c r="C281" s="27"/>
      <c r="D281" s="27"/>
      <c r="E281" s="28"/>
      <c r="F281" s="27"/>
      <c r="G281" s="27"/>
      <c r="H281" s="29">
        <f>SUM(H272:H280)</f>
        <v>281225</v>
      </c>
      <c r="I281" s="29">
        <f t="shared" ref="I281:K281" si="8">SUM(I272:I280)</f>
        <v>286901</v>
      </c>
      <c r="J281" s="29">
        <f t="shared" si="8"/>
        <v>299617</v>
      </c>
      <c r="K281" s="29">
        <f t="shared" si="8"/>
        <v>298889</v>
      </c>
      <c r="L281" s="30">
        <f>SUM(L272:L280)</f>
        <v>295061</v>
      </c>
    </row>
    <row r="282" spans="1:12" x14ac:dyDescent="0.2">
      <c r="A282" s="7"/>
      <c r="B282" s="27"/>
      <c r="C282" s="27"/>
      <c r="D282" s="27"/>
      <c r="E282" s="28"/>
      <c r="F282" s="27"/>
      <c r="G282" s="27"/>
      <c r="H282" s="29"/>
      <c r="I282" s="29"/>
      <c r="J282" s="29"/>
      <c r="K282" s="29"/>
      <c r="L282" s="30"/>
    </row>
    <row r="283" spans="1:12" x14ac:dyDescent="0.2">
      <c r="A283" s="7">
        <v>197</v>
      </c>
      <c r="B283" s="27" t="s">
        <v>371</v>
      </c>
      <c r="C283" s="27" t="s">
        <v>371</v>
      </c>
      <c r="D283" s="27" t="s">
        <v>372</v>
      </c>
      <c r="E283" s="28">
        <v>5</v>
      </c>
      <c r="F283" s="27" t="s">
        <v>397</v>
      </c>
      <c r="G283" s="27"/>
      <c r="H283" s="29">
        <v>9520</v>
      </c>
      <c r="I283" s="29">
        <v>10172</v>
      </c>
      <c r="J283" s="29">
        <v>11206</v>
      </c>
      <c r="K283" s="29">
        <v>11804</v>
      </c>
      <c r="L283" s="30">
        <v>12212</v>
      </c>
    </row>
    <row r="284" spans="1:12" x14ac:dyDescent="0.2">
      <c r="A284" s="7"/>
      <c r="B284" s="62" t="s">
        <v>423</v>
      </c>
      <c r="C284" s="27"/>
      <c r="D284" s="27"/>
      <c r="E284" s="28"/>
      <c r="F284" s="27"/>
      <c r="G284" s="27"/>
      <c r="H284" s="29">
        <v>9520</v>
      </c>
      <c r="I284" s="29">
        <v>10172</v>
      </c>
      <c r="J284" s="29">
        <v>11206</v>
      </c>
      <c r="K284" s="29">
        <v>11804</v>
      </c>
      <c r="L284" s="30">
        <v>12212</v>
      </c>
    </row>
    <row r="285" spans="1:12" x14ac:dyDescent="0.2">
      <c r="A285" s="7"/>
      <c r="B285" s="27"/>
      <c r="C285" s="27"/>
      <c r="D285" s="27"/>
      <c r="E285" s="28"/>
      <c r="F285" s="27"/>
      <c r="G285" s="27"/>
      <c r="H285" s="29"/>
      <c r="I285" s="29"/>
      <c r="J285" s="29"/>
      <c r="K285" s="29"/>
      <c r="L285" s="30"/>
    </row>
    <row r="286" spans="1:12" x14ac:dyDescent="0.2">
      <c r="A286" s="7">
        <v>1</v>
      </c>
      <c r="B286" s="27" t="s">
        <v>184</v>
      </c>
      <c r="C286" s="27" t="s">
        <v>185</v>
      </c>
      <c r="D286" s="27" t="s">
        <v>186</v>
      </c>
      <c r="E286" s="28">
        <v>5</v>
      </c>
      <c r="F286" s="27" t="s">
        <v>381</v>
      </c>
      <c r="G286" s="27">
        <v>1</v>
      </c>
      <c r="H286" s="29">
        <v>14605</v>
      </c>
      <c r="I286" s="29">
        <v>15985</v>
      </c>
      <c r="J286" s="29">
        <v>17386</v>
      </c>
      <c r="K286" s="29">
        <v>18764</v>
      </c>
      <c r="L286" s="30">
        <v>19000</v>
      </c>
    </row>
    <row r="287" spans="1:12" x14ac:dyDescent="0.2">
      <c r="A287" s="7">
        <v>18</v>
      </c>
      <c r="B287" s="27" t="s">
        <v>187</v>
      </c>
      <c r="C287" s="27" t="s">
        <v>188</v>
      </c>
      <c r="D287" s="27" t="s">
        <v>186</v>
      </c>
      <c r="E287" s="28">
        <v>5</v>
      </c>
      <c r="F287" s="27" t="s">
        <v>381</v>
      </c>
      <c r="G287" s="27">
        <v>1</v>
      </c>
      <c r="H287" s="29">
        <v>4443</v>
      </c>
      <c r="I287" s="29">
        <v>4356</v>
      </c>
      <c r="J287" s="29">
        <v>4385</v>
      </c>
      <c r="K287" s="29">
        <v>4444</v>
      </c>
      <c r="L287" s="30">
        <v>4500</v>
      </c>
    </row>
    <row r="288" spans="1:12" x14ac:dyDescent="0.2">
      <c r="A288" s="7">
        <v>42</v>
      </c>
      <c r="B288" s="27" t="s">
        <v>189</v>
      </c>
      <c r="C288" s="27" t="s">
        <v>185</v>
      </c>
      <c r="D288" s="27" t="s">
        <v>186</v>
      </c>
      <c r="E288" s="28">
        <v>5</v>
      </c>
      <c r="F288" s="27" t="s">
        <v>381</v>
      </c>
      <c r="G288" s="27">
        <v>1</v>
      </c>
      <c r="H288" s="29">
        <v>25185</v>
      </c>
      <c r="I288" s="29">
        <v>26563</v>
      </c>
      <c r="J288" s="29">
        <v>27800</v>
      </c>
      <c r="K288" s="29">
        <v>28333</v>
      </c>
      <c r="L288" s="30">
        <v>28689</v>
      </c>
    </row>
    <row r="289" spans="1:12" x14ac:dyDescent="0.2">
      <c r="A289" s="7">
        <v>44</v>
      </c>
      <c r="B289" s="27" t="s">
        <v>190</v>
      </c>
      <c r="C289" s="27" t="s">
        <v>185</v>
      </c>
      <c r="D289" s="27" t="s">
        <v>186</v>
      </c>
      <c r="E289" s="28">
        <v>5</v>
      </c>
      <c r="F289" s="27" t="s">
        <v>381</v>
      </c>
      <c r="G289" s="27">
        <v>1</v>
      </c>
      <c r="H289" s="29">
        <v>94304</v>
      </c>
      <c r="I289" s="29">
        <v>93810</v>
      </c>
      <c r="J289" s="29">
        <v>96000</v>
      </c>
      <c r="K289" s="29">
        <v>96700</v>
      </c>
      <c r="L289" s="30">
        <v>97100</v>
      </c>
    </row>
    <row r="290" spans="1:12" x14ac:dyDescent="0.2">
      <c r="A290" s="7">
        <v>82</v>
      </c>
      <c r="B290" s="27" t="s">
        <v>306</v>
      </c>
      <c r="C290" s="27" t="s">
        <v>185</v>
      </c>
      <c r="D290" s="27" t="s">
        <v>186</v>
      </c>
      <c r="E290" s="28">
        <v>5</v>
      </c>
      <c r="F290" s="27" t="s">
        <v>388</v>
      </c>
      <c r="G290" s="27">
        <v>1</v>
      </c>
      <c r="H290" s="29">
        <v>14248</v>
      </c>
      <c r="I290" s="29">
        <v>15059</v>
      </c>
      <c r="J290" s="29">
        <v>15030</v>
      </c>
      <c r="K290" s="29">
        <v>15307</v>
      </c>
      <c r="L290" s="30">
        <v>15500</v>
      </c>
    </row>
    <row r="291" spans="1:12" x14ac:dyDescent="0.2">
      <c r="A291" s="7">
        <v>83</v>
      </c>
      <c r="B291" s="27" t="s">
        <v>191</v>
      </c>
      <c r="C291" s="27" t="s">
        <v>185</v>
      </c>
      <c r="D291" s="27" t="s">
        <v>186</v>
      </c>
      <c r="E291" s="28">
        <v>5</v>
      </c>
      <c r="F291" s="27" t="s">
        <v>381</v>
      </c>
      <c r="G291" s="27">
        <v>1</v>
      </c>
      <c r="H291" s="29">
        <v>12974</v>
      </c>
      <c r="I291" s="29">
        <v>13794</v>
      </c>
      <c r="J291" s="29">
        <v>14400</v>
      </c>
      <c r="K291" s="29">
        <v>14616</v>
      </c>
      <c r="L291" s="30">
        <v>14800</v>
      </c>
    </row>
    <row r="292" spans="1:12" x14ac:dyDescent="0.2">
      <c r="A292" s="7">
        <v>88</v>
      </c>
      <c r="B292" s="27" t="s">
        <v>192</v>
      </c>
      <c r="C292" s="27" t="s">
        <v>193</v>
      </c>
      <c r="D292" s="27" t="s">
        <v>186</v>
      </c>
      <c r="E292" s="28">
        <v>5</v>
      </c>
      <c r="F292" s="27" t="s">
        <v>381</v>
      </c>
      <c r="G292" s="27">
        <v>1</v>
      </c>
      <c r="H292" s="29">
        <v>22299</v>
      </c>
      <c r="I292" s="29">
        <v>23112</v>
      </c>
      <c r="J292" s="29">
        <v>23830</v>
      </c>
      <c r="K292" s="29">
        <v>24689</v>
      </c>
      <c r="L292" s="30">
        <v>25000</v>
      </c>
    </row>
    <row r="293" spans="1:12" x14ac:dyDescent="0.2">
      <c r="A293" s="7">
        <v>118</v>
      </c>
      <c r="B293" s="27" t="s">
        <v>194</v>
      </c>
      <c r="C293" s="27" t="s">
        <v>185</v>
      </c>
      <c r="D293" s="27" t="s">
        <v>186</v>
      </c>
      <c r="E293" s="28">
        <v>5</v>
      </c>
      <c r="F293" s="27" t="s">
        <v>386</v>
      </c>
      <c r="G293" s="27">
        <v>1</v>
      </c>
      <c r="H293" s="29">
        <v>7500</v>
      </c>
      <c r="I293" s="29">
        <v>7518</v>
      </c>
      <c r="J293" s="29">
        <v>7600</v>
      </c>
      <c r="K293" s="29">
        <v>7620</v>
      </c>
      <c r="L293" s="30">
        <v>7640</v>
      </c>
    </row>
    <row r="294" spans="1:12" x14ac:dyDescent="0.2">
      <c r="A294" s="7">
        <v>122</v>
      </c>
      <c r="B294" s="27" t="s">
        <v>344</v>
      </c>
      <c r="C294" s="27" t="s">
        <v>185</v>
      </c>
      <c r="D294" s="27" t="s">
        <v>186</v>
      </c>
      <c r="E294" s="28">
        <v>5</v>
      </c>
      <c r="F294" s="27" t="s">
        <v>388</v>
      </c>
      <c r="G294" s="27">
        <v>1</v>
      </c>
      <c r="H294" s="29">
        <v>13164</v>
      </c>
      <c r="I294" s="29">
        <v>13879</v>
      </c>
      <c r="J294" s="29">
        <v>13864</v>
      </c>
      <c r="K294" s="29">
        <v>13999</v>
      </c>
      <c r="L294" s="30">
        <v>14084</v>
      </c>
    </row>
    <row r="295" spans="1:12" x14ac:dyDescent="0.2">
      <c r="A295" s="7">
        <v>123</v>
      </c>
      <c r="B295" s="27" t="s">
        <v>195</v>
      </c>
      <c r="C295" s="27" t="s">
        <v>185</v>
      </c>
      <c r="D295" s="27" t="s">
        <v>186</v>
      </c>
      <c r="E295" s="28">
        <v>5</v>
      </c>
      <c r="F295" s="27" t="s">
        <v>386</v>
      </c>
      <c r="G295" s="27">
        <v>1</v>
      </c>
      <c r="H295" s="29">
        <v>9495</v>
      </c>
      <c r="I295" s="29">
        <v>10209</v>
      </c>
      <c r="J295" s="29">
        <v>10600</v>
      </c>
      <c r="K295" s="29">
        <v>10863</v>
      </c>
      <c r="L295" s="30">
        <v>11000</v>
      </c>
    </row>
    <row r="296" spans="1:12" x14ac:dyDescent="0.2">
      <c r="A296" s="7">
        <v>145</v>
      </c>
      <c r="B296" s="27" t="s">
        <v>196</v>
      </c>
      <c r="C296" s="27" t="s">
        <v>185</v>
      </c>
      <c r="D296" s="27" t="s">
        <v>186</v>
      </c>
      <c r="E296" s="28">
        <v>5</v>
      </c>
      <c r="F296" s="27" t="s">
        <v>391</v>
      </c>
      <c r="G296" s="27">
        <v>1</v>
      </c>
      <c r="H296" s="29">
        <v>11780</v>
      </c>
      <c r="I296" s="29">
        <v>12629</v>
      </c>
      <c r="J296" s="29">
        <v>13369</v>
      </c>
      <c r="K296" s="29">
        <v>14814</v>
      </c>
      <c r="L296" s="30">
        <v>15000</v>
      </c>
    </row>
    <row r="297" spans="1:12" x14ac:dyDescent="0.2">
      <c r="A297" s="7">
        <v>231</v>
      </c>
      <c r="B297" s="27" t="s">
        <v>197</v>
      </c>
      <c r="C297" s="27" t="s">
        <v>185</v>
      </c>
      <c r="D297" s="27" t="s">
        <v>186</v>
      </c>
      <c r="E297" s="28">
        <v>5</v>
      </c>
      <c r="F297" s="27" t="s">
        <v>388</v>
      </c>
      <c r="G297" s="27">
        <v>1</v>
      </c>
      <c r="H297" s="29">
        <v>16927</v>
      </c>
      <c r="I297" s="29">
        <v>17837</v>
      </c>
      <c r="J297" s="29">
        <v>18300</v>
      </c>
      <c r="K297" s="29">
        <v>18695</v>
      </c>
      <c r="L297" s="30">
        <v>18931</v>
      </c>
    </row>
    <row r="298" spans="1:12" x14ac:dyDescent="0.2">
      <c r="A298" s="7">
        <v>239</v>
      </c>
      <c r="B298" s="27" t="s">
        <v>185</v>
      </c>
      <c r="C298" s="27" t="s">
        <v>185</v>
      </c>
      <c r="D298" s="27" t="s">
        <v>186</v>
      </c>
      <c r="E298" s="28">
        <v>5</v>
      </c>
      <c r="F298" s="27" t="s">
        <v>391</v>
      </c>
      <c r="G298" s="27">
        <v>1</v>
      </c>
      <c r="H298" s="29">
        <v>51701</v>
      </c>
      <c r="I298" s="29">
        <v>56468</v>
      </c>
      <c r="J298" s="29">
        <v>64166</v>
      </c>
      <c r="K298" s="29">
        <v>68559</v>
      </c>
      <c r="L298" s="30">
        <v>70312</v>
      </c>
    </row>
    <row r="299" spans="1:12" x14ac:dyDescent="0.2">
      <c r="A299" s="7">
        <v>240</v>
      </c>
      <c r="B299" s="27" t="s">
        <v>198</v>
      </c>
      <c r="C299" s="27" t="s">
        <v>185</v>
      </c>
      <c r="D299" s="27" t="s">
        <v>186</v>
      </c>
      <c r="E299" s="28">
        <v>5</v>
      </c>
      <c r="F299" s="27" t="s">
        <v>386</v>
      </c>
      <c r="G299" s="27">
        <v>1</v>
      </c>
      <c r="H299" s="29">
        <v>2637</v>
      </c>
      <c r="I299" s="29">
        <v>2820</v>
      </c>
      <c r="J299" s="29">
        <v>2910</v>
      </c>
      <c r="K299" s="29">
        <v>2963</v>
      </c>
      <c r="L299" s="30">
        <v>3000</v>
      </c>
    </row>
    <row r="300" spans="1:12" x14ac:dyDescent="0.2">
      <c r="A300" s="7">
        <v>285</v>
      </c>
      <c r="B300" s="27" t="s">
        <v>199</v>
      </c>
      <c r="C300" s="27" t="s">
        <v>188</v>
      </c>
      <c r="D300" s="27" t="s">
        <v>186</v>
      </c>
      <c r="E300" s="28">
        <v>5</v>
      </c>
      <c r="F300" s="27" t="s">
        <v>381</v>
      </c>
      <c r="G300" s="27">
        <v>1</v>
      </c>
      <c r="H300" s="29">
        <v>27149</v>
      </c>
      <c r="I300" s="29">
        <v>26962</v>
      </c>
      <c r="J300" s="29">
        <v>27900</v>
      </c>
      <c r="K300" s="29">
        <v>28279</v>
      </c>
      <c r="L300" s="30">
        <v>28635</v>
      </c>
    </row>
    <row r="301" spans="1:12" x14ac:dyDescent="0.2">
      <c r="A301" s="7">
        <v>322</v>
      </c>
      <c r="B301" s="27" t="s">
        <v>200</v>
      </c>
      <c r="C301" s="27" t="s">
        <v>185</v>
      </c>
      <c r="D301" s="27" t="s">
        <v>186</v>
      </c>
      <c r="E301" s="28">
        <v>5</v>
      </c>
      <c r="F301" s="27" t="s">
        <v>381</v>
      </c>
      <c r="G301" s="27">
        <v>1</v>
      </c>
      <c r="H301" s="29">
        <v>6634</v>
      </c>
      <c r="I301" s="29">
        <v>6916</v>
      </c>
      <c r="J301" s="29">
        <v>7227</v>
      </c>
      <c r="K301" s="29">
        <v>7549</v>
      </c>
      <c r="L301" s="30">
        <v>7644</v>
      </c>
    </row>
    <row r="302" spans="1:12" x14ac:dyDescent="0.2">
      <c r="A302" s="7">
        <v>338</v>
      </c>
      <c r="B302" s="27" t="s">
        <v>201</v>
      </c>
      <c r="C302" s="27" t="s">
        <v>185</v>
      </c>
      <c r="D302" s="27" t="s">
        <v>186</v>
      </c>
      <c r="E302" s="28">
        <v>5</v>
      </c>
      <c r="F302" s="27" t="s">
        <v>381</v>
      </c>
      <c r="G302" s="27">
        <v>1</v>
      </c>
      <c r="H302" s="29">
        <v>13882</v>
      </c>
      <c r="I302" s="29">
        <v>14489</v>
      </c>
      <c r="J302" s="29">
        <v>15169</v>
      </c>
      <c r="K302" s="29">
        <v>15389</v>
      </c>
      <c r="L302" s="30">
        <v>15583</v>
      </c>
    </row>
    <row r="303" spans="1:12" x14ac:dyDescent="0.2">
      <c r="A303" s="7"/>
      <c r="B303" s="62" t="s">
        <v>423</v>
      </c>
      <c r="C303" s="27"/>
      <c r="D303" s="27"/>
      <c r="E303" s="28"/>
      <c r="F303" s="27"/>
      <c r="G303" s="27"/>
      <c r="H303" s="29">
        <f>SUM(H286:H302)</f>
        <v>348927</v>
      </c>
      <c r="I303" s="29">
        <f t="shared" ref="I303:K303" si="9">SUM(I286:I302)</f>
        <v>362406</v>
      </c>
      <c r="J303" s="29">
        <f t="shared" si="9"/>
        <v>379936</v>
      </c>
      <c r="K303" s="29">
        <f t="shared" si="9"/>
        <v>391583</v>
      </c>
      <c r="L303" s="30">
        <f>SUM(L286:L302)</f>
        <v>396418</v>
      </c>
    </row>
    <row r="304" spans="1:12" x14ac:dyDescent="0.2">
      <c r="A304" s="7"/>
      <c r="B304" s="27"/>
      <c r="C304" s="27"/>
      <c r="D304" s="27"/>
      <c r="E304" s="28"/>
      <c r="F304" s="27"/>
      <c r="G304" s="27"/>
      <c r="H304" s="29"/>
      <c r="I304" s="29"/>
      <c r="J304" s="29"/>
      <c r="K304" s="31"/>
      <c r="L304" s="30"/>
    </row>
    <row r="305" spans="1:12" x14ac:dyDescent="0.2">
      <c r="A305" s="7">
        <v>5</v>
      </c>
      <c r="B305" s="27" t="s">
        <v>101</v>
      </c>
      <c r="C305" s="27" t="s">
        <v>116</v>
      </c>
      <c r="D305" s="27" t="s">
        <v>149</v>
      </c>
      <c r="E305" s="28">
        <v>2</v>
      </c>
      <c r="F305" s="27" t="s">
        <v>385</v>
      </c>
      <c r="G305" s="27"/>
      <c r="H305" s="29">
        <v>28144</v>
      </c>
      <c r="I305" s="29">
        <v>28438</v>
      </c>
      <c r="J305" s="29">
        <v>28577</v>
      </c>
      <c r="K305" s="31">
        <v>29267</v>
      </c>
      <c r="L305" s="30">
        <v>29707</v>
      </c>
    </row>
    <row r="306" spans="1:12" x14ac:dyDescent="0.2">
      <c r="A306" s="7">
        <v>8</v>
      </c>
      <c r="B306" s="27" t="s">
        <v>102</v>
      </c>
      <c r="C306" s="27" t="s">
        <v>146</v>
      </c>
      <c r="D306" s="27" t="s">
        <v>149</v>
      </c>
      <c r="E306" s="28">
        <v>2</v>
      </c>
      <c r="F306" s="27" t="s">
        <v>385</v>
      </c>
      <c r="G306" s="27"/>
      <c r="H306" s="29">
        <v>34874</v>
      </c>
      <c r="I306" s="29">
        <v>37819</v>
      </c>
      <c r="J306" s="29">
        <v>40002</v>
      </c>
      <c r="K306" s="31">
        <v>40546</v>
      </c>
      <c r="L306" s="30">
        <v>40995</v>
      </c>
    </row>
    <row r="307" spans="1:12" x14ac:dyDescent="0.2">
      <c r="A307" s="7">
        <v>24</v>
      </c>
      <c r="B307" s="27" t="s">
        <v>103</v>
      </c>
      <c r="C307" s="27" t="s">
        <v>146</v>
      </c>
      <c r="D307" s="27" t="s">
        <v>149</v>
      </c>
      <c r="E307" s="28">
        <v>2</v>
      </c>
      <c r="F307" s="27" t="s">
        <v>385</v>
      </c>
      <c r="G307" s="27"/>
      <c r="H307" s="29">
        <v>12968</v>
      </c>
      <c r="I307" s="29">
        <v>14649</v>
      </c>
      <c r="J307" s="29">
        <v>15388</v>
      </c>
      <c r="K307" s="31">
        <v>15760</v>
      </c>
      <c r="L307" s="30">
        <v>15996</v>
      </c>
    </row>
    <row r="308" spans="1:12" x14ac:dyDescent="0.2">
      <c r="A308" s="7">
        <v>33</v>
      </c>
      <c r="B308" s="27" t="s">
        <v>104</v>
      </c>
      <c r="C308" s="27" t="s">
        <v>116</v>
      </c>
      <c r="D308" s="27" t="s">
        <v>149</v>
      </c>
      <c r="E308" s="28">
        <v>1</v>
      </c>
      <c r="F308" s="27" t="s">
        <v>386</v>
      </c>
      <c r="G308" s="27"/>
      <c r="H308" s="29">
        <v>1214</v>
      </c>
      <c r="I308" s="29">
        <v>1233</v>
      </c>
      <c r="J308" s="29">
        <v>1205</v>
      </c>
      <c r="K308" s="31">
        <v>1234</v>
      </c>
      <c r="L308" s="30">
        <v>1252</v>
      </c>
    </row>
    <row r="309" spans="1:12" x14ac:dyDescent="0.2">
      <c r="A309" s="7">
        <v>43</v>
      </c>
      <c r="B309" s="27" t="s">
        <v>105</v>
      </c>
      <c r="C309" s="27" t="s">
        <v>116</v>
      </c>
      <c r="D309" s="27" t="s">
        <v>149</v>
      </c>
      <c r="E309" s="28">
        <v>2</v>
      </c>
      <c r="F309" s="27" t="s">
        <v>392</v>
      </c>
      <c r="G309" s="27"/>
      <c r="H309" s="29">
        <v>3339</v>
      </c>
      <c r="I309" s="29">
        <v>3609</v>
      </c>
      <c r="J309" s="29">
        <v>3727</v>
      </c>
      <c r="K309" s="31">
        <v>3817</v>
      </c>
      <c r="L309" s="30">
        <v>3875</v>
      </c>
    </row>
    <row r="310" spans="1:12" x14ac:dyDescent="0.2">
      <c r="A310" s="7">
        <v>59</v>
      </c>
      <c r="B310" s="27" t="s">
        <v>106</v>
      </c>
      <c r="C310" s="27" t="s">
        <v>116</v>
      </c>
      <c r="D310" s="27" t="s">
        <v>149</v>
      </c>
      <c r="E310" s="28">
        <v>1</v>
      </c>
      <c r="F310" s="27" t="s">
        <v>386</v>
      </c>
      <c r="G310" s="27"/>
      <c r="H310" s="29">
        <v>1308</v>
      </c>
      <c r="I310" s="29">
        <v>1337</v>
      </c>
      <c r="J310" s="29">
        <v>1313</v>
      </c>
      <c r="K310" s="31">
        <v>1293</v>
      </c>
      <c r="L310" s="30">
        <v>1273</v>
      </c>
    </row>
    <row r="311" spans="1:12" x14ac:dyDescent="0.2">
      <c r="A311" s="7">
        <v>60</v>
      </c>
      <c r="B311" s="27" t="s">
        <v>107</v>
      </c>
      <c r="C311" s="27" t="s">
        <v>146</v>
      </c>
      <c r="D311" s="27" t="s">
        <v>149</v>
      </c>
      <c r="E311" s="28">
        <v>1</v>
      </c>
      <c r="F311" s="27" t="s">
        <v>390</v>
      </c>
      <c r="G311" s="27"/>
      <c r="H311" s="29">
        <v>1201</v>
      </c>
      <c r="I311" s="29">
        <v>1222</v>
      </c>
      <c r="J311" s="29">
        <v>1176</v>
      </c>
      <c r="K311" s="31">
        <v>1138</v>
      </c>
      <c r="L311" s="30">
        <v>1101</v>
      </c>
    </row>
    <row r="312" spans="1:12" x14ac:dyDescent="0.2">
      <c r="A312" s="7">
        <v>61</v>
      </c>
      <c r="B312" s="27" t="s">
        <v>108</v>
      </c>
      <c r="C312" s="27" t="s">
        <v>116</v>
      </c>
      <c r="D312" s="27" t="s">
        <v>149</v>
      </c>
      <c r="E312" s="28">
        <v>2</v>
      </c>
      <c r="F312" s="27" t="s">
        <v>385</v>
      </c>
      <c r="G312" s="27"/>
      <c r="H312" s="29">
        <v>54653</v>
      </c>
      <c r="I312" s="29">
        <v>55298</v>
      </c>
      <c r="J312" s="29">
        <v>56395</v>
      </c>
      <c r="K312" s="31">
        <v>57806</v>
      </c>
      <c r="L312" s="30">
        <v>58674</v>
      </c>
    </row>
    <row r="313" spans="1:12" x14ac:dyDescent="0.2">
      <c r="A313" s="7">
        <v>69</v>
      </c>
      <c r="B313" s="27" t="s">
        <v>109</v>
      </c>
      <c r="C313" s="27" t="s">
        <v>146</v>
      </c>
      <c r="D313" s="27" t="s">
        <v>149</v>
      </c>
      <c r="E313" s="28">
        <v>1</v>
      </c>
      <c r="F313" s="27" t="s">
        <v>390</v>
      </c>
      <c r="G313" s="27"/>
      <c r="H313" s="29">
        <v>978</v>
      </c>
      <c r="I313" s="29">
        <v>872</v>
      </c>
      <c r="J313" s="29">
        <v>841</v>
      </c>
      <c r="K313" s="31">
        <v>828</v>
      </c>
      <c r="L313" s="30">
        <v>816</v>
      </c>
    </row>
    <row r="314" spans="1:12" x14ac:dyDescent="0.2">
      <c r="A314" s="7">
        <v>85</v>
      </c>
      <c r="B314" s="27" t="s">
        <v>110</v>
      </c>
      <c r="C314" s="27" t="s">
        <v>116</v>
      </c>
      <c r="D314" s="27" t="s">
        <v>149</v>
      </c>
      <c r="E314" s="28">
        <v>2</v>
      </c>
      <c r="F314" s="27" t="s">
        <v>385</v>
      </c>
      <c r="G314" s="27"/>
      <c r="H314" s="29">
        <v>14100</v>
      </c>
      <c r="I314" s="29">
        <v>15720</v>
      </c>
      <c r="J314" s="29">
        <v>16485</v>
      </c>
      <c r="K314" s="31">
        <v>17320</v>
      </c>
      <c r="L314" s="30">
        <v>17936</v>
      </c>
    </row>
    <row r="315" spans="1:12" x14ac:dyDescent="0.2">
      <c r="A315" s="7">
        <v>87</v>
      </c>
      <c r="B315" s="27" t="s">
        <v>111</v>
      </c>
      <c r="C315" s="27" t="s">
        <v>146</v>
      </c>
      <c r="D315" s="27" t="s">
        <v>149</v>
      </c>
      <c r="E315" s="28">
        <v>2</v>
      </c>
      <c r="F315" s="27" t="s">
        <v>385</v>
      </c>
      <c r="G315" s="27"/>
      <c r="H315" s="29">
        <v>15994</v>
      </c>
      <c r="I315" s="29">
        <v>16053</v>
      </c>
      <c r="J315" s="29">
        <v>16091</v>
      </c>
      <c r="K315" s="31">
        <v>16480</v>
      </c>
      <c r="L315" s="30">
        <v>16727</v>
      </c>
    </row>
    <row r="316" spans="1:12" x14ac:dyDescent="0.2">
      <c r="A316" s="7">
        <v>108</v>
      </c>
      <c r="B316" s="27" t="s">
        <v>112</v>
      </c>
      <c r="C316" s="27" t="s">
        <v>146</v>
      </c>
      <c r="D316" s="27" t="s">
        <v>149</v>
      </c>
      <c r="E316" s="28">
        <v>1</v>
      </c>
      <c r="F316" s="27" t="s">
        <v>390</v>
      </c>
      <c r="G316" s="27"/>
      <c r="H316" s="29">
        <v>921</v>
      </c>
      <c r="I316" s="29">
        <v>1054</v>
      </c>
      <c r="J316" s="29">
        <v>1085</v>
      </c>
      <c r="K316" s="31">
        <v>1111</v>
      </c>
      <c r="L316" s="30">
        <v>1128</v>
      </c>
    </row>
    <row r="317" spans="1:12" x14ac:dyDescent="0.2">
      <c r="A317" s="7">
        <v>111</v>
      </c>
      <c r="B317" s="27" t="s">
        <v>113</v>
      </c>
      <c r="C317" s="27" t="s">
        <v>146</v>
      </c>
      <c r="D317" s="27" t="s">
        <v>149</v>
      </c>
      <c r="E317" s="28">
        <v>2</v>
      </c>
      <c r="F317" s="27" t="s">
        <v>385</v>
      </c>
      <c r="G317" s="27"/>
      <c r="H317" s="29">
        <v>6132</v>
      </c>
      <c r="I317" s="29">
        <v>6240</v>
      </c>
      <c r="J317" s="29">
        <v>6235</v>
      </c>
      <c r="K317" s="31">
        <v>6280</v>
      </c>
      <c r="L317" s="30">
        <v>6267</v>
      </c>
    </row>
    <row r="318" spans="1:12" x14ac:dyDescent="0.2">
      <c r="A318" s="7">
        <v>112</v>
      </c>
      <c r="B318" s="27" t="s">
        <v>114</v>
      </c>
      <c r="C318" s="27" t="s">
        <v>116</v>
      </c>
      <c r="D318" s="27" t="s">
        <v>149</v>
      </c>
      <c r="E318" s="28">
        <v>1</v>
      </c>
      <c r="F318" s="27" t="s">
        <v>386</v>
      </c>
      <c r="G318" s="27"/>
      <c r="H318" s="29">
        <v>1521</v>
      </c>
      <c r="I318" s="29">
        <v>1566</v>
      </c>
      <c r="J318" s="29">
        <v>1555</v>
      </c>
      <c r="K318" s="31">
        <v>1574</v>
      </c>
      <c r="L318" s="30">
        <v>1559</v>
      </c>
    </row>
    <row r="319" spans="1:12" x14ac:dyDescent="0.2">
      <c r="A319" s="7">
        <v>117</v>
      </c>
      <c r="B319" s="27" t="s">
        <v>115</v>
      </c>
      <c r="C319" s="27" t="s">
        <v>146</v>
      </c>
      <c r="D319" s="27" t="s">
        <v>149</v>
      </c>
      <c r="E319" s="28">
        <v>2</v>
      </c>
      <c r="F319" s="27" t="s">
        <v>385</v>
      </c>
      <c r="G319" s="27"/>
      <c r="H319" s="29">
        <v>4793</v>
      </c>
      <c r="I319" s="29">
        <v>5250</v>
      </c>
      <c r="J319" s="29">
        <v>5773</v>
      </c>
      <c r="K319" s="31">
        <v>6053</v>
      </c>
      <c r="L319" s="30">
        <v>6308</v>
      </c>
    </row>
    <row r="320" spans="1:12" x14ac:dyDescent="0.2">
      <c r="A320" s="7">
        <v>120</v>
      </c>
      <c r="B320" s="27" t="s">
        <v>116</v>
      </c>
      <c r="C320" s="27" t="s">
        <v>116</v>
      </c>
      <c r="D320" s="27" t="s">
        <v>149</v>
      </c>
      <c r="E320" s="28">
        <v>2</v>
      </c>
      <c r="F320" s="27" t="s">
        <v>385</v>
      </c>
      <c r="G320" s="27"/>
      <c r="H320" s="29">
        <v>5171</v>
      </c>
      <c r="I320" s="29">
        <v>5139</v>
      </c>
      <c r="J320" s="29">
        <v>5025</v>
      </c>
      <c r="K320" s="31">
        <v>5146</v>
      </c>
      <c r="L320" s="30">
        <v>5224</v>
      </c>
    </row>
    <row r="321" spans="1:12" x14ac:dyDescent="0.2">
      <c r="A321" s="7">
        <v>127</v>
      </c>
      <c r="B321" s="27" t="s">
        <v>117</v>
      </c>
      <c r="C321" s="27" t="s">
        <v>146</v>
      </c>
      <c r="D321" s="27" t="s">
        <v>149</v>
      </c>
      <c r="E321" s="28">
        <v>2</v>
      </c>
      <c r="F321" s="27" t="s">
        <v>386</v>
      </c>
      <c r="G321" s="27"/>
      <c r="H321" s="29">
        <v>3249</v>
      </c>
      <c r="I321" s="29">
        <v>3279</v>
      </c>
      <c r="J321" s="29">
        <v>3233</v>
      </c>
      <c r="K321" s="31">
        <v>3311</v>
      </c>
      <c r="L321" s="30">
        <v>3360</v>
      </c>
    </row>
    <row r="322" spans="1:12" x14ac:dyDescent="0.2">
      <c r="A322" s="7">
        <v>135</v>
      </c>
      <c r="B322" s="27" t="s">
        <v>118</v>
      </c>
      <c r="C322" s="27" t="s">
        <v>116</v>
      </c>
      <c r="D322" s="27" t="s">
        <v>149</v>
      </c>
      <c r="E322" s="28">
        <v>2</v>
      </c>
      <c r="F322" s="27" t="s">
        <v>392</v>
      </c>
      <c r="G322" s="27"/>
      <c r="H322" s="29">
        <v>2407</v>
      </c>
      <c r="I322" s="29">
        <v>2481</v>
      </c>
      <c r="J322" s="29">
        <v>2504</v>
      </c>
      <c r="K322" s="31">
        <v>2534</v>
      </c>
      <c r="L322" s="30">
        <v>2547</v>
      </c>
    </row>
    <row r="323" spans="1:12" x14ac:dyDescent="0.2">
      <c r="A323" s="7">
        <v>137</v>
      </c>
      <c r="B323" s="27" t="s">
        <v>119</v>
      </c>
      <c r="C323" s="27" t="s">
        <v>116</v>
      </c>
      <c r="D323" s="27" t="s">
        <v>149</v>
      </c>
      <c r="E323" s="28">
        <v>2</v>
      </c>
      <c r="F323" s="27" t="s">
        <v>385</v>
      </c>
      <c r="G323" s="27"/>
      <c r="H323" s="29">
        <v>39838</v>
      </c>
      <c r="I323" s="29">
        <v>39880</v>
      </c>
      <c r="J323" s="29">
        <v>40626</v>
      </c>
      <c r="K323" s="31">
        <v>41815</v>
      </c>
      <c r="L323" s="30">
        <v>42770</v>
      </c>
    </row>
    <row r="324" spans="1:12" x14ac:dyDescent="0.2">
      <c r="A324" s="7">
        <v>143</v>
      </c>
      <c r="B324" s="27" t="s">
        <v>120</v>
      </c>
      <c r="C324" s="27" t="s">
        <v>146</v>
      </c>
      <c r="D324" s="27" t="s">
        <v>149</v>
      </c>
      <c r="E324" s="28">
        <v>1</v>
      </c>
      <c r="F324" s="27" t="s">
        <v>390</v>
      </c>
      <c r="G324" s="27"/>
      <c r="H324" s="29">
        <v>2174</v>
      </c>
      <c r="I324" s="29">
        <v>2180</v>
      </c>
      <c r="J324" s="29">
        <v>2112</v>
      </c>
      <c r="K324" s="31">
        <v>2070</v>
      </c>
      <c r="L324" s="30">
        <v>2029</v>
      </c>
    </row>
    <row r="325" spans="1:12" x14ac:dyDescent="0.2">
      <c r="A325" s="7">
        <v>159</v>
      </c>
      <c r="B325" s="27" t="s">
        <v>121</v>
      </c>
      <c r="C325" s="27" t="s">
        <v>116</v>
      </c>
      <c r="D325" s="27" t="s">
        <v>149</v>
      </c>
      <c r="E325" s="28">
        <v>2</v>
      </c>
      <c r="F325" s="27" t="s">
        <v>385</v>
      </c>
      <c r="G325" s="27"/>
      <c r="H325" s="29">
        <v>15633</v>
      </c>
      <c r="I325" s="29">
        <v>15784</v>
      </c>
      <c r="J325" s="29">
        <v>15384</v>
      </c>
      <c r="K325" s="31">
        <v>15461</v>
      </c>
      <c r="L325" s="30">
        <v>15307</v>
      </c>
    </row>
    <row r="326" spans="1:12" x14ac:dyDescent="0.2">
      <c r="A326" s="7">
        <v>161</v>
      </c>
      <c r="B326" s="27" t="s">
        <v>122</v>
      </c>
      <c r="C326" s="27" t="s">
        <v>116</v>
      </c>
      <c r="D326" s="27" t="s">
        <v>149</v>
      </c>
      <c r="E326" s="28">
        <v>2</v>
      </c>
      <c r="F326" s="27" t="s">
        <v>385</v>
      </c>
      <c r="G326" s="27"/>
      <c r="H326" s="29">
        <v>21209</v>
      </c>
      <c r="I326" s="29">
        <v>21103</v>
      </c>
      <c r="J326" s="29">
        <v>21005</v>
      </c>
      <c r="K326" s="31">
        <v>21512</v>
      </c>
      <c r="L326" s="30">
        <v>21835</v>
      </c>
    </row>
    <row r="327" spans="1:12" x14ac:dyDescent="0.2">
      <c r="A327" s="7">
        <v>183</v>
      </c>
      <c r="B327" s="27" t="s">
        <v>123</v>
      </c>
      <c r="C327" s="27" t="s">
        <v>146</v>
      </c>
      <c r="D327" s="27" t="s">
        <v>149</v>
      </c>
      <c r="E327" s="28">
        <v>1</v>
      </c>
      <c r="F327" s="27" t="s">
        <v>390</v>
      </c>
      <c r="G327" s="27"/>
      <c r="H327" s="29">
        <v>542</v>
      </c>
      <c r="I327" s="29">
        <v>521</v>
      </c>
      <c r="J327" s="29">
        <v>490</v>
      </c>
      <c r="K327" s="31">
        <v>469</v>
      </c>
      <c r="L327" s="30">
        <v>410</v>
      </c>
    </row>
    <row r="328" spans="1:12" x14ac:dyDescent="0.2">
      <c r="A328" s="7">
        <v>191</v>
      </c>
      <c r="B328" s="27" t="s">
        <v>124</v>
      </c>
      <c r="C328" s="27" t="s">
        <v>116</v>
      </c>
      <c r="D328" s="27" t="s">
        <v>149</v>
      </c>
      <c r="E328" s="28">
        <v>2</v>
      </c>
      <c r="F328" s="27" t="s">
        <v>386</v>
      </c>
      <c r="G328" s="27"/>
      <c r="H328" s="29">
        <v>8359</v>
      </c>
      <c r="I328" s="29">
        <v>8560</v>
      </c>
      <c r="J328" s="29">
        <v>8613</v>
      </c>
      <c r="K328" s="31">
        <v>8821</v>
      </c>
      <c r="L328" s="30">
        <v>8953</v>
      </c>
    </row>
    <row r="329" spans="1:12" x14ac:dyDescent="0.2">
      <c r="A329" s="7">
        <v>194</v>
      </c>
      <c r="B329" s="27" t="s">
        <v>125</v>
      </c>
      <c r="C329" s="27" t="s">
        <v>116</v>
      </c>
      <c r="D329" s="27" t="s">
        <v>149</v>
      </c>
      <c r="E329" s="28">
        <v>1</v>
      </c>
      <c r="F329" s="27" t="s">
        <v>390</v>
      </c>
      <c r="G329" s="27"/>
      <c r="H329" s="29">
        <v>654</v>
      </c>
      <c r="I329" s="29">
        <v>838</v>
      </c>
      <c r="J329" s="29">
        <v>930</v>
      </c>
      <c r="K329" s="31">
        <v>952</v>
      </c>
      <c r="L329" s="30">
        <v>967</v>
      </c>
    </row>
    <row r="330" spans="1:12" x14ac:dyDescent="0.2">
      <c r="A330" s="7">
        <v>214</v>
      </c>
      <c r="B330" s="27" t="s">
        <v>126</v>
      </c>
      <c r="C330" s="27" t="s">
        <v>146</v>
      </c>
      <c r="D330" s="27" t="s">
        <v>149</v>
      </c>
      <c r="E330" s="28">
        <v>2</v>
      </c>
      <c r="F330" s="27" t="s">
        <v>385</v>
      </c>
      <c r="G330" s="27"/>
      <c r="H330" s="29">
        <v>28978</v>
      </c>
      <c r="I330" s="29">
        <v>28549</v>
      </c>
      <c r="J330" s="29">
        <v>28604</v>
      </c>
      <c r="K330" s="31">
        <v>29295</v>
      </c>
      <c r="L330" s="30">
        <v>29735</v>
      </c>
    </row>
    <row r="331" spans="1:12" x14ac:dyDescent="0.2">
      <c r="A331" s="7">
        <v>227</v>
      </c>
      <c r="B331" s="27" t="s">
        <v>127</v>
      </c>
      <c r="C331" s="27" t="s">
        <v>116</v>
      </c>
      <c r="D331" s="27" t="s">
        <v>149</v>
      </c>
      <c r="E331" s="28">
        <v>2</v>
      </c>
      <c r="F331" s="27" t="s">
        <v>386</v>
      </c>
      <c r="G331" s="27"/>
      <c r="H331" s="29">
        <v>12497</v>
      </c>
      <c r="I331" s="29">
        <v>12140</v>
      </c>
      <c r="J331" s="29">
        <v>12111</v>
      </c>
      <c r="K331" s="31">
        <v>11979</v>
      </c>
      <c r="L331" s="30">
        <v>11764</v>
      </c>
    </row>
    <row r="332" spans="1:12" x14ac:dyDescent="0.2">
      <c r="A332" s="7">
        <v>230</v>
      </c>
      <c r="B332" s="27" t="s">
        <v>128</v>
      </c>
      <c r="C332" s="27" t="s">
        <v>146</v>
      </c>
      <c r="D332" s="27" t="s">
        <v>149</v>
      </c>
      <c r="E332" s="28">
        <v>2</v>
      </c>
      <c r="F332" s="27" t="s">
        <v>385</v>
      </c>
      <c r="G332" s="27"/>
      <c r="H332" s="29">
        <v>1403</v>
      </c>
      <c r="I332" s="29">
        <v>1321</v>
      </c>
      <c r="J332" s="29">
        <v>1257</v>
      </c>
      <c r="K332" s="31">
        <v>1287</v>
      </c>
      <c r="L332" s="30">
        <v>1306</v>
      </c>
    </row>
    <row r="333" spans="1:12" x14ac:dyDescent="0.2">
      <c r="A333" s="7">
        <v>237</v>
      </c>
      <c r="B333" s="27" t="s">
        <v>129</v>
      </c>
      <c r="C333" s="27" t="s">
        <v>146</v>
      </c>
      <c r="D333" s="27" t="s">
        <v>149</v>
      </c>
      <c r="E333" s="28">
        <v>1</v>
      </c>
      <c r="F333" s="27" t="s">
        <v>390</v>
      </c>
      <c r="G333" s="27"/>
      <c r="H333" s="29">
        <v>589</v>
      </c>
      <c r="I333" s="29">
        <v>648</v>
      </c>
      <c r="J333" s="29">
        <v>652</v>
      </c>
      <c r="K333" s="31">
        <v>668</v>
      </c>
      <c r="L333" s="30">
        <v>678</v>
      </c>
    </row>
    <row r="334" spans="1:12" x14ac:dyDescent="0.2">
      <c r="A334" s="7">
        <v>256</v>
      </c>
      <c r="B334" s="27" t="s">
        <v>130</v>
      </c>
      <c r="C334" s="27" t="s">
        <v>116</v>
      </c>
      <c r="D334" s="27" t="s">
        <v>149</v>
      </c>
      <c r="E334" s="28">
        <v>1</v>
      </c>
      <c r="F334" s="27" t="s">
        <v>390</v>
      </c>
      <c r="G334" s="27"/>
      <c r="H334" s="29">
        <v>1657</v>
      </c>
      <c r="I334" s="29">
        <v>1775</v>
      </c>
      <c r="J334" s="29">
        <v>1795</v>
      </c>
      <c r="K334" s="31">
        <v>1839</v>
      </c>
      <c r="L334" s="30">
        <v>1866</v>
      </c>
    </row>
    <row r="335" spans="1:12" x14ac:dyDescent="0.2">
      <c r="A335" s="7">
        <v>275</v>
      </c>
      <c r="B335" s="27" t="s">
        <v>131</v>
      </c>
      <c r="C335" s="27" t="s">
        <v>146</v>
      </c>
      <c r="D335" s="27" t="s">
        <v>149</v>
      </c>
      <c r="E335" s="28">
        <v>2</v>
      </c>
      <c r="F335" s="27" t="s">
        <v>385</v>
      </c>
      <c r="G335" s="27"/>
      <c r="H335" s="29">
        <v>17196</v>
      </c>
      <c r="I335" s="29">
        <v>17514</v>
      </c>
      <c r="J335" s="29">
        <v>17802</v>
      </c>
      <c r="K335" s="31">
        <v>18091</v>
      </c>
      <c r="L335" s="30">
        <v>18424</v>
      </c>
    </row>
    <row r="336" spans="1:12" x14ac:dyDescent="0.2">
      <c r="A336" s="7">
        <v>276</v>
      </c>
      <c r="B336" s="27" t="s">
        <v>132</v>
      </c>
      <c r="C336" s="27" t="s">
        <v>146</v>
      </c>
      <c r="D336" s="27" t="s">
        <v>149</v>
      </c>
      <c r="E336" s="28">
        <v>2</v>
      </c>
      <c r="F336" s="27" t="s">
        <v>390</v>
      </c>
      <c r="G336" s="27"/>
      <c r="H336" s="29">
        <v>5387</v>
      </c>
      <c r="I336" s="29">
        <v>5792</v>
      </c>
      <c r="J336" s="29">
        <v>5941</v>
      </c>
      <c r="K336" s="31">
        <v>6421</v>
      </c>
      <c r="L336" s="30">
        <v>6482</v>
      </c>
    </row>
    <row r="337" spans="1:12" x14ac:dyDescent="0.2">
      <c r="A337" s="7">
        <v>279</v>
      </c>
      <c r="B337" s="27" t="s">
        <v>133</v>
      </c>
      <c r="C337" s="27" t="s">
        <v>116</v>
      </c>
      <c r="D337" s="27" t="s">
        <v>149</v>
      </c>
      <c r="E337" s="28">
        <v>2</v>
      </c>
      <c r="F337" s="27" t="s">
        <v>390</v>
      </c>
      <c r="G337" s="27"/>
      <c r="H337" s="29">
        <v>8835</v>
      </c>
      <c r="I337" s="29">
        <v>9502</v>
      </c>
      <c r="J337" s="29">
        <v>9715</v>
      </c>
      <c r="K337" s="31">
        <v>9950</v>
      </c>
      <c r="L337" s="30">
        <v>10099</v>
      </c>
    </row>
    <row r="338" spans="1:12" x14ac:dyDescent="0.2">
      <c r="A338" s="7">
        <v>281</v>
      </c>
      <c r="B338" s="27" t="s">
        <v>134</v>
      </c>
      <c r="C338" s="27" t="s">
        <v>116</v>
      </c>
      <c r="D338" s="27" t="s">
        <v>149</v>
      </c>
      <c r="E338" s="28">
        <v>2</v>
      </c>
      <c r="F338" s="27" t="s">
        <v>385</v>
      </c>
      <c r="G338" s="27"/>
      <c r="H338" s="29">
        <v>152082</v>
      </c>
      <c r="I338" s="29">
        <v>153060</v>
      </c>
      <c r="J338" s="29">
        <v>155995</v>
      </c>
      <c r="K338" s="31">
        <v>161277</v>
      </c>
      <c r="L338" s="30">
        <v>165016</v>
      </c>
    </row>
    <row r="339" spans="1:12" x14ac:dyDescent="0.2">
      <c r="A339" s="7">
        <v>297</v>
      </c>
      <c r="B339" s="27" t="s">
        <v>135</v>
      </c>
      <c r="C339" s="27" t="s">
        <v>116</v>
      </c>
      <c r="D339" s="27" t="s">
        <v>149</v>
      </c>
      <c r="E339" s="28">
        <v>1</v>
      </c>
      <c r="F339" s="27" t="s">
        <v>386</v>
      </c>
      <c r="G339" s="27"/>
      <c r="H339" s="29">
        <v>426</v>
      </c>
      <c r="I339" s="29">
        <v>485</v>
      </c>
      <c r="J339" s="29">
        <v>504</v>
      </c>
      <c r="K339" s="31">
        <v>516</v>
      </c>
      <c r="L339" s="30">
        <v>523</v>
      </c>
    </row>
    <row r="340" spans="1:12" x14ac:dyDescent="0.2">
      <c r="A340" s="7">
        <v>306</v>
      </c>
      <c r="B340" s="27" t="s">
        <v>136</v>
      </c>
      <c r="C340" s="27" t="s">
        <v>116</v>
      </c>
      <c r="D340" s="27" t="s">
        <v>149</v>
      </c>
      <c r="E340" s="28">
        <v>2</v>
      </c>
      <c r="F340" s="27" t="s">
        <v>392</v>
      </c>
      <c r="G340" s="27"/>
      <c r="H340" s="29">
        <v>1737</v>
      </c>
      <c r="I340" s="29">
        <v>1838</v>
      </c>
      <c r="J340" s="29">
        <v>1879</v>
      </c>
      <c r="K340" s="31">
        <v>1924</v>
      </c>
      <c r="L340" s="30">
        <v>1953</v>
      </c>
    </row>
    <row r="341" spans="1:12" x14ac:dyDescent="0.2">
      <c r="A341" s="7">
        <v>309</v>
      </c>
      <c r="B341" s="27" t="s">
        <v>137</v>
      </c>
      <c r="C341" s="27" t="s">
        <v>146</v>
      </c>
      <c r="D341" s="27" t="s">
        <v>149</v>
      </c>
      <c r="E341" s="28">
        <v>2</v>
      </c>
      <c r="F341" s="27" t="s">
        <v>385</v>
      </c>
      <c r="G341" s="27"/>
      <c r="H341" s="29">
        <v>9707</v>
      </c>
      <c r="I341" s="29">
        <v>9872</v>
      </c>
      <c r="J341" s="29">
        <v>9867</v>
      </c>
      <c r="K341" s="31">
        <v>9935</v>
      </c>
      <c r="L341" s="30">
        <v>9628</v>
      </c>
    </row>
    <row r="342" spans="1:12" x14ac:dyDescent="0.2">
      <c r="A342" s="7">
        <v>325</v>
      </c>
      <c r="B342" s="27" t="s">
        <v>138</v>
      </c>
      <c r="C342" s="27" t="s">
        <v>116</v>
      </c>
      <c r="D342" s="27" t="s">
        <v>149</v>
      </c>
      <c r="E342" s="28">
        <v>2</v>
      </c>
      <c r="F342" s="27" t="s">
        <v>385</v>
      </c>
      <c r="G342" s="27"/>
      <c r="H342" s="29">
        <v>27899</v>
      </c>
      <c r="I342" s="29">
        <v>28391</v>
      </c>
      <c r="J342" s="29">
        <v>28952</v>
      </c>
      <c r="K342" s="31">
        <v>29302</v>
      </c>
      <c r="L342" s="30">
        <v>29596</v>
      </c>
    </row>
    <row r="343" spans="1:12" x14ac:dyDescent="0.2">
      <c r="A343" s="7">
        <v>329</v>
      </c>
      <c r="B343" s="27" t="s">
        <v>139</v>
      </c>
      <c r="C343" s="27" t="s">
        <v>116</v>
      </c>
      <c r="D343" s="27" t="s">
        <v>149</v>
      </c>
      <c r="E343" s="28">
        <v>2</v>
      </c>
      <c r="F343" s="27" t="s">
        <v>385</v>
      </c>
      <c r="G343" s="27"/>
      <c r="H343" s="29">
        <v>40072</v>
      </c>
      <c r="I343" s="29">
        <v>41094</v>
      </c>
      <c r="J343" s="29">
        <v>41665</v>
      </c>
      <c r="K343" s="31">
        <v>42113</v>
      </c>
      <c r="L343" s="30">
        <v>42493</v>
      </c>
    </row>
    <row r="344" spans="1:12" x14ac:dyDescent="0.2">
      <c r="A344" s="7">
        <v>331</v>
      </c>
      <c r="B344" s="27" t="s">
        <v>140</v>
      </c>
      <c r="C344" s="27" t="s">
        <v>146</v>
      </c>
      <c r="D344" s="27" t="s">
        <v>149</v>
      </c>
      <c r="E344" s="28">
        <v>2</v>
      </c>
      <c r="F344" s="27" t="s">
        <v>390</v>
      </c>
      <c r="G344" s="27"/>
      <c r="H344" s="29">
        <v>1468</v>
      </c>
      <c r="I344" s="29">
        <v>1607</v>
      </c>
      <c r="J344" s="29">
        <v>1629</v>
      </c>
      <c r="K344" s="31">
        <v>1772</v>
      </c>
      <c r="L344" s="30">
        <v>1828</v>
      </c>
    </row>
    <row r="345" spans="1:12" x14ac:dyDescent="0.2">
      <c r="A345" s="7">
        <v>339</v>
      </c>
      <c r="B345" s="27" t="s">
        <v>141</v>
      </c>
      <c r="C345" s="27" t="s">
        <v>116</v>
      </c>
      <c r="D345" s="27" t="s">
        <v>149</v>
      </c>
      <c r="E345" s="28">
        <v>2</v>
      </c>
      <c r="F345" s="27" t="s">
        <v>385</v>
      </c>
      <c r="G345" s="27"/>
      <c r="H345" s="29">
        <v>13473</v>
      </c>
      <c r="I345" s="29">
        <v>14219</v>
      </c>
      <c r="J345" s="29">
        <v>14379</v>
      </c>
      <c r="K345" s="31">
        <v>14726</v>
      </c>
      <c r="L345" s="30">
        <v>14947</v>
      </c>
    </row>
    <row r="346" spans="1:12" x14ac:dyDescent="0.2">
      <c r="A346" s="7">
        <v>340</v>
      </c>
      <c r="B346" s="27" t="s">
        <v>142</v>
      </c>
      <c r="C346" s="27" t="s">
        <v>146</v>
      </c>
      <c r="D346" s="27" t="s">
        <v>149</v>
      </c>
      <c r="E346" s="28">
        <v>1</v>
      </c>
      <c r="F346" s="27" t="s">
        <v>385</v>
      </c>
      <c r="G346" s="27"/>
      <c r="H346" s="29">
        <v>2427</v>
      </c>
      <c r="I346" s="29">
        <v>2482</v>
      </c>
      <c r="J346" s="29">
        <v>2433</v>
      </c>
      <c r="K346" s="31">
        <v>2496</v>
      </c>
      <c r="L346" s="30">
        <v>2534</v>
      </c>
    </row>
    <row r="347" spans="1:12" x14ac:dyDescent="0.2">
      <c r="A347" s="7">
        <v>349</v>
      </c>
      <c r="B347" s="27" t="s">
        <v>143</v>
      </c>
      <c r="C347" s="27" t="s">
        <v>146</v>
      </c>
      <c r="D347" s="27" t="s">
        <v>149</v>
      </c>
      <c r="E347" s="28">
        <v>1</v>
      </c>
      <c r="F347" s="27" t="s">
        <v>390</v>
      </c>
      <c r="G347" s="27"/>
      <c r="H347" s="29">
        <v>1270</v>
      </c>
      <c r="I347" s="29">
        <v>1156</v>
      </c>
      <c r="J347" s="29">
        <v>1062</v>
      </c>
      <c r="K347" s="31">
        <v>1088</v>
      </c>
      <c r="L347" s="30">
        <v>1104</v>
      </c>
    </row>
    <row r="348" spans="1:12" x14ac:dyDescent="0.2">
      <c r="A348" s="7"/>
      <c r="B348" s="62" t="s">
        <v>423</v>
      </c>
      <c r="C348" s="27"/>
      <c r="D348" s="27"/>
      <c r="E348" s="28"/>
      <c r="F348" s="27"/>
      <c r="G348" s="27"/>
      <c r="H348" s="29">
        <f>SUM(H305:H347)</f>
        <v>608479</v>
      </c>
      <c r="I348" s="29">
        <f t="shared" ref="I348:K348" si="10">SUM(I305:I347)</f>
        <v>621570</v>
      </c>
      <c r="J348" s="29">
        <f t="shared" si="10"/>
        <v>632012</v>
      </c>
      <c r="K348" s="29">
        <f t="shared" si="10"/>
        <v>647277</v>
      </c>
      <c r="L348" s="30">
        <f>SUM(L305:L347)</f>
        <v>656992</v>
      </c>
    </row>
    <row r="349" spans="1:12" x14ac:dyDescent="0.2">
      <c r="A349" s="7"/>
      <c r="B349" s="27"/>
      <c r="C349" s="27"/>
      <c r="D349" s="27"/>
      <c r="E349" s="28"/>
      <c r="F349" s="27"/>
      <c r="G349" s="27"/>
      <c r="H349" s="29"/>
      <c r="I349" s="29"/>
      <c r="J349" s="29"/>
      <c r="K349" s="31"/>
      <c r="L349" s="30"/>
    </row>
    <row r="350" spans="1:12" x14ac:dyDescent="0.2">
      <c r="A350" s="7">
        <v>3</v>
      </c>
      <c r="B350" s="27" t="s">
        <v>202</v>
      </c>
      <c r="C350" s="27" t="s">
        <v>193</v>
      </c>
      <c r="D350" s="27" t="s">
        <v>203</v>
      </c>
      <c r="E350" s="28">
        <v>5</v>
      </c>
      <c r="F350" s="27" t="s">
        <v>383</v>
      </c>
      <c r="G350" s="27"/>
      <c r="H350" s="29">
        <v>10161</v>
      </c>
      <c r="I350" s="29">
        <v>10303</v>
      </c>
      <c r="J350" s="29">
        <v>10362</v>
      </c>
      <c r="K350" s="29">
        <v>10238</v>
      </c>
      <c r="L350" s="30">
        <v>9871</v>
      </c>
    </row>
    <row r="351" spans="1:12" x14ac:dyDescent="0.2">
      <c r="A351" s="7">
        <v>16</v>
      </c>
      <c r="B351" s="27" t="s">
        <v>204</v>
      </c>
      <c r="C351" s="27" t="s">
        <v>193</v>
      </c>
      <c r="D351" s="27" t="s">
        <v>203</v>
      </c>
      <c r="E351" s="28">
        <v>5</v>
      </c>
      <c r="F351" s="27" t="s">
        <v>391</v>
      </c>
      <c r="G351" s="27">
        <v>1</v>
      </c>
      <c r="H351" s="29">
        <v>42068</v>
      </c>
      <c r="I351" s="29">
        <v>43593</v>
      </c>
      <c r="J351" s="29">
        <v>45415</v>
      </c>
      <c r="K351" s="29">
        <v>46440</v>
      </c>
      <c r="L351" s="30">
        <v>46706</v>
      </c>
    </row>
    <row r="352" spans="1:12" x14ac:dyDescent="0.2">
      <c r="A352" s="7">
        <v>27</v>
      </c>
      <c r="B352" s="27" t="s">
        <v>205</v>
      </c>
      <c r="C352" s="27" t="s">
        <v>193</v>
      </c>
      <c r="D352" s="27" t="s">
        <v>203</v>
      </c>
      <c r="E352" s="28">
        <v>5</v>
      </c>
      <c r="F352" s="27" t="s">
        <v>386</v>
      </c>
      <c r="G352" s="27"/>
      <c r="H352" s="29">
        <v>5749</v>
      </c>
      <c r="I352" s="29">
        <v>6411</v>
      </c>
      <c r="J352" s="29">
        <v>7010</v>
      </c>
      <c r="K352" s="29">
        <v>7544</v>
      </c>
      <c r="L352" s="30">
        <v>7881</v>
      </c>
    </row>
    <row r="353" spans="1:12" x14ac:dyDescent="0.2">
      <c r="A353" s="7">
        <v>52</v>
      </c>
      <c r="B353" s="27" t="s">
        <v>206</v>
      </c>
      <c r="C353" s="27" t="s">
        <v>185</v>
      </c>
      <c r="D353" s="27" t="s">
        <v>203</v>
      </c>
      <c r="E353" s="28">
        <v>5</v>
      </c>
      <c r="F353" s="27" t="s">
        <v>391</v>
      </c>
      <c r="G353" s="27">
        <v>1</v>
      </c>
      <c r="H353" s="29">
        <v>11163</v>
      </c>
      <c r="I353" s="29">
        <v>11509</v>
      </c>
      <c r="J353" s="29">
        <v>12159</v>
      </c>
      <c r="K353" s="29">
        <v>12589</v>
      </c>
      <c r="L353" s="30">
        <v>12155</v>
      </c>
    </row>
    <row r="354" spans="1:12" x14ac:dyDescent="0.2">
      <c r="A354" s="7">
        <v>72</v>
      </c>
      <c r="B354" s="27" t="s">
        <v>207</v>
      </c>
      <c r="C354" s="27" t="s">
        <v>193</v>
      </c>
      <c r="D354" s="27" t="s">
        <v>203</v>
      </c>
      <c r="E354" s="28">
        <v>5</v>
      </c>
      <c r="F354" s="27" t="s">
        <v>383</v>
      </c>
      <c r="G354" s="27"/>
      <c r="H354" s="29">
        <v>30666</v>
      </c>
      <c r="I354" s="29">
        <v>34032</v>
      </c>
      <c r="J354" s="29">
        <v>36646</v>
      </c>
      <c r="K354" s="29">
        <v>39280</v>
      </c>
      <c r="L354" s="30">
        <v>41828</v>
      </c>
    </row>
    <row r="355" spans="1:12" x14ac:dyDescent="0.2">
      <c r="A355" s="7">
        <v>76</v>
      </c>
      <c r="B355" s="27" t="s">
        <v>208</v>
      </c>
      <c r="C355" s="27" t="s">
        <v>193</v>
      </c>
      <c r="D355" s="27" t="s">
        <v>203</v>
      </c>
      <c r="E355" s="28">
        <v>5</v>
      </c>
      <c r="F355" s="27" t="s">
        <v>391</v>
      </c>
      <c r="G355" s="27"/>
      <c r="H355" s="29">
        <v>6175</v>
      </c>
      <c r="I355" s="29">
        <v>7086</v>
      </c>
      <c r="J355" s="29">
        <v>8010</v>
      </c>
      <c r="K355" s="29">
        <v>9001</v>
      </c>
      <c r="L355" s="30">
        <v>10042</v>
      </c>
    </row>
    <row r="356" spans="1:12" x14ac:dyDescent="0.2">
      <c r="A356" s="7">
        <v>94</v>
      </c>
      <c r="B356" s="27" t="s">
        <v>209</v>
      </c>
      <c r="C356" s="27" t="s">
        <v>193</v>
      </c>
      <c r="D356" s="27" t="s">
        <v>203</v>
      </c>
      <c r="E356" s="28">
        <v>5</v>
      </c>
      <c r="F356" s="27" t="s">
        <v>383</v>
      </c>
      <c r="G356" s="27"/>
      <c r="H356" s="29">
        <v>16159</v>
      </c>
      <c r="I356" s="29">
        <v>15873</v>
      </c>
      <c r="J356" s="29">
        <v>15784</v>
      </c>
      <c r="K356" s="29">
        <v>15356</v>
      </c>
      <c r="L356" s="30">
        <v>14542</v>
      </c>
    </row>
    <row r="357" spans="1:12" x14ac:dyDescent="0.2">
      <c r="A357" s="7">
        <v>95</v>
      </c>
      <c r="B357" s="27" t="s">
        <v>210</v>
      </c>
      <c r="C357" s="27" t="s">
        <v>193</v>
      </c>
      <c r="D357" s="27" t="s">
        <v>203</v>
      </c>
      <c r="E357" s="28">
        <v>5</v>
      </c>
      <c r="F357" s="27" t="s">
        <v>383</v>
      </c>
      <c r="G357" s="27"/>
      <c r="H357" s="29">
        <v>91938</v>
      </c>
      <c r="I357" s="29">
        <v>88857</v>
      </c>
      <c r="J357" s="29">
        <v>87606</v>
      </c>
      <c r="K357" s="29">
        <v>84917</v>
      </c>
      <c r="L357" s="30">
        <v>81813</v>
      </c>
    </row>
    <row r="358" spans="1:12" x14ac:dyDescent="0.2">
      <c r="A358" s="7">
        <v>102</v>
      </c>
      <c r="B358" s="27" t="s">
        <v>211</v>
      </c>
      <c r="C358" s="27" t="s">
        <v>193</v>
      </c>
      <c r="D358" s="27" t="s">
        <v>203</v>
      </c>
      <c r="E358" s="28">
        <v>5</v>
      </c>
      <c r="F358" s="27" t="s">
        <v>383</v>
      </c>
      <c r="G358" s="27"/>
      <c r="H358" s="29">
        <v>8472</v>
      </c>
      <c r="I358" s="29">
        <v>8870</v>
      </c>
      <c r="J358" s="29">
        <v>9194</v>
      </c>
      <c r="K358" s="29">
        <v>9353</v>
      </c>
      <c r="L358" s="30">
        <v>9313</v>
      </c>
    </row>
    <row r="359" spans="1:12" x14ac:dyDescent="0.2">
      <c r="A359" s="7">
        <v>146</v>
      </c>
      <c r="B359" s="27" t="s">
        <v>212</v>
      </c>
      <c r="C359" s="27" t="s">
        <v>185</v>
      </c>
      <c r="D359" s="27" t="s">
        <v>203</v>
      </c>
      <c r="E359" s="28">
        <v>5</v>
      </c>
      <c r="F359" s="27" t="s">
        <v>391</v>
      </c>
      <c r="G359" s="27">
        <v>1</v>
      </c>
      <c r="H359" s="29">
        <v>9821</v>
      </c>
      <c r="I359" s="29">
        <v>10602</v>
      </c>
      <c r="J359" s="29">
        <v>11221</v>
      </c>
      <c r="K359" s="29">
        <v>11882</v>
      </c>
      <c r="L359" s="30">
        <v>12175</v>
      </c>
    </row>
    <row r="360" spans="1:12" x14ac:dyDescent="0.2">
      <c r="A360" s="7">
        <v>167</v>
      </c>
      <c r="B360" s="27" t="s">
        <v>213</v>
      </c>
      <c r="C360" s="27" t="s">
        <v>193</v>
      </c>
      <c r="D360" s="27" t="s">
        <v>203</v>
      </c>
      <c r="E360" s="28">
        <v>5</v>
      </c>
      <c r="F360" s="27" t="s">
        <v>391</v>
      </c>
      <c r="G360" s="27">
        <v>1</v>
      </c>
      <c r="H360" s="29">
        <v>22414</v>
      </c>
      <c r="I360" s="29">
        <v>23184</v>
      </c>
      <c r="J360" s="29">
        <v>23199</v>
      </c>
      <c r="K360" s="29">
        <v>23927</v>
      </c>
      <c r="L360" s="30">
        <v>23912</v>
      </c>
    </row>
    <row r="361" spans="1:12" x14ac:dyDescent="0.2">
      <c r="A361" s="7">
        <v>169</v>
      </c>
      <c r="B361" s="27" t="s">
        <v>214</v>
      </c>
      <c r="C361" s="27" t="s">
        <v>185</v>
      </c>
      <c r="D361" s="27" t="s">
        <v>203</v>
      </c>
      <c r="E361" s="28">
        <v>5</v>
      </c>
      <c r="F361" s="27" t="s">
        <v>386</v>
      </c>
      <c r="G361" s="27"/>
      <c r="H361" s="29">
        <v>5123</v>
      </c>
      <c r="I361" s="29">
        <v>4907</v>
      </c>
      <c r="J361" s="29">
        <v>4614</v>
      </c>
      <c r="K361" s="29">
        <v>4256</v>
      </c>
      <c r="L361" s="30">
        <v>3762</v>
      </c>
    </row>
    <row r="362" spans="1:12" x14ac:dyDescent="0.2">
      <c r="A362" s="7">
        <v>173</v>
      </c>
      <c r="B362" s="27" t="s">
        <v>215</v>
      </c>
      <c r="C362" s="27" t="s">
        <v>185</v>
      </c>
      <c r="D362" s="27" t="s">
        <v>203</v>
      </c>
      <c r="E362" s="28">
        <v>5</v>
      </c>
      <c r="F362" s="27" t="s">
        <v>383</v>
      </c>
      <c r="G362" s="27"/>
      <c r="H362" s="29">
        <v>6268</v>
      </c>
      <c r="I362" s="29">
        <v>6045</v>
      </c>
      <c r="J362" s="29">
        <v>5624</v>
      </c>
      <c r="K362" s="29">
        <v>5118</v>
      </c>
      <c r="L362" s="30">
        <v>4438</v>
      </c>
    </row>
    <row r="363" spans="1:12" x14ac:dyDescent="0.2">
      <c r="A363" s="7">
        <v>182</v>
      </c>
      <c r="B363" s="27" t="s">
        <v>216</v>
      </c>
      <c r="C363" s="27" t="s">
        <v>185</v>
      </c>
      <c r="D363" s="27" t="s">
        <v>203</v>
      </c>
      <c r="E363" s="28">
        <v>5</v>
      </c>
      <c r="F363" s="27" t="s">
        <v>391</v>
      </c>
      <c r="G363" s="27">
        <v>1</v>
      </c>
      <c r="H363" s="29">
        <v>19941</v>
      </c>
      <c r="I363" s="29">
        <v>23116</v>
      </c>
      <c r="J363" s="29">
        <v>27456</v>
      </c>
      <c r="K363" s="29">
        <v>32006</v>
      </c>
      <c r="L363" s="30">
        <v>34964</v>
      </c>
    </row>
    <row r="364" spans="1:12" x14ac:dyDescent="0.2">
      <c r="A364" s="7">
        <v>201</v>
      </c>
      <c r="B364" s="27" t="s">
        <v>217</v>
      </c>
      <c r="C364" s="27" t="s">
        <v>193</v>
      </c>
      <c r="D364" s="27" t="s">
        <v>203</v>
      </c>
      <c r="E364" s="28">
        <v>5</v>
      </c>
      <c r="F364" s="27" t="s">
        <v>383</v>
      </c>
      <c r="G364" s="27"/>
      <c r="H364" s="29">
        <v>93768</v>
      </c>
      <c r="I364" s="29">
        <v>95072</v>
      </c>
      <c r="J364" s="29">
        <v>99134</v>
      </c>
      <c r="K364" s="29">
        <v>101777</v>
      </c>
      <c r="L364" s="30">
        <v>105284</v>
      </c>
    </row>
    <row r="365" spans="1:12" x14ac:dyDescent="0.2">
      <c r="A365" s="7">
        <v>211</v>
      </c>
      <c r="B365" s="27" t="s">
        <v>218</v>
      </c>
      <c r="C365" s="27" t="s">
        <v>193</v>
      </c>
      <c r="D365" s="27" t="s">
        <v>203</v>
      </c>
      <c r="E365" s="28">
        <v>5</v>
      </c>
      <c r="F365" s="27" t="s">
        <v>391</v>
      </c>
      <c r="G365" s="27">
        <v>1</v>
      </c>
      <c r="H365" s="29">
        <v>27143</v>
      </c>
      <c r="I365" s="29">
        <v>28712</v>
      </c>
      <c r="J365" s="29">
        <v>29108</v>
      </c>
      <c r="K365" s="29">
        <v>29136</v>
      </c>
      <c r="L365" s="30">
        <v>28958</v>
      </c>
    </row>
    <row r="366" spans="1:12" x14ac:dyDescent="0.2">
      <c r="A366" s="7">
        <v>218</v>
      </c>
      <c r="B366" s="27" t="s">
        <v>219</v>
      </c>
      <c r="C366" s="27" t="s">
        <v>193</v>
      </c>
      <c r="D366" s="27" t="s">
        <v>203</v>
      </c>
      <c r="E366" s="28">
        <v>5</v>
      </c>
      <c r="F366" s="27" t="s">
        <v>391</v>
      </c>
      <c r="G366" s="27">
        <v>1</v>
      </c>
      <c r="H366" s="29">
        <v>18036</v>
      </c>
      <c r="I366" s="29">
        <v>19031</v>
      </c>
      <c r="J366" s="29">
        <v>19683</v>
      </c>
      <c r="K366" s="29">
        <v>19696</v>
      </c>
      <c r="L366" s="30">
        <v>19244</v>
      </c>
    </row>
    <row r="367" spans="1:12" x14ac:dyDescent="0.2">
      <c r="A367" s="7">
        <v>238</v>
      </c>
      <c r="B367" s="27" t="s">
        <v>220</v>
      </c>
      <c r="C367" s="27" t="s">
        <v>188</v>
      </c>
      <c r="D367" s="27" t="s">
        <v>203</v>
      </c>
      <c r="E367" s="28">
        <v>5</v>
      </c>
      <c r="F367" s="27" t="s">
        <v>391</v>
      </c>
      <c r="G367" s="27">
        <v>1</v>
      </c>
      <c r="H367" s="29">
        <v>7683</v>
      </c>
      <c r="I367" s="29">
        <v>8264</v>
      </c>
      <c r="J367" s="29">
        <v>9145</v>
      </c>
      <c r="K367" s="29">
        <v>9886</v>
      </c>
      <c r="L367" s="30">
        <v>10391</v>
      </c>
    </row>
    <row r="368" spans="1:12" x14ac:dyDescent="0.2">
      <c r="A368" s="7">
        <v>245</v>
      </c>
      <c r="B368" s="27" t="s">
        <v>221</v>
      </c>
      <c r="C368" s="27" t="s">
        <v>193</v>
      </c>
      <c r="D368" s="27" t="s">
        <v>203</v>
      </c>
      <c r="E368" s="28">
        <v>5</v>
      </c>
      <c r="F368" s="27" t="s">
        <v>391</v>
      </c>
      <c r="G368" s="27">
        <v>1</v>
      </c>
      <c r="H368" s="29">
        <v>11739</v>
      </c>
      <c r="I368" s="29">
        <v>13383</v>
      </c>
      <c r="J368" s="29">
        <v>13801</v>
      </c>
      <c r="K368" s="29">
        <v>14570</v>
      </c>
      <c r="L368" s="30">
        <v>15747</v>
      </c>
    </row>
    <row r="369" spans="1:12" x14ac:dyDescent="0.2">
      <c r="A369" s="7">
        <v>247</v>
      </c>
      <c r="B369" s="27" t="s">
        <v>222</v>
      </c>
      <c r="C369" s="27" t="s">
        <v>193</v>
      </c>
      <c r="D369" s="27" t="s">
        <v>203</v>
      </c>
      <c r="E369" s="28">
        <v>5</v>
      </c>
      <c r="F369" s="27" t="s">
        <v>391</v>
      </c>
      <c r="G369" s="27"/>
      <c r="H369" s="29">
        <v>10172</v>
      </c>
      <c r="I369" s="29">
        <v>11608</v>
      </c>
      <c r="J369" s="29">
        <v>12054</v>
      </c>
      <c r="K369" s="29">
        <v>12136</v>
      </c>
      <c r="L369" s="30">
        <v>12135</v>
      </c>
    </row>
    <row r="370" spans="1:12" x14ac:dyDescent="0.2">
      <c r="A370" s="7">
        <v>250</v>
      </c>
      <c r="B370" s="27" t="s">
        <v>223</v>
      </c>
      <c r="C370" s="27" t="s">
        <v>185</v>
      </c>
      <c r="D370" s="27" t="s">
        <v>203</v>
      </c>
      <c r="E370" s="28">
        <v>5</v>
      </c>
      <c r="F370" s="27" t="s">
        <v>386</v>
      </c>
      <c r="G370" s="27"/>
      <c r="H370" s="29">
        <v>4581</v>
      </c>
      <c r="I370" s="29">
        <v>5232</v>
      </c>
      <c r="J370" s="29">
        <v>5789</v>
      </c>
      <c r="K370" s="29">
        <v>6274</v>
      </c>
      <c r="L370" s="30">
        <v>6604</v>
      </c>
    </row>
    <row r="371" spans="1:12" x14ac:dyDescent="0.2">
      <c r="A371" s="7">
        <v>265</v>
      </c>
      <c r="B371" s="27" t="s">
        <v>224</v>
      </c>
      <c r="C371" s="27" t="s">
        <v>193</v>
      </c>
      <c r="D371" s="27" t="s">
        <v>203</v>
      </c>
      <c r="E371" s="28">
        <v>5</v>
      </c>
      <c r="F371" s="27" t="s">
        <v>391</v>
      </c>
      <c r="G371" s="27"/>
      <c r="H371" s="29">
        <v>13425</v>
      </c>
      <c r="I371" s="29">
        <v>13722</v>
      </c>
      <c r="J371" s="29">
        <v>14592</v>
      </c>
      <c r="K371" s="29">
        <v>15044</v>
      </c>
      <c r="L371" s="30">
        <v>15038</v>
      </c>
    </row>
    <row r="372" spans="1:12" x14ac:dyDescent="0.2">
      <c r="A372" s="7">
        <v>273</v>
      </c>
      <c r="B372" s="27" t="s">
        <v>225</v>
      </c>
      <c r="C372" s="27" t="s">
        <v>193</v>
      </c>
      <c r="D372" s="27" t="s">
        <v>203</v>
      </c>
      <c r="E372" s="28">
        <v>5</v>
      </c>
      <c r="F372" s="27" t="s">
        <v>383</v>
      </c>
      <c r="G372" s="27"/>
      <c r="H372" s="29">
        <v>18234</v>
      </c>
      <c r="I372" s="29">
        <v>18165</v>
      </c>
      <c r="J372" s="29">
        <v>17820</v>
      </c>
      <c r="K372" s="29">
        <v>17175</v>
      </c>
      <c r="L372" s="30">
        <v>16555</v>
      </c>
    </row>
    <row r="373" spans="1:12" x14ac:dyDescent="0.2">
      <c r="A373" s="7">
        <v>292</v>
      </c>
      <c r="B373" s="27" t="s">
        <v>226</v>
      </c>
      <c r="C373" s="27" t="s">
        <v>193</v>
      </c>
      <c r="D373" s="27" t="s">
        <v>203</v>
      </c>
      <c r="E373" s="28">
        <v>5</v>
      </c>
      <c r="F373" s="27" t="s">
        <v>383</v>
      </c>
      <c r="G373" s="27"/>
      <c r="H373" s="29">
        <v>15901</v>
      </c>
      <c r="I373" s="29">
        <v>15865</v>
      </c>
      <c r="J373" s="29">
        <v>15276</v>
      </c>
      <c r="K373" s="29">
        <v>14323</v>
      </c>
      <c r="L373" s="30">
        <v>13201</v>
      </c>
    </row>
    <row r="374" spans="1:12" x14ac:dyDescent="0.2">
      <c r="A374" s="7">
        <v>293</v>
      </c>
      <c r="B374" s="27" t="s">
        <v>227</v>
      </c>
      <c r="C374" s="27" t="s">
        <v>193</v>
      </c>
      <c r="D374" s="27" t="s">
        <v>203</v>
      </c>
      <c r="E374" s="28">
        <v>5</v>
      </c>
      <c r="F374" s="27" t="s">
        <v>391</v>
      </c>
      <c r="G374" s="27">
        <v>1</v>
      </c>
      <c r="H374" s="29">
        <v>55976</v>
      </c>
      <c r="I374" s="29">
        <v>55874</v>
      </c>
      <c r="J374" s="29">
        <v>56411</v>
      </c>
      <c r="K374" s="29">
        <v>55767</v>
      </c>
      <c r="L374" s="30">
        <v>54424</v>
      </c>
    </row>
    <row r="375" spans="1:12" x14ac:dyDescent="0.2">
      <c r="A375" s="7">
        <v>310</v>
      </c>
      <c r="B375" s="27" t="s">
        <v>228</v>
      </c>
      <c r="C375" s="27" t="s">
        <v>185</v>
      </c>
      <c r="D375" s="27" t="s">
        <v>203</v>
      </c>
      <c r="E375" s="28">
        <v>5</v>
      </c>
      <c r="F375" s="27" t="s">
        <v>391</v>
      </c>
      <c r="G375" s="27"/>
      <c r="H375" s="29">
        <v>20335</v>
      </c>
      <c r="I375" s="29">
        <v>21822</v>
      </c>
      <c r="J375" s="29">
        <v>24063</v>
      </c>
      <c r="K375" s="29">
        <v>25505</v>
      </c>
      <c r="L375" s="30">
        <v>26227</v>
      </c>
    </row>
    <row r="376" spans="1:12" x14ac:dyDescent="0.2">
      <c r="A376" s="7">
        <v>334</v>
      </c>
      <c r="B376" s="27" t="s">
        <v>229</v>
      </c>
      <c r="C376" s="27" t="s">
        <v>193</v>
      </c>
      <c r="D376" s="27" t="s">
        <v>203</v>
      </c>
      <c r="E376" s="28">
        <v>5</v>
      </c>
      <c r="F376" s="27" t="s">
        <v>383</v>
      </c>
      <c r="G376" s="27"/>
      <c r="H376" s="29">
        <v>14183</v>
      </c>
      <c r="I376" s="29">
        <v>15532</v>
      </c>
      <c r="J376" s="29">
        <v>16543</v>
      </c>
      <c r="K376" s="29">
        <v>16908</v>
      </c>
      <c r="L376" s="30">
        <v>16756</v>
      </c>
    </row>
    <row r="377" spans="1:12" x14ac:dyDescent="0.2">
      <c r="A377" s="63"/>
      <c r="B377" s="62" t="s">
        <v>423</v>
      </c>
      <c r="C377" s="64"/>
      <c r="D377" s="64"/>
      <c r="E377" s="65"/>
      <c r="F377" s="64"/>
      <c r="G377" s="64"/>
      <c r="H377" s="66">
        <f>SUM(H350:H376)</f>
        <v>597294</v>
      </c>
      <c r="I377" s="66">
        <f t="shared" ref="I377:L377" si="11">SUM(I350:I376)</f>
        <v>616670</v>
      </c>
      <c r="J377" s="66">
        <f t="shared" si="11"/>
        <v>637719</v>
      </c>
      <c r="K377" s="66">
        <f t="shared" si="11"/>
        <v>650104</v>
      </c>
      <c r="L377" s="30">
        <f t="shared" si="11"/>
        <v>653966</v>
      </c>
    </row>
    <row r="378" spans="1:12" x14ac:dyDescent="0.2">
      <c r="A378" s="63"/>
      <c r="B378" s="64"/>
      <c r="C378" s="64"/>
      <c r="D378" s="64"/>
      <c r="E378" s="65"/>
      <c r="F378" s="64"/>
      <c r="G378" s="64"/>
      <c r="H378" s="66"/>
      <c r="I378" s="66"/>
      <c r="J378" s="66"/>
      <c r="K378" s="66"/>
      <c r="L378" s="67"/>
    </row>
    <row r="379" spans="1:12" ht="13.5" thickBot="1" x14ac:dyDescent="0.25">
      <c r="A379" s="15"/>
      <c r="B379" s="16" t="s">
        <v>374</v>
      </c>
      <c r="C379" s="16"/>
      <c r="D379" s="16"/>
      <c r="E379" s="16"/>
      <c r="F379" s="16"/>
      <c r="G379" s="17"/>
      <c r="H379" s="17">
        <f t="shared" ref="H379:J379" si="12">SUM(H2:H377)/2</f>
        <v>6349097</v>
      </c>
      <c r="I379" s="17">
        <f t="shared" si="12"/>
        <v>6547629</v>
      </c>
      <c r="J379" s="17">
        <f t="shared" si="12"/>
        <v>6933887.2519947952</v>
      </c>
      <c r="K379" s="17">
        <f>SUM(K2:K377)/2</f>
        <v>7225471.754813103</v>
      </c>
      <c r="L379" s="18">
        <f>SUM(L2:L377)/2</f>
        <v>7380398.5972421505</v>
      </c>
    </row>
    <row r="380" spans="1:12" ht="13.5" thickTop="1" x14ac:dyDescent="0.2"/>
    <row r="381" spans="1:12" x14ac:dyDescent="0.2">
      <c r="A381" t="s">
        <v>400</v>
      </c>
      <c r="H381" s="35">
        <v>6349097</v>
      </c>
      <c r="I381" s="35">
        <v>6547629</v>
      </c>
      <c r="J381" s="35">
        <v>6933887.2519947952</v>
      </c>
      <c r="K381" s="26">
        <v>7225471.7548131021</v>
      </c>
      <c r="L381" s="26">
        <v>7380398.5972421532</v>
      </c>
    </row>
    <row r="400" spans="1:2" x14ac:dyDescent="0.2">
      <c r="A400" s="1"/>
      <c r="B400" s="1"/>
    </row>
    <row r="401" spans="1:2" x14ac:dyDescent="0.2">
      <c r="A401" s="1"/>
      <c r="B401" s="1"/>
    </row>
    <row r="470" spans="1:2" x14ac:dyDescent="0.2">
      <c r="A470" s="2"/>
      <c r="B470" s="2"/>
    </row>
    <row r="471" spans="1:2" x14ac:dyDescent="0.2">
      <c r="A471" s="2"/>
      <c r="B471" s="2"/>
    </row>
    <row r="472" spans="1:2" x14ac:dyDescent="0.2">
      <c r="A472" s="2"/>
      <c r="B472" s="2"/>
    </row>
    <row r="494" spans="1:2" x14ac:dyDescent="0.2">
      <c r="A494" s="1"/>
      <c r="B494" s="1"/>
    </row>
    <row r="495" spans="1:2" x14ac:dyDescent="0.2">
      <c r="A495" s="1"/>
      <c r="B495" s="1"/>
    </row>
    <row r="562" spans="1:2" x14ac:dyDescent="0.2">
      <c r="A562" s="1"/>
      <c r="B562" s="1"/>
    </row>
    <row r="563" spans="1:2" x14ac:dyDescent="0.2">
      <c r="A563" s="1"/>
      <c r="B563" s="1"/>
    </row>
    <row r="564" spans="1:2" x14ac:dyDescent="0.2">
      <c r="A564" s="2"/>
      <c r="B564" s="2"/>
    </row>
    <row r="565" spans="1:2" x14ac:dyDescent="0.2">
      <c r="A565" s="2"/>
      <c r="B565" s="2"/>
    </row>
    <row r="566" spans="1:2" x14ac:dyDescent="0.2">
      <c r="A566" s="2"/>
      <c r="B566" s="2"/>
    </row>
    <row r="567" spans="1:2" x14ac:dyDescent="0.2">
      <c r="A567" s="2"/>
      <c r="B567" s="2"/>
    </row>
    <row r="568" spans="1:2" x14ac:dyDescent="0.2">
      <c r="A568" s="2"/>
      <c r="B568" s="2"/>
    </row>
    <row r="569" spans="1:2" x14ac:dyDescent="0.2">
      <c r="A569" s="2"/>
      <c r="B569" s="2"/>
    </row>
    <row r="611" spans="1:2" x14ac:dyDescent="0.2">
      <c r="A611" s="1"/>
      <c r="B611" s="1"/>
    </row>
    <row r="612" spans="1:2" x14ac:dyDescent="0.2">
      <c r="A612" s="1"/>
      <c r="B612" s="1"/>
    </row>
    <row r="613" spans="1:2" x14ac:dyDescent="0.2">
      <c r="A613" s="1"/>
      <c r="B613" s="1"/>
    </row>
    <row r="614" spans="1:2" x14ac:dyDescent="0.2">
      <c r="A614" s="1"/>
      <c r="B614" s="1"/>
    </row>
    <row r="615" spans="1:2" x14ac:dyDescent="0.2">
      <c r="A615" s="1"/>
      <c r="B615" s="1"/>
    </row>
    <row r="616" spans="1:2" x14ac:dyDescent="0.2">
      <c r="A616" s="1"/>
      <c r="B616" s="1"/>
    </row>
    <row r="617" spans="1:2" x14ac:dyDescent="0.2">
      <c r="A617" s="1"/>
      <c r="B617" s="1"/>
    </row>
    <row r="618" spans="1:2" x14ac:dyDescent="0.2">
      <c r="A618" s="1"/>
      <c r="B618" s="1"/>
    </row>
    <row r="619" spans="1:2" x14ac:dyDescent="0.2">
      <c r="A619" s="1"/>
      <c r="B619" s="1"/>
    </row>
    <row r="620" spans="1:2" x14ac:dyDescent="0.2">
      <c r="A620" s="1"/>
      <c r="B620" s="1"/>
    </row>
    <row r="621" spans="1:2" x14ac:dyDescent="0.2">
      <c r="A621" s="1"/>
      <c r="B621" s="1"/>
    </row>
    <row r="622" spans="1:2" x14ac:dyDescent="0.2">
      <c r="A622" s="1"/>
      <c r="B622" s="1"/>
    </row>
    <row r="623" spans="1:2" x14ac:dyDescent="0.2">
      <c r="A623" s="1"/>
      <c r="B623" s="1"/>
    </row>
    <row r="624" spans="1:2" x14ac:dyDescent="0.2">
      <c r="A624" s="1"/>
      <c r="B624" s="1"/>
    </row>
    <row r="625" spans="1:2" x14ac:dyDescent="0.2">
      <c r="A625" s="1"/>
      <c r="B625" s="1"/>
    </row>
    <row r="626" spans="1:2" x14ac:dyDescent="0.2">
      <c r="A626" s="1"/>
      <c r="B626" s="1"/>
    </row>
    <row r="627" spans="1:2" x14ac:dyDescent="0.2">
      <c r="A627" s="1"/>
      <c r="B627" s="1"/>
    </row>
    <row r="628" spans="1:2" x14ac:dyDescent="0.2">
      <c r="A628" s="1"/>
      <c r="B628" s="1"/>
    </row>
    <row r="629" spans="1:2" x14ac:dyDescent="0.2">
      <c r="A629" s="1"/>
      <c r="B629" s="1"/>
    </row>
    <row r="631" spans="1:2" x14ac:dyDescent="0.2">
      <c r="A631" s="1"/>
      <c r="B631" s="1"/>
    </row>
    <row r="643" spans="1:2" x14ac:dyDescent="0.2">
      <c r="A643" s="1"/>
      <c r="B643" s="1"/>
    </row>
    <row r="644" spans="1:2" x14ac:dyDescent="0.2">
      <c r="A644" s="1"/>
      <c r="B644" s="1"/>
    </row>
    <row r="655" spans="1:2" x14ac:dyDescent="0.2">
      <c r="A655" s="1"/>
      <c r="B655" s="1"/>
    </row>
    <row r="656" spans="1:2" x14ac:dyDescent="0.2">
      <c r="A656" s="1"/>
      <c r="B656" s="1"/>
    </row>
    <row r="657" spans="1:2" x14ac:dyDescent="0.2">
      <c r="A657" s="1"/>
      <c r="B657" s="1"/>
    </row>
    <row r="658" spans="1:2" x14ac:dyDescent="0.2">
      <c r="A658" s="1"/>
      <c r="B658" s="1"/>
    </row>
    <row r="699" spans="1:2" x14ac:dyDescent="0.2">
      <c r="A699" s="1"/>
      <c r="B699" s="1"/>
    </row>
    <row r="700" spans="1:2" x14ac:dyDescent="0.2">
      <c r="A700" s="1"/>
      <c r="B700" s="1"/>
    </row>
    <row r="722" spans="1:2" x14ac:dyDescent="0.2">
      <c r="A722" s="2"/>
      <c r="B722" s="2"/>
    </row>
    <row r="723" spans="1:2" x14ac:dyDescent="0.2">
      <c r="A723" s="2"/>
      <c r="B723" s="2"/>
    </row>
    <row r="740" spans="1:2" x14ac:dyDescent="0.2">
      <c r="A740" s="2"/>
      <c r="B740" s="2"/>
    </row>
    <row r="741" spans="1:2" x14ac:dyDescent="0.2">
      <c r="A741" s="2"/>
      <c r="B741" s="2"/>
    </row>
    <row r="742" spans="1:2" x14ac:dyDescent="0.2">
      <c r="A742" s="2"/>
      <c r="B742" s="2"/>
    </row>
    <row r="743" spans="1:2" x14ac:dyDescent="0.2">
      <c r="A743" s="2"/>
      <c r="B743" s="2"/>
    </row>
    <row r="744" spans="1:2" x14ac:dyDescent="0.2">
      <c r="A744" s="2"/>
      <c r="B744" s="2"/>
    </row>
    <row r="762" spans="1:2" x14ac:dyDescent="0.2">
      <c r="A762" s="2"/>
      <c r="B762" s="2"/>
    </row>
    <row r="763" spans="1:2" x14ac:dyDescent="0.2">
      <c r="A763" s="2"/>
      <c r="B763" s="2"/>
    </row>
    <row r="764" spans="1:2" x14ac:dyDescent="0.2">
      <c r="A764" s="1"/>
      <c r="B764" s="1"/>
    </row>
    <row r="765" spans="1:2" x14ac:dyDescent="0.2">
      <c r="A765" s="1"/>
      <c r="B765" s="1"/>
    </row>
    <row r="766" spans="1:2" x14ac:dyDescent="0.2">
      <c r="A766" s="1"/>
      <c r="B766" s="1"/>
    </row>
    <row r="773" spans="1:2" x14ac:dyDescent="0.2">
      <c r="A773" s="1"/>
      <c r="B773" s="1"/>
    </row>
    <row r="774" spans="1:2" x14ac:dyDescent="0.2">
      <c r="A774" s="1"/>
      <c r="B774" s="1"/>
    </row>
    <row r="775" spans="1:2" x14ac:dyDescent="0.2">
      <c r="A775" s="1"/>
      <c r="B775" s="1"/>
    </row>
    <row r="776" spans="1:2" x14ac:dyDescent="0.2">
      <c r="A776" s="1"/>
      <c r="B776" s="1"/>
    </row>
    <row r="787" spans="1:2" x14ac:dyDescent="0.2">
      <c r="A787" s="1"/>
      <c r="B787" s="1"/>
    </row>
    <row r="788" spans="1:2" x14ac:dyDescent="0.2">
      <c r="A788" s="1"/>
      <c r="B788" s="1"/>
    </row>
    <row r="789" spans="1:2" x14ac:dyDescent="0.2">
      <c r="A789" s="1"/>
      <c r="B789" s="1"/>
    </row>
    <row r="900" spans="1:2" x14ac:dyDescent="0.2">
      <c r="A900" s="1"/>
      <c r="B900" s="1"/>
    </row>
    <row r="969" spans="1:2" x14ac:dyDescent="0.2">
      <c r="A969" s="1"/>
      <c r="B969" s="1"/>
    </row>
    <row r="979" spans="1:2" x14ac:dyDescent="0.2">
      <c r="A979" s="1"/>
      <c r="B979" s="1"/>
    </row>
    <row r="981" spans="1:2" x14ac:dyDescent="0.2">
      <c r="A981" s="2"/>
      <c r="B981" s="2"/>
    </row>
    <row r="982" spans="1:2" x14ac:dyDescent="0.2">
      <c r="A982" s="2"/>
      <c r="B982" s="2"/>
    </row>
    <row r="983" spans="1:2" x14ac:dyDescent="0.2">
      <c r="A983" s="2"/>
      <c r="B983" s="2"/>
    </row>
    <row r="984" spans="1:2" x14ac:dyDescent="0.2">
      <c r="A984" s="2"/>
      <c r="B984" s="2"/>
    </row>
    <row r="985" spans="1:2" x14ac:dyDescent="0.2">
      <c r="A985" s="1"/>
      <c r="B985" s="1"/>
    </row>
    <row r="986" spans="1:2" x14ac:dyDescent="0.2">
      <c r="A986" s="1"/>
      <c r="B986" s="1"/>
    </row>
    <row r="987" spans="1:2" x14ac:dyDescent="0.2">
      <c r="A987" s="1"/>
      <c r="B987" s="1"/>
    </row>
    <row r="988" spans="1:2" x14ac:dyDescent="0.2">
      <c r="A988" s="1"/>
      <c r="B988" s="1"/>
    </row>
    <row r="989" spans="1:2" x14ac:dyDescent="0.2">
      <c r="A989" s="1"/>
      <c r="B989" s="1"/>
    </row>
    <row r="990" spans="1:2" x14ac:dyDescent="0.2">
      <c r="A990" s="1"/>
      <c r="B990" s="1"/>
    </row>
    <row r="991" spans="1:2" x14ac:dyDescent="0.2">
      <c r="A991" s="1"/>
      <c r="B991" s="1"/>
    </row>
    <row r="992" spans="1:2" x14ac:dyDescent="0.2">
      <c r="A992" s="1"/>
      <c r="B992" s="1"/>
    </row>
    <row r="993" spans="1:2" x14ac:dyDescent="0.2">
      <c r="A993" s="1"/>
      <c r="B993" s="1"/>
    </row>
    <row r="994" spans="1:2" x14ac:dyDescent="0.2">
      <c r="A994" s="1"/>
      <c r="B994" s="1"/>
    </row>
    <row r="995" spans="1:2" x14ac:dyDescent="0.2">
      <c r="A995" s="1"/>
      <c r="B995" s="1"/>
    </row>
    <row r="996" spans="1:2" x14ac:dyDescent="0.2">
      <c r="A996" s="1"/>
      <c r="B996" s="1"/>
    </row>
    <row r="997" spans="1:2" x14ac:dyDescent="0.2">
      <c r="A997" s="1"/>
      <c r="B997" s="1"/>
    </row>
    <row r="998" spans="1:2" x14ac:dyDescent="0.2">
      <c r="A998" s="1"/>
      <c r="B998" s="1"/>
    </row>
    <row r="999" spans="1:2" x14ac:dyDescent="0.2">
      <c r="A999" s="1"/>
      <c r="B999" s="1"/>
    </row>
    <row r="1000" spans="1:2" x14ac:dyDescent="0.2">
      <c r="A1000" s="1"/>
      <c r="B1000" s="1"/>
    </row>
    <row r="1001" spans="1:2" x14ac:dyDescent="0.2">
      <c r="A1001" s="1"/>
      <c r="B1001" s="1"/>
    </row>
    <row r="1002" spans="1:2" x14ac:dyDescent="0.2">
      <c r="A1002" s="1"/>
      <c r="B1002" s="1"/>
    </row>
    <row r="1003" spans="1:2" x14ac:dyDescent="0.2">
      <c r="A1003" s="1"/>
      <c r="B1003" s="1"/>
    </row>
    <row r="1004" spans="1:2" x14ac:dyDescent="0.2">
      <c r="A1004" s="1"/>
      <c r="B1004" s="1"/>
    </row>
    <row r="1012" spans="1:2" x14ac:dyDescent="0.2">
      <c r="A1012" s="1"/>
      <c r="B1012" s="1"/>
    </row>
    <row r="1013" spans="1:2" x14ac:dyDescent="0.2">
      <c r="A1013" s="1"/>
      <c r="B1013" s="1"/>
    </row>
    <row r="1014" spans="1:2" x14ac:dyDescent="0.2">
      <c r="A1014" s="1"/>
      <c r="B1014" s="1"/>
    </row>
    <row r="1023" spans="1:2" x14ac:dyDescent="0.2">
      <c r="A1023" s="1"/>
      <c r="B1023" s="1"/>
    </row>
    <row r="1024" spans="1:2" x14ac:dyDescent="0.2">
      <c r="A1024" s="1"/>
      <c r="B1024" s="1"/>
    </row>
    <row r="1025" spans="1:2" x14ac:dyDescent="0.2">
      <c r="A1025" s="1"/>
      <c r="B1025" s="1"/>
    </row>
    <row r="1041" spans="1:2" x14ac:dyDescent="0.2">
      <c r="A1041" s="2"/>
      <c r="B1041" s="2"/>
    </row>
    <row r="1042" spans="1:2" x14ac:dyDescent="0.2">
      <c r="A1042" s="2"/>
      <c r="B1042" s="2"/>
    </row>
    <row r="1060" spans="1:2" x14ac:dyDescent="0.2">
      <c r="A1060" s="1"/>
      <c r="B1060" s="1"/>
    </row>
    <row r="1061" spans="1:2" x14ac:dyDescent="0.2">
      <c r="A1061" s="1"/>
      <c r="B1061" s="1"/>
    </row>
    <row r="1083" spans="1:2" x14ac:dyDescent="0.2">
      <c r="A1083" s="1"/>
      <c r="B1083" s="1"/>
    </row>
    <row r="1084" spans="1:2" x14ac:dyDescent="0.2">
      <c r="A1084" s="1"/>
      <c r="B1084" s="1"/>
    </row>
    <row r="1096" spans="1:2" x14ac:dyDescent="0.2">
      <c r="A1096" s="1"/>
      <c r="B1096" s="1"/>
    </row>
    <row r="1102" spans="1:2" x14ac:dyDescent="0.2">
      <c r="A1102" s="2"/>
      <c r="B1102" s="2"/>
    </row>
    <row r="1103" spans="1:2" x14ac:dyDescent="0.2">
      <c r="A1103" s="2"/>
      <c r="B1103" s="2"/>
    </row>
    <row r="1104" spans="1:2" x14ac:dyDescent="0.2">
      <c r="A1104" s="2"/>
      <c r="B1104" s="2"/>
    </row>
    <row r="1105" spans="1:2" x14ac:dyDescent="0.2">
      <c r="A1105" s="2"/>
      <c r="B1105" s="2"/>
    </row>
    <row r="1106" spans="1:2" x14ac:dyDescent="0.2">
      <c r="A1106" s="2"/>
      <c r="B1106" s="2"/>
    </row>
    <row r="1107" spans="1:2" x14ac:dyDescent="0.2">
      <c r="A1107" s="2"/>
      <c r="B1107" s="2"/>
    </row>
    <row r="1108" spans="1:2" x14ac:dyDescent="0.2">
      <c r="A1108" s="2"/>
      <c r="B1108" s="2"/>
    </row>
    <row r="1109" spans="1:2" x14ac:dyDescent="0.2">
      <c r="A1109" s="2"/>
      <c r="B1109" s="2"/>
    </row>
    <row r="1110" spans="1:2" x14ac:dyDescent="0.2">
      <c r="A1110" s="1"/>
      <c r="B1110" s="1"/>
    </row>
    <row r="1118" spans="1:2" x14ac:dyDescent="0.2">
      <c r="A1118" s="1"/>
      <c r="B1118" s="1"/>
    </row>
    <row r="1119" spans="1:2" x14ac:dyDescent="0.2">
      <c r="A1119" s="1"/>
      <c r="B1119" s="1"/>
    </row>
    <row r="1120" spans="1:2" x14ac:dyDescent="0.2">
      <c r="A1120" s="1"/>
      <c r="B1120" s="1"/>
    </row>
    <row r="1121" spans="1:2" x14ac:dyDescent="0.2">
      <c r="A1121" s="1"/>
      <c r="B1121" s="1"/>
    </row>
    <row r="1122" spans="1:2" x14ac:dyDescent="0.2">
      <c r="A1122" s="1"/>
      <c r="B1122" s="1"/>
    </row>
    <row r="1123" spans="1:2" x14ac:dyDescent="0.2">
      <c r="A1123" s="1"/>
      <c r="B1123" s="1"/>
    </row>
    <row r="1124" spans="1:2" x14ac:dyDescent="0.2">
      <c r="A1124" s="1"/>
      <c r="B1124" s="1"/>
    </row>
    <row r="1125" spans="1:2" x14ac:dyDescent="0.2">
      <c r="A1125" s="1"/>
      <c r="B1125" s="1"/>
    </row>
    <row r="1126" spans="1:2" x14ac:dyDescent="0.2">
      <c r="A1126" s="1"/>
      <c r="B1126" s="1"/>
    </row>
    <row r="1127" spans="1:2" x14ac:dyDescent="0.2">
      <c r="A1127" s="1"/>
      <c r="B1127" s="1"/>
    </row>
    <row r="1128" spans="1:2" x14ac:dyDescent="0.2">
      <c r="A1128" s="1"/>
      <c r="B1128" s="1"/>
    </row>
    <row r="1129" spans="1:2" x14ac:dyDescent="0.2">
      <c r="A1129" s="1"/>
      <c r="B1129" s="1"/>
    </row>
    <row r="1130" spans="1:2" x14ac:dyDescent="0.2">
      <c r="A1130" s="1"/>
      <c r="B1130" s="1"/>
    </row>
    <row r="1131" spans="1:2" x14ac:dyDescent="0.2">
      <c r="A1131" s="1"/>
      <c r="B1131" s="1"/>
    </row>
    <row r="1132" spans="1:2" x14ac:dyDescent="0.2">
      <c r="A1132" s="1"/>
      <c r="B1132" s="1"/>
    </row>
    <row r="1133" spans="1:2" x14ac:dyDescent="0.2">
      <c r="A1133" s="1"/>
      <c r="B1133" s="1"/>
    </row>
    <row r="1134" spans="1:2" x14ac:dyDescent="0.2">
      <c r="A1134" s="1"/>
      <c r="B1134" s="1"/>
    </row>
    <row r="1135" spans="1:2" x14ac:dyDescent="0.2">
      <c r="A1135" s="1"/>
      <c r="B1135" s="1"/>
    </row>
    <row r="1136" spans="1:2" x14ac:dyDescent="0.2">
      <c r="A1136" s="2"/>
      <c r="B1136" s="2"/>
    </row>
    <row r="1137" spans="1:2" x14ac:dyDescent="0.2">
      <c r="A1137" s="2"/>
      <c r="B1137" s="2"/>
    </row>
    <row r="1138" spans="1:2" x14ac:dyDescent="0.2">
      <c r="A1138" s="2"/>
      <c r="B1138" s="2"/>
    </row>
    <row r="1159" spans="1:2" x14ac:dyDescent="0.2">
      <c r="A1159" s="1"/>
      <c r="B1159" s="1"/>
    </row>
    <row r="1160" spans="1:2" x14ac:dyDescent="0.2">
      <c r="A1160" s="1"/>
      <c r="B1160" s="1"/>
    </row>
    <row r="1181" spans="1:2" x14ac:dyDescent="0.2">
      <c r="A1181" s="1"/>
      <c r="B1181" s="1"/>
    </row>
    <row r="1182" spans="1:2" x14ac:dyDescent="0.2">
      <c r="A1182" s="1"/>
      <c r="B1182" s="1"/>
    </row>
    <row r="1183" spans="1:2" x14ac:dyDescent="0.2">
      <c r="A1183" s="1"/>
      <c r="B1183" s="1"/>
    </row>
    <row r="1217" spans="1:2" x14ac:dyDescent="0.2">
      <c r="A1217" s="1"/>
      <c r="B1217" s="1"/>
    </row>
    <row r="1218" spans="1:2" x14ac:dyDescent="0.2">
      <c r="A1218" s="1"/>
      <c r="B1218" s="1"/>
    </row>
    <row r="1219" spans="1:2" x14ac:dyDescent="0.2">
      <c r="A1219" s="1"/>
      <c r="B1219" s="1"/>
    </row>
    <row r="1220" spans="1:2" x14ac:dyDescent="0.2">
      <c r="A1220" s="1"/>
      <c r="B1220" s="1"/>
    </row>
    <row r="1221" spans="1:2" x14ac:dyDescent="0.2">
      <c r="A1221" s="1"/>
      <c r="B1221" s="1"/>
    </row>
    <row r="1222" spans="1:2" x14ac:dyDescent="0.2">
      <c r="A1222" s="2"/>
      <c r="B1222" s="2"/>
    </row>
    <row r="1223" spans="1:2" x14ac:dyDescent="0.2">
      <c r="A1223" s="2"/>
      <c r="B1223" s="2"/>
    </row>
    <row r="1224" spans="1:2" x14ac:dyDescent="0.2">
      <c r="A1224" s="2"/>
      <c r="B1224" s="2"/>
    </row>
    <row r="1225" spans="1:2" x14ac:dyDescent="0.2">
      <c r="A1225" s="2"/>
      <c r="B1225" s="2"/>
    </row>
    <row r="1226" spans="1:2" x14ac:dyDescent="0.2">
      <c r="A1226" s="2"/>
      <c r="B1226" s="2"/>
    </row>
    <row r="1227" spans="1:2" x14ac:dyDescent="0.2">
      <c r="A1227" s="2"/>
      <c r="B1227" s="2"/>
    </row>
    <row r="1228" spans="1:2" x14ac:dyDescent="0.2">
      <c r="A1228" s="1"/>
      <c r="B1228" s="1"/>
    </row>
    <row r="1229" spans="1:2" x14ac:dyDescent="0.2">
      <c r="A1229" s="1"/>
      <c r="B1229" s="1"/>
    </row>
    <row r="1230" spans="1:2" x14ac:dyDescent="0.2">
      <c r="A1230" s="1"/>
      <c r="B1230" s="1"/>
    </row>
    <row r="1231" spans="1:2" x14ac:dyDescent="0.2">
      <c r="A1231" s="1"/>
      <c r="B1231" s="1"/>
    </row>
    <row r="1247" spans="1:2" x14ac:dyDescent="0.2">
      <c r="A1247" s="1"/>
      <c r="B1247" s="1"/>
    </row>
    <row r="1264" spans="1:2" x14ac:dyDescent="0.2">
      <c r="A1264" s="1"/>
      <c r="B1264" s="1"/>
    </row>
    <row r="1273" spans="1:2" x14ac:dyDescent="0.2">
      <c r="A1273" s="1"/>
      <c r="B1273" s="1"/>
    </row>
    <row r="1274" spans="1:2" x14ac:dyDescent="0.2">
      <c r="A1274" s="1"/>
      <c r="B1274" s="1"/>
    </row>
    <row r="1275" spans="1:2" x14ac:dyDescent="0.2">
      <c r="A1275" s="1"/>
      <c r="B1275" s="1"/>
    </row>
    <row r="1276" spans="1:2" x14ac:dyDescent="0.2">
      <c r="A1276" s="1"/>
      <c r="B1276" s="1"/>
    </row>
    <row r="1277" spans="1:2" x14ac:dyDescent="0.2">
      <c r="A1277" s="1"/>
      <c r="B1277" s="1"/>
    </row>
    <row r="1318" spans="1:2" x14ac:dyDescent="0.2">
      <c r="A1318" s="1"/>
      <c r="B1318" s="1"/>
    </row>
    <row r="1319" spans="1:2" x14ac:dyDescent="0.2">
      <c r="A1319" s="1"/>
      <c r="B1319" s="1"/>
    </row>
    <row r="1320" spans="1:2" x14ac:dyDescent="0.2">
      <c r="A1320" s="1"/>
      <c r="B1320" s="1"/>
    </row>
    <row r="1321" spans="1:2" x14ac:dyDescent="0.2">
      <c r="A1321" s="1"/>
      <c r="B1321" s="1"/>
    </row>
    <row r="1495" spans="1:2" x14ac:dyDescent="0.2">
      <c r="A1495" s="2"/>
      <c r="B1495" s="2"/>
    </row>
    <row r="1496" spans="1:2" x14ac:dyDescent="0.2">
      <c r="A1496" s="2"/>
      <c r="B1496" s="2"/>
    </row>
    <row r="1497" spans="1:2" x14ac:dyDescent="0.2">
      <c r="A1497" s="2"/>
      <c r="B1497" s="2"/>
    </row>
    <row r="1532" spans="1:2" x14ac:dyDescent="0.2">
      <c r="A1532" s="1"/>
      <c r="B1532" s="1"/>
    </row>
    <row r="1553" spans="1:2" x14ac:dyDescent="0.2">
      <c r="A1553" s="2"/>
      <c r="B1553" s="2"/>
    </row>
    <row r="1554" spans="1:2" x14ac:dyDescent="0.2">
      <c r="A1554" s="2"/>
      <c r="B1554" s="2"/>
    </row>
    <row r="1555" spans="1:2" x14ac:dyDescent="0.2">
      <c r="A1555" s="2"/>
      <c r="B1555" s="2"/>
    </row>
    <row r="1556" spans="1:2" x14ac:dyDescent="0.2">
      <c r="A1556" s="2"/>
      <c r="B1556" s="2"/>
    </row>
    <row r="1557" spans="1:2" x14ac:dyDescent="0.2">
      <c r="A1557" s="2"/>
      <c r="B1557" s="2"/>
    </row>
    <row r="1558" spans="1:2" x14ac:dyDescent="0.2">
      <c r="A1558" s="2"/>
      <c r="B1558" s="2"/>
    </row>
    <row r="1559" spans="1:2" x14ac:dyDescent="0.2">
      <c r="A1559" s="2"/>
      <c r="B1559" s="2"/>
    </row>
    <row r="1560" spans="1:2" x14ac:dyDescent="0.2">
      <c r="A1560" s="2"/>
      <c r="B1560" s="2"/>
    </row>
    <row r="1561" spans="1:2" x14ac:dyDescent="0.2">
      <c r="A1561" s="2"/>
      <c r="B1561" s="2"/>
    </row>
    <row r="1562" spans="1:2" x14ac:dyDescent="0.2">
      <c r="A1562" s="2"/>
      <c r="B1562" s="2"/>
    </row>
    <row r="1568" spans="1:2" x14ac:dyDescent="0.2">
      <c r="A1568" s="2"/>
      <c r="B1568" s="2"/>
    </row>
    <row r="1569" spans="1:2" x14ac:dyDescent="0.2">
      <c r="A1569" s="2"/>
      <c r="B1569" s="2"/>
    </row>
    <row r="1570" spans="1:2" x14ac:dyDescent="0.2">
      <c r="A1570" s="2"/>
      <c r="B1570" s="2"/>
    </row>
    <row r="1590" spans="1:2" x14ac:dyDescent="0.2">
      <c r="A1590" s="1"/>
      <c r="B1590" s="1"/>
    </row>
    <row r="1591" spans="1:2" x14ac:dyDescent="0.2">
      <c r="A1591" s="1"/>
      <c r="B1591" s="1"/>
    </row>
    <row r="1592" spans="1:2" x14ac:dyDescent="0.2">
      <c r="A1592" s="1"/>
      <c r="B1592" s="1"/>
    </row>
    <row r="1593" spans="1:2" x14ac:dyDescent="0.2">
      <c r="A1593" s="1"/>
      <c r="B1593" s="1"/>
    </row>
    <row r="1594" spans="1:2" x14ac:dyDescent="0.2">
      <c r="A1594" s="1"/>
      <c r="B1594" s="1"/>
    </row>
    <row r="1595" spans="1:2" x14ac:dyDescent="0.2">
      <c r="A1595" s="1"/>
      <c r="B1595" s="1"/>
    </row>
    <row r="1596" spans="1:2" x14ac:dyDescent="0.2">
      <c r="A1596" s="1"/>
      <c r="B1596" s="1"/>
    </row>
    <row r="1597" spans="1:2" x14ac:dyDescent="0.2">
      <c r="A1597" s="1"/>
      <c r="B1597" s="1"/>
    </row>
    <row r="1598" spans="1:2" x14ac:dyDescent="0.2">
      <c r="A1598" s="1"/>
      <c r="B1598" s="1"/>
    </row>
    <row r="1599" spans="1:2" x14ac:dyDescent="0.2">
      <c r="A1599" s="1"/>
      <c r="B1599" s="1"/>
    </row>
    <row r="1600" spans="1:2" x14ac:dyDescent="0.2">
      <c r="A1600" s="1"/>
      <c r="B1600" s="1"/>
    </row>
    <row r="1601" spans="1:2" x14ac:dyDescent="0.2">
      <c r="A1601" s="1"/>
      <c r="B1601" s="1"/>
    </row>
    <row r="1602" spans="1:2" x14ac:dyDescent="0.2">
      <c r="A1602" s="1"/>
      <c r="B1602" s="1"/>
    </row>
    <row r="1603" spans="1:2" x14ac:dyDescent="0.2">
      <c r="A1603" s="1"/>
      <c r="B1603" s="1"/>
    </row>
    <row r="1649" spans="1:2" x14ac:dyDescent="0.2">
      <c r="A1649" s="1"/>
      <c r="B1649" s="1"/>
    </row>
    <row r="1699" spans="1:2" x14ac:dyDescent="0.2">
      <c r="A1699" s="2"/>
      <c r="B1699" s="2"/>
    </row>
    <row r="1700" spans="1:2" x14ac:dyDescent="0.2">
      <c r="A1700" s="1"/>
      <c r="B1700" s="1"/>
    </row>
    <row r="1701" spans="1:2" x14ac:dyDescent="0.2">
      <c r="A1701" s="1"/>
      <c r="B1701" s="1"/>
    </row>
    <row r="1702" spans="1:2" x14ac:dyDescent="0.2">
      <c r="A1702" s="1"/>
      <c r="B1702" s="1"/>
    </row>
    <row r="1765" spans="1:2" x14ac:dyDescent="0.2">
      <c r="A1765" s="1"/>
      <c r="B1765" s="1"/>
    </row>
    <row r="1766" spans="1:2" x14ac:dyDescent="0.2">
      <c r="A1766" s="1"/>
      <c r="B1766" s="1"/>
    </row>
    <row r="1767" spans="1:2" x14ac:dyDescent="0.2">
      <c r="A1767" s="1"/>
      <c r="B1767" s="1"/>
    </row>
    <row r="1768" spans="1:2" x14ac:dyDescent="0.2">
      <c r="A1768" s="1"/>
      <c r="B1768" s="1"/>
    </row>
    <row r="1769" spans="1:2" x14ac:dyDescent="0.2">
      <c r="A1769" s="1"/>
      <c r="B1769" s="1"/>
    </row>
    <row r="1792" spans="1:2" x14ac:dyDescent="0.2">
      <c r="A1792" s="2"/>
      <c r="B1792" s="2"/>
    </row>
    <row r="1797" spans="1:2" x14ac:dyDescent="0.2">
      <c r="A1797" s="1"/>
      <c r="B1797" s="1"/>
    </row>
    <row r="1798" spans="1:2" x14ac:dyDescent="0.2">
      <c r="A1798" s="1"/>
      <c r="B1798" s="1"/>
    </row>
    <row r="1799" spans="1:2" x14ac:dyDescent="0.2">
      <c r="A1799" s="1"/>
      <c r="B1799" s="1"/>
    </row>
    <row r="1800" spans="1:2" x14ac:dyDescent="0.2">
      <c r="A1800" s="1"/>
      <c r="B1800" s="1"/>
    </row>
    <row r="1801" spans="1:2" x14ac:dyDescent="0.2">
      <c r="A1801" s="1"/>
      <c r="B1801" s="1"/>
    </row>
    <row r="1802" spans="1:2" x14ac:dyDescent="0.2">
      <c r="A1802" s="1"/>
      <c r="B1802" s="1"/>
    </row>
    <row r="1803" spans="1:2" x14ac:dyDescent="0.2">
      <c r="A1803" s="1"/>
      <c r="B1803" s="1"/>
    </row>
    <row r="1804" spans="1:2" x14ac:dyDescent="0.2">
      <c r="A1804" s="1"/>
      <c r="B1804" s="1"/>
    </row>
    <row r="1805" spans="1:2" x14ac:dyDescent="0.2">
      <c r="A1805" s="1"/>
      <c r="B1805" s="1"/>
    </row>
    <row r="1806" spans="1:2" x14ac:dyDescent="0.2">
      <c r="A1806" s="1"/>
      <c r="B1806" s="1"/>
    </row>
    <row r="1807" spans="1:2" x14ac:dyDescent="0.2">
      <c r="A1807" s="2"/>
      <c r="B1807" s="2"/>
    </row>
    <row r="1808" spans="1:2" x14ac:dyDescent="0.2">
      <c r="A1808" s="2"/>
      <c r="B1808" s="2"/>
    </row>
    <row r="1809" spans="1:2" x14ac:dyDescent="0.2">
      <c r="A1809" s="2"/>
      <c r="B1809" s="2"/>
    </row>
    <row r="1810" spans="1:2" x14ac:dyDescent="0.2">
      <c r="A1810" s="2"/>
      <c r="B1810" s="2"/>
    </row>
    <row r="1811" spans="1:2" x14ac:dyDescent="0.2">
      <c r="A1811" s="2"/>
      <c r="B1811" s="2"/>
    </row>
    <row r="1812" spans="1:2" x14ac:dyDescent="0.2">
      <c r="A1812" s="2"/>
      <c r="B1812" s="2"/>
    </row>
    <row r="1813" spans="1:2" x14ac:dyDescent="0.2">
      <c r="A1813" s="2"/>
      <c r="B1813" s="2"/>
    </row>
    <row r="1814" spans="1:2" x14ac:dyDescent="0.2">
      <c r="A1814" s="2"/>
      <c r="B1814" s="2"/>
    </row>
    <row r="1815" spans="1:2" x14ac:dyDescent="0.2">
      <c r="A1815" s="2"/>
      <c r="B1815" s="2"/>
    </row>
    <row r="1816" spans="1:2" x14ac:dyDescent="0.2">
      <c r="A1816" s="2"/>
      <c r="B1816" s="2"/>
    </row>
    <row r="1817" spans="1:2" x14ac:dyDescent="0.2">
      <c r="A1817" s="2"/>
      <c r="B1817" s="2"/>
    </row>
    <row r="1818" spans="1:2" x14ac:dyDescent="0.2">
      <c r="A1818" s="1"/>
      <c r="B1818" s="1"/>
    </row>
    <row r="1819" spans="1:2" x14ac:dyDescent="0.2">
      <c r="A1819" s="1"/>
      <c r="B1819" s="1"/>
    </row>
    <row r="1854" spans="1:2" x14ac:dyDescent="0.2">
      <c r="A1854" s="2"/>
      <c r="B1854" s="2"/>
    </row>
    <row r="1855" spans="1:2" x14ac:dyDescent="0.2">
      <c r="A1855" s="1"/>
      <c r="B1855" s="1"/>
    </row>
    <row r="1856" spans="1:2" x14ac:dyDescent="0.2">
      <c r="A1856" s="1"/>
      <c r="B1856" s="1"/>
    </row>
    <row r="1857" spans="1:2" x14ac:dyDescent="0.2">
      <c r="A1857" s="1"/>
      <c r="B1857" s="1"/>
    </row>
    <row r="1858" spans="1:2" x14ac:dyDescent="0.2">
      <c r="A1858" s="1"/>
      <c r="B1858" s="1"/>
    </row>
    <row r="1866" spans="1:2" x14ac:dyDescent="0.2">
      <c r="A1866" s="1"/>
      <c r="B1866" s="1"/>
    </row>
    <row r="1867" spans="1:2" x14ac:dyDescent="0.2">
      <c r="A1867" s="1"/>
      <c r="B1867" s="1"/>
    </row>
    <row r="1868" spans="1:2" x14ac:dyDescent="0.2">
      <c r="A1868" s="2"/>
      <c r="B1868" s="2"/>
    </row>
    <row r="1869" spans="1:2" x14ac:dyDescent="0.2">
      <c r="A1869" s="2"/>
      <c r="B1869" s="2"/>
    </row>
    <row r="1870" spans="1:2" x14ac:dyDescent="0.2">
      <c r="A1870" s="2"/>
      <c r="B1870" s="2"/>
    </row>
    <row r="1871" spans="1:2" x14ac:dyDescent="0.2">
      <c r="A1871" s="2"/>
      <c r="B1871" s="2"/>
    </row>
    <row r="1872" spans="1:2" x14ac:dyDescent="0.2">
      <c r="A1872" s="2"/>
      <c r="B1872" s="2"/>
    </row>
    <row r="1873" spans="1:2" x14ac:dyDescent="0.2">
      <c r="A1873" s="1"/>
      <c r="B1873" s="1"/>
    </row>
    <row r="1874" spans="1:2" x14ac:dyDescent="0.2">
      <c r="A1874" s="1"/>
      <c r="B1874" s="1"/>
    </row>
    <row r="1875" spans="1:2" x14ac:dyDescent="0.2">
      <c r="A1875" s="1"/>
      <c r="B1875" s="1"/>
    </row>
    <row r="1876" spans="1:2" x14ac:dyDescent="0.2">
      <c r="A1876" s="1"/>
      <c r="B1876" s="1"/>
    </row>
    <row r="1877" spans="1:2" x14ac:dyDescent="0.2">
      <c r="A1877" s="2"/>
      <c r="B1877" s="2"/>
    </row>
    <row r="1878" spans="1:2" x14ac:dyDescent="0.2">
      <c r="A1878" s="2"/>
      <c r="B1878" s="2"/>
    </row>
    <row r="1879" spans="1:2" x14ac:dyDescent="0.2">
      <c r="A1879" s="2"/>
      <c r="B1879" s="2"/>
    </row>
    <row r="1899" spans="1:2" x14ac:dyDescent="0.2">
      <c r="A1899" s="1"/>
      <c r="B1899" s="1"/>
    </row>
    <row r="1918" spans="1:2" x14ac:dyDescent="0.2">
      <c r="A1918" s="1"/>
      <c r="B1918" s="1"/>
    </row>
    <row r="1921" spans="1:2" x14ac:dyDescent="0.2">
      <c r="A1921" s="1"/>
      <c r="B1921" s="1"/>
    </row>
    <row r="1922" spans="1:2" x14ac:dyDescent="0.2">
      <c r="A1922" s="1"/>
      <c r="B1922" s="1"/>
    </row>
    <row r="1923" spans="1:2" x14ac:dyDescent="0.2">
      <c r="A1923" s="1"/>
      <c r="B1923" s="1"/>
    </row>
    <row r="1924" spans="1:2" x14ac:dyDescent="0.2">
      <c r="A1924" s="1"/>
      <c r="B1924" s="1"/>
    </row>
    <row r="1925" spans="1:2" x14ac:dyDescent="0.2">
      <c r="A1925" s="1"/>
      <c r="B1925" s="1"/>
    </row>
    <row r="1926" spans="1:2" x14ac:dyDescent="0.2">
      <c r="A1926" s="1"/>
      <c r="B1926" s="1"/>
    </row>
    <row r="1927" spans="1:2" x14ac:dyDescent="0.2">
      <c r="A1927" s="1"/>
      <c r="B1927" s="1"/>
    </row>
    <row r="1928" spans="1:2" x14ac:dyDescent="0.2">
      <c r="A1928" s="1"/>
      <c r="B1928" s="1"/>
    </row>
    <row r="1929" spans="1:2" x14ac:dyDescent="0.2">
      <c r="A1929" s="1"/>
      <c r="B1929" s="1"/>
    </row>
    <row r="1930" spans="1:2" x14ac:dyDescent="0.2">
      <c r="A1930" s="1"/>
      <c r="B1930" s="1"/>
    </row>
    <row r="1931" spans="1:2" x14ac:dyDescent="0.2">
      <c r="A1931" s="1"/>
      <c r="B1931" s="1"/>
    </row>
    <row r="1932" spans="1:2" x14ac:dyDescent="0.2">
      <c r="A1932" s="1"/>
      <c r="B1932" s="1"/>
    </row>
    <row r="1933" spans="1:2" x14ac:dyDescent="0.2">
      <c r="A1933" s="1"/>
      <c r="B1933" s="1"/>
    </row>
    <row r="1934" spans="1:2" x14ac:dyDescent="0.2">
      <c r="A1934" s="1"/>
      <c r="B1934" s="1"/>
    </row>
    <row r="1935" spans="1:2" x14ac:dyDescent="0.2">
      <c r="A1935" s="1"/>
      <c r="B1935" s="1"/>
    </row>
    <row r="1936" spans="1:2" x14ac:dyDescent="0.2">
      <c r="A1936" s="1"/>
      <c r="B1936" s="1"/>
    </row>
    <row r="1937" spans="1:2" x14ac:dyDescent="0.2">
      <c r="A1937" s="1"/>
      <c r="B1937" s="1"/>
    </row>
    <row r="1938" spans="1:2" x14ac:dyDescent="0.2">
      <c r="A1938" s="1"/>
      <c r="B1938" s="1"/>
    </row>
    <row r="1939" spans="1:2" x14ac:dyDescent="0.2">
      <c r="A1939" s="1"/>
      <c r="B1939" s="1"/>
    </row>
    <row r="1940" spans="1:2" x14ac:dyDescent="0.2">
      <c r="A1940" s="1"/>
      <c r="B1940" s="1"/>
    </row>
    <row r="1941" spans="1:2" x14ac:dyDescent="0.2">
      <c r="A1941" s="1"/>
      <c r="B1941" s="1"/>
    </row>
    <row r="1942" spans="1:2" x14ac:dyDescent="0.2">
      <c r="A1942" s="1"/>
      <c r="B1942" s="1"/>
    </row>
    <row r="1943" spans="1:2" x14ac:dyDescent="0.2">
      <c r="A1943" s="1"/>
      <c r="B1943" s="1"/>
    </row>
    <row r="1944" spans="1:2" x14ac:dyDescent="0.2">
      <c r="A1944" s="1"/>
      <c r="B1944" s="1"/>
    </row>
    <row r="1945" spans="1:2" x14ac:dyDescent="0.2">
      <c r="A1945" s="1"/>
      <c r="B1945" s="1"/>
    </row>
    <row r="1946" spans="1:2" x14ac:dyDescent="0.2">
      <c r="A1946" s="1"/>
      <c r="B1946" s="1"/>
    </row>
    <row r="1947" spans="1:2" x14ac:dyDescent="0.2">
      <c r="A1947" s="1"/>
      <c r="B1947" s="1"/>
    </row>
    <row r="1948" spans="1:2" x14ac:dyDescent="0.2">
      <c r="A1948" s="1"/>
      <c r="B1948" s="1"/>
    </row>
    <row r="1949" spans="1:2" x14ac:dyDescent="0.2">
      <c r="A1949" s="1"/>
      <c r="B1949" s="1"/>
    </row>
    <row r="1980" spans="1:2" x14ac:dyDescent="0.2">
      <c r="A1980" s="2"/>
      <c r="B1980" s="2"/>
    </row>
    <row r="2084" spans="1:2" x14ac:dyDescent="0.2">
      <c r="A2084" s="1"/>
      <c r="B2084" s="1"/>
    </row>
    <row r="2085" spans="1:2" x14ac:dyDescent="0.2">
      <c r="A2085" s="1"/>
      <c r="B2085" s="1"/>
    </row>
    <row r="2097" spans="1:2" x14ac:dyDescent="0.2">
      <c r="A2097" s="1"/>
      <c r="B2097" s="1"/>
    </row>
    <row r="2101" spans="1:2" x14ac:dyDescent="0.2">
      <c r="A2101" s="1"/>
      <c r="B2101" s="1"/>
    </row>
    <row r="2102" spans="1:2" x14ac:dyDescent="0.2">
      <c r="A2102" s="2"/>
      <c r="B2102" s="2"/>
    </row>
    <row r="2103" spans="1:2" x14ac:dyDescent="0.2">
      <c r="A2103" s="2"/>
      <c r="B2103" s="2"/>
    </row>
    <row r="2104" spans="1:2" x14ac:dyDescent="0.2">
      <c r="A2104" s="2"/>
      <c r="B2104" s="2"/>
    </row>
    <row r="2123" spans="1:2" x14ac:dyDescent="0.2">
      <c r="A2123" s="1"/>
      <c r="B2123" s="1"/>
    </row>
    <row r="2149" spans="1:2" x14ac:dyDescent="0.2">
      <c r="A2149" s="1"/>
      <c r="B2149" s="1"/>
    </row>
    <row r="2177" spans="1:2" x14ac:dyDescent="0.2">
      <c r="A2177" s="1"/>
      <c r="B2177" s="1"/>
    </row>
    <row r="2178" spans="1:2" x14ac:dyDescent="0.2">
      <c r="A2178" s="1"/>
      <c r="B2178" s="1"/>
    </row>
    <row r="2179" spans="1:2" x14ac:dyDescent="0.2">
      <c r="A2179" s="1"/>
      <c r="B2179" s="1"/>
    </row>
    <row r="2180" spans="1:2" x14ac:dyDescent="0.2">
      <c r="A2180" s="1"/>
      <c r="B2180" s="1"/>
    </row>
    <row r="2181" spans="1:2" x14ac:dyDescent="0.2">
      <c r="A2181" s="1"/>
      <c r="B2181" s="1"/>
    </row>
    <row r="2182" spans="1:2" x14ac:dyDescent="0.2">
      <c r="A2182" s="1"/>
      <c r="B2182" s="1"/>
    </row>
    <row r="2190" spans="1:2" x14ac:dyDescent="0.2">
      <c r="A2190" s="2"/>
      <c r="B2190" s="2"/>
    </row>
    <row r="2191" spans="1:2" x14ac:dyDescent="0.2">
      <c r="A2191" s="2"/>
      <c r="B2191" s="2"/>
    </row>
    <row r="2192" spans="1:2" x14ac:dyDescent="0.2">
      <c r="A2192" s="2"/>
      <c r="B2192" s="2"/>
    </row>
    <row r="2193" spans="1:2" x14ac:dyDescent="0.2">
      <c r="A2193" s="2"/>
      <c r="B2193" s="2"/>
    </row>
    <row r="2194" spans="1:2" x14ac:dyDescent="0.2">
      <c r="A2194" s="2"/>
      <c r="B2194" s="2"/>
    </row>
    <row r="2195" spans="1:2" x14ac:dyDescent="0.2">
      <c r="A2195" s="2"/>
      <c r="B2195" s="2"/>
    </row>
    <row r="2196" spans="1:2" x14ac:dyDescent="0.2">
      <c r="A2196" s="2"/>
      <c r="B2196" s="2"/>
    </row>
    <row r="2197" spans="1:2" x14ac:dyDescent="0.2">
      <c r="A2197" s="2"/>
      <c r="B2197" s="2"/>
    </row>
    <row r="2198" spans="1:2" x14ac:dyDescent="0.2">
      <c r="A2198" s="2"/>
      <c r="B2198" s="2"/>
    </row>
    <row r="2199" spans="1:2" x14ac:dyDescent="0.2">
      <c r="A2199" s="2"/>
      <c r="B2199" s="2"/>
    </row>
    <row r="2200" spans="1:2" x14ac:dyDescent="0.2">
      <c r="A2200" s="2"/>
      <c r="B2200" s="2"/>
    </row>
    <row r="2201" spans="1:2" x14ac:dyDescent="0.2">
      <c r="A2201" s="2"/>
      <c r="B2201" s="2"/>
    </row>
    <row r="2202" spans="1:2" x14ac:dyDescent="0.2">
      <c r="A2202" s="2"/>
      <c r="B2202" s="2"/>
    </row>
    <row r="2203" spans="1:2" x14ac:dyDescent="0.2">
      <c r="A2203" s="1"/>
      <c r="B2203" s="1"/>
    </row>
    <row r="2243" spans="1:2" x14ac:dyDescent="0.2">
      <c r="A2243" s="1"/>
      <c r="B2243" s="1"/>
    </row>
    <row r="2244" spans="1:2" x14ac:dyDescent="0.2">
      <c r="A2244" s="1"/>
      <c r="B2244" s="1"/>
    </row>
    <row r="2245" spans="1:2" x14ac:dyDescent="0.2">
      <c r="A2245" s="1"/>
      <c r="B2245" s="1"/>
    </row>
    <row r="2246" spans="1:2" x14ac:dyDescent="0.2">
      <c r="A2246" s="1"/>
      <c r="B2246" s="1"/>
    </row>
    <row r="2247" spans="1:2" x14ac:dyDescent="0.2">
      <c r="A2247" s="1"/>
      <c r="B2247" s="1"/>
    </row>
    <row r="2248" spans="1:2" x14ac:dyDescent="0.2">
      <c r="A2248" s="1"/>
      <c r="B2248" s="1"/>
    </row>
    <row r="2249" spans="1:2" x14ac:dyDescent="0.2">
      <c r="A2249" s="1"/>
      <c r="B2249" s="1"/>
    </row>
    <row r="2250" spans="1:2" x14ac:dyDescent="0.2">
      <c r="A2250" s="1"/>
      <c r="B2250" s="1"/>
    </row>
    <row r="2251" spans="1:2" x14ac:dyDescent="0.2">
      <c r="A2251" s="1"/>
      <c r="B2251" s="1"/>
    </row>
    <row r="2252" spans="1:2" x14ac:dyDescent="0.2">
      <c r="A2252" s="1"/>
      <c r="B2252" s="1"/>
    </row>
    <row r="2258" spans="1:2" x14ac:dyDescent="0.2">
      <c r="A2258" s="2"/>
      <c r="B2258" s="2"/>
    </row>
    <row r="2259" spans="1:2" x14ac:dyDescent="0.2">
      <c r="A2259" s="2"/>
      <c r="B2259" s="2"/>
    </row>
    <row r="2260" spans="1:2" x14ac:dyDescent="0.2">
      <c r="A2260" s="2"/>
      <c r="B2260" s="2"/>
    </row>
    <row r="2261" spans="1:2" x14ac:dyDescent="0.2">
      <c r="A2261" s="2"/>
      <c r="B2261" s="2"/>
    </row>
    <row r="2262" spans="1:2" x14ac:dyDescent="0.2">
      <c r="A2262" s="2"/>
      <c r="B2262" s="2"/>
    </row>
    <row r="2263" spans="1:2" x14ac:dyDescent="0.2">
      <c r="A2263" s="2"/>
      <c r="B2263" s="2"/>
    </row>
    <row r="2264" spans="1:2" x14ac:dyDescent="0.2">
      <c r="A2264" s="2"/>
      <c r="B2264" s="2"/>
    </row>
    <row r="2265" spans="1:2" x14ac:dyDescent="0.2">
      <c r="A2265" s="2"/>
      <c r="B2265" s="2"/>
    </row>
    <row r="2266" spans="1:2" x14ac:dyDescent="0.2">
      <c r="A2266" s="1"/>
      <c r="B2266" s="1"/>
    </row>
    <row r="2267" spans="1:2" x14ac:dyDescent="0.2">
      <c r="A2267" s="1"/>
      <c r="B2267" s="1"/>
    </row>
    <row r="2268" spans="1:2" x14ac:dyDescent="0.2">
      <c r="A2268" s="1"/>
      <c r="B2268" s="1"/>
    </row>
    <row r="2269" spans="1:2" x14ac:dyDescent="0.2">
      <c r="A2269" s="2"/>
      <c r="B2269" s="2"/>
    </row>
    <row r="2270" spans="1:2" x14ac:dyDescent="0.2">
      <c r="A2270" s="2"/>
      <c r="B2270" s="2"/>
    </row>
    <row r="2271" spans="1:2" x14ac:dyDescent="0.2">
      <c r="A2271" s="2"/>
      <c r="B2271" s="2"/>
    </row>
    <row r="2272" spans="1:2" x14ac:dyDescent="0.2">
      <c r="A2272" s="2"/>
      <c r="B2272" s="2"/>
    </row>
    <row r="2273" spans="1:2" x14ac:dyDescent="0.2">
      <c r="A2273" s="2"/>
      <c r="B2273" s="2"/>
    </row>
    <row r="2274" spans="1:2" x14ac:dyDescent="0.2">
      <c r="A2274" s="2"/>
      <c r="B2274" s="2"/>
    </row>
    <row r="2275" spans="1:2" x14ac:dyDescent="0.2">
      <c r="A2275" s="1"/>
      <c r="B2275" s="1"/>
    </row>
    <row r="2276" spans="1:2" x14ac:dyDescent="0.2">
      <c r="A2276" s="1"/>
      <c r="B2276" s="1"/>
    </row>
    <row r="2277" spans="1:2" x14ac:dyDescent="0.2">
      <c r="A2277" s="1"/>
      <c r="B2277" s="1"/>
    </row>
    <row r="2278" spans="1:2" x14ac:dyDescent="0.2">
      <c r="A2278" s="1"/>
      <c r="B2278" s="1"/>
    </row>
    <row r="2279" spans="1:2" x14ac:dyDescent="0.2">
      <c r="A2279" s="1"/>
      <c r="B2279" s="1"/>
    </row>
    <row r="2280" spans="1:2" x14ac:dyDescent="0.2">
      <c r="A2280" s="1"/>
      <c r="B2280" s="1"/>
    </row>
    <row r="2281" spans="1:2" x14ac:dyDescent="0.2">
      <c r="A2281" s="1"/>
      <c r="B2281" s="1"/>
    </row>
    <row r="2282" spans="1:2" x14ac:dyDescent="0.2">
      <c r="A2282" s="1"/>
      <c r="B2282" s="1"/>
    </row>
    <row r="2283" spans="1:2" x14ac:dyDescent="0.2">
      <c r="A2283" s="1"/>
      <c r="B2283" s="1"/>
    </row>
    <row r="2284" spans="1:2" x14ac:dyDescent="0.2">
      <c r="A2284" s="1"/>
      <c r="B2284" s="1"/>
    </row>
    <row r="2285" spans="1:2" x14ac:dyDescent="0.2">
      <c r="A2285" s="1"/>
      <c r="B2285" s="1"/>
    </row>
    <row r="2286" spans="1:2" x14ac:dyDescent="0.2">
      <c r="A2286" s="1"/>
      <c r="B2286" s="1"/>
    </row>
    <row r="2287" spans="1:2" x14ac:dyDescent="0.2">
      <c r="A2287" s="1"/>
      <c r="B2287" s="1"/>
    </row>
    <row r="2288" spans="1:2" x14ac:dyDescent="0.2">
      <c r="A2288" s="1"/>
      <c r="B2288" s="1"/>
    </row>
    <row r="2289" spans="1:2" x14ac:dyDescent="0.2">
      <c r="A2289" s="1"/>
      <c r="B2289" s="1"/>
    </row>
    <row r="2290" spans="1:2" x14ac:dyDescent="0.2">
      <c r="A2290" s="1"/>
      <c r="B2290" s="1"/>
    </row>
    <row r="2291" spans="1:2" x14ac:dyDescent="0.2">
      <c r="A2291" s="1"/>
      <c r="B2291" s="1"/>
    </row>
    <row r="2292" spans="1:2" x14ac:dyDescent="0.2">
      <c r="A2292" s="1"/>
      <c r="B2292" s="1"/>
    </row>
    <row r="2293" spans="1:2" x14ac:dyDescent="0.2">
      <c r="A2293" s="1"/>
      <c r="B2293" s="1"/>
    </row>
    <row r="2294" spans="1:2" x14ac:dyDescent="0.2">
      <c r="A2294" s="1"/>
      <c r="B2294" s="1"/>
    </row>
    <row r="2295" spans="1:2" x14ac:dyDescent="0.2">
      <c r="A2295" s="1"/>
      <c r="B2295" s="1"/>
    </row>
    <row r="2296" spans="1:2" x14ac:dyDescent="0.2">
      <c r="A2296" s="1"/>
      <c r="B2296" s="1"/>
    </row>
    <row r="2297" spans="1:2" x14ac:dyDescent="0.2">
      <c r="A2297" s="1"/>
      <c r="B2297" s="1"/>
    </row>
    <row r="2298" spans="1:2" x14ac:dyDescent="0.2">
      <c r="A2298" s="1"/>
      <c r="B2298" s="1"/>
    </row>
    <row r="2299" spans="1:2" x14ac:dyDescent="0.2">
      <c r="A2299" s="1"/>
      <c r="B2299" s="1"/>
    </row>
    <row r="2300" spans="1:2" x14ac:dyDescent="0.2">
      <c r="A2300" s="1"/>
      <c r="B2300" s="1"/>
    </row>
    <row r="2301" spans="1:2" x14ac:dyDescent="0.2">
      <c r="A2301" s="1"/>
      <c r="B2301" s="1"/>
    </row>
    <row r="2302" spans="1:2" x14ac:dyDescent="0.2">
      <c r="A2302" s="1"/>
      <c r="B2302" s="1"/>
    </row>
    <row r="2303" spans="1:2" x14ac:dyDescent="0.2">
      <c r="A2303" s="1"/>
      <c r="B2303" s="1"/>
    </row>
    <row r="2304" spans="1:2" x14ac:dyDescent="0.2">
      <c r="A2304" s="1"/>
      <c r="B2304" s="1"/>
    </row>
    <row r="2305" spans="1:2" x14ac:dyDescent="0.2">
      <c r="A2305" s="1"/>
      <c r="B2305" s="1"/>
    </row>
    <row r="2306" spans="1:2" x14ac:dyDescent="0.2">
      <c r="A2306" s="1"/>
      <c r="B2306" s="1"/>
    </row>
    <row r="2307" spans="1:2" x14ac:dyDescent="0.2">
      <c r="A2307" s="1"/>
      <c r="B2307" s="1"/>
    </row>
    <row r="2308" spans="1:2" x14ac:dyDescent="0.2">
      <c r="A2308" s="1"/>
      <c r="B2308" s="1"/>
    </row>
    <row r="2309" spans="1:2" x14ac:dyDescent="0.2">
      <c r="A2309" s="1"/>
      <c r="B2309" s="1"/>
    </row>
    <row r="2310" spans="1:2" x14ac:dyDescent="0.2">
      <c r="A2310" s="1"/>
      <c r="B2310" s="1"/>
    </row>
    <row r="2311" spans="1:2" x14ac:dyDescent="0.2">
      <c r="A2311" s="1"/>
      <c r="B2311" s="1"/>
    </row>
    <row r="2312" spans="1:2" x14ac:dyDescent="0.2">
      <c r="A2312" s="1"/>
      <c r="B2312" s="1"/>
    </row>
    <row r="2313" spans="1:2" x14ac:dyDescent="0.2">
      <c r="A2313" s="1"/>
      <c r="B2313" s="1"/>
    </row>
    <row r="2314" spans="1:2" x14ac:dyDescent="0.2">
      <c r="A2314" s="1"/>
      <c r="B2314" s="1"/>
    </row>
    <row r="2315" spans="1:2" x14ac:dyDescent="0.2">
      <c r="A2315" s="1"/>
      <c r="B2315" s="1"/>
    </row>
    <row r="2316" spans="1:2" x14ac:dyDescent="0.2">
      <c r="A2316" s="1"/>
      <c r="B2316" s="1"/>
    </row>
    <row r="2320" spans="1:2" x14ac:dyDescent="0.2">
      <c r="A2320" s="1"/>
      <c r="B2320" s="1"/>
    </row>
    <row r="2321" spans="1:2" x14ac:dyDescent="0.2">
      <c r="A2321" s="1"/>
      <c r="B2321" s="1"/>
    </row>
    <row r="2322" spans="1:2" x14ac:dyDescent="0.2">
      <c r="A2322" s="1"/>
      <c r="B2322" s="1"/>
    </row>
    <row r="2323" spans="1:2" x14ac:dyDescent="0.2">
      <c r="A2323" s="1"/>
      <c r="B2323" s="1"/>
    </row>
    <row r="2353" spans="1:2" x14ac:dyDescent="0.2">
      <c r="A2353" s="2"/>
      <c r="B2353" s="2"/>
    </row>
    <row r="2354" spans="1:2" x14ac:dyDescent="0.2">
      <c r="A2354" s="2"/>
      <c r="B2354" s="2"/>
    </row>
    <row r="2355" spans="1:2" x14ac:dyDescent="0.2">
      <c r="A2355" s="2"/>
      <c r="B2355" s="2"/>
    </row>
    <row r="2356" spans="1:2" x14ac:dyDescent="0.2">
      <c r="A2356" s="2"/>
      <c r="B2356" s="2"/>
    </row>
    <row r="2357" spans="1:2" x14ac:dyDescent="0.2">
      <c r="A2357" s="2"/>
      <c r="B2357" s="2"/>
    </row>
    <row r="2366" spans="1:2" x14ac:dyDescent="0.2">
      <c r="A2366" s="1"/>
      <c r="B2366" s="1"/>
    </row>
    <row r="2367" spans="1:2" x14ac:dyDescent="0.2">
      <c r="A2367" s="1"/>
      <c r="B2367" s="1"/>
    </row>
    <row r="2368" spans="1:2" x14ac:dyDescent="0.2">
      <c r="A2368" s="2"/>
      <c r="B2368" s="2"/>
    </row>
    <row r="2369" spans="1:2" x14ac:dyDescent="0.2">
      <c r="A2369" s="2"/>
      <c r="B2369" s="2"/>
    </row>
    <row r="2370" spans="1:2" x14ac:dyDescent="0.2">
      <c r="A2370" s="2"/>
      <c r="B2370" s="2"/>
    </row>
    <row r="2371" spans="1:2" x14ac:dyDescent="0.2">
      <c r="A2371" s="2"/>
      <c r="B2371" s="2"/>
    </row>
    <row r="2372" spans="1:2" x14ac:dyDescent="0.2">
      <c r="A2372" s="2"/>
      <c r="B2372" s="2"/>
    </row>
    <row r="2440" spans="1:2" x14ac:dyDescent="0.2">
      <c r="A2440" s="1"/>
      <c r="B2440" s="1"/>
    </row>
    <row r="2457" spans="1:2" x14ac:dyDescent="0.2">
      <c r="A2457" s="1"/>
      <c r="B2457" s="1"/>
    </row>
    <row r="2458" spans="1:2" x14ac:dyDescent="0.2">
      <c r="A2458" s="2"/>
      <c r="B2458" s="2"/>
    </row>
    <row r="2459" spans="1:2" x14ac:dyDescent="0.2">
      <c r="A2459" s="2"/>
      <c r="B2459" s="2"/>
    </row>
    <row r="2460" spans="1:2" x14ac:dyDescent="0.2">
      <c r="A2460" s="2"/>
      <c r="B2460" s="2"/>
    </row>
    <row r="2461" spans="1:2" x14ac:dyDescent="0.2">
      <c r="A2461" s="2"/>
      <c r="B2461" s="2"/>
    </row>
    <row r="2462" spans="1:2" x14ac:dyDescent="0.2">
      <c r="A2462" s="2"/>
      <c r="B2462" s="2"/>
    </row>
    <row r="2463" spans="1:2" x14ac:dyDescent="0.2">
      <c r="A2463" s="2"/>
      <c r="B2463" s="2"/>
    </row>
    <row r="2464" spans="1:2" x14ac:dyDescent="0.2">
      <c r="A2464" s="2"/>
      <c r="B2464" s="2"/>
    </row>
    <row r="2465" spans="1:2" x14ac:dyDescent="0.2">
      <c r="A2465" s="2"/>
      <c r="B2465" s="2"/>
    </row>
    <row r="2477" spans="1:2" x14ac:dyDescent="0.2">
      <c r="A2477" s="1"/>
      <c r="B2477" s="1"/>
    </row>
    <row r="2527" spans="1:2" x14ac:dyDescent="0.2">
      <c r="A2527" s="1"/>
      <c r="B2527" s="1"/>
    </row>
    <row r="2528" spans="1:2" x14ac:dyDescent="0.2">
      <c r="A2528" s="1"/>
      <c r="B2528" s="1"/>
    </row>
    <row r="2529" spans="1:2" x14ac:dyDescent="0.2">
      <c r="A2529" s="1"/>
      <c r="B2529" s="1"/>
    </row>
    <row r="2543" spans="1:2" x14ac:dyDescent="0.2">
      <c r="A2543" s="2"/>
      <c r="B2543" s="2"/>
    </row>
    <row r="2544" spans="1:2" x14ac:dyDescent="0.2">
      <c r="A2544" s="2"/>
      <c r="B2544" s="2"/>
    </row>
    <row r="2545" spans="1:2" x14ac:dyDescent="0.2">
      <c r="A2545" s="1"/>
      <c r="B2545" s="1"/>
    </row>
    <row r="2546" spans="1:2" x14ac:dyDescent="0.2">
      <c r="A2546" s="1"/>
      <c r="B2546" s="1"/>
    </row>
    <row r="2572" spans="1:2" x14ac:dyDescent="0.2">
      <c r="A2572" s="2"/>
      <c r="B2572" s="2"/>
    </row>
    <row r="2573" spans="1:2" x14ac:dyDescent="0.2">
      <c r="A2573" s="2"/>
      <c r="B2573" s="2"/>
    </row>
    <row r="2574" spans="1:2" x14ac:dyDescent="0.2">
      <c r="A2574" s="2"/>
      <c r="B2574" s="2"/>
    </row>
    <row r="2575" spans="1:2" x14ac:dyDescent="0.2">
      <c r="A2575" s="2"/>
      <c r="B2575" s="2"/>
    </row>
    <row r="2593" spans="1:2" x14ac:dyDescent="0.2">
      <c r="A2593" s="1"/>
      <c r="B2593" s="1"/>
    </row>
    <row r="2597" spans="1:2" x14ac:dyDescent="0.2">
      <c r="A2597" s="2"/>
      <c r="B2597" s="2"/>
    </row>
    <row r="2598" spans="1:2" x14ac:dyDescent="0.2">
      <c r="A2598" s="2"/>
      <c r="B2598" s="2"/>
    </row>
    <row r="2599" spans="1:2" x14ac:dyDescent="0.2">
      <c r="A2599" s="2"/>
      <c r="B2599" s="2"/>
    </row>
    <row r="2608" spans="1:2" x14ac:dyDescent="0.2">
      <c r="A2608" s="2"/>
      <c r="B2608" s="2"/>
    </row>
    <row r="2609" spans="1:2" x14ac:dyDescent="0.2">
      <c r="A2609" s="2"/>
      <c r="B2609" s="2"/>
    </row>
    <row r="2613" spans="1:2" x14ac:dyDescent="0.2">
      <c r="A2613" s="1"/>
      <c r="B2613" s="1"/>
    </row>
    <row r="2614" spans="1:2" x14ac:dyDescent="0.2">
      <c r="A2614" s="1"/>
      <c r="B2614" s="1"/>
    </row>
    <row r="2615" spans="1:2" x14ac:dyDescent="0.2">
      <c r="A2615" s="1"/>
      <c r="B2615" s="1"/>
    </row>
    <row r="2616" spans="1:2" x14ac:dyDescent="0.2">
      <c r="A2616" s="1"/>
      <c r="B2616" s="1"/>
    </row>
    <row r="2617" spans="1:2" x14ac:dyDescent="0.2">
      <c r="A2617" s="1"/>
      <c r="B2617" s="1"/>
    </row>
    <row r="2618" spans="1:2" x14ac:dyDescent="0.2">
      <c r="A2618" s="1"/>
      <c r="B2618" s="1"/>
    </row>
    <row r="2619" spans="1:2" x14ac:dyDescent="0.2">
      <c r="A2619" s="1"/>
      <c r="B2619" s="1"/>
    </row>
    <row r="2620" spans="1:2" x14ac:dyDescent="0.2">
      <c r="A2620" s="1"/>
      <c r="B2620" s="1"/>
    </row>
    <row r="2621" spans="1:2" x14ac:dyDescent="0.2">
      <c r="A2621" s="1"/>
      <c r="B2621" s="1"/>
    </row>
    <row r="2622" spans="1:2" x14ac:dyDescent="0.2">
      <c r="A2622" s="1"/>
      <c r="B2622" s="1"/>
    </row>
    <row r="2623" spans="1:2" x14ac:dyDescent="0.2">
      <c r="A2623" s="1"/>
      <c r="B2623" s="1"/>
    </row>
    <row r="2624" spans="1:2" x14ac:dyDescent="0.2">
      <c r="A2624" s="1"/>
      <c r="B2624" s="1"/>
    </row>
    <row r="2625" spans="1:2" x14ac:dyDescent="0.2">
      <c r="A2625" s="1"/>
      <c r="B2625" s="1"/>
    </row>
    <row r="2628" spans="1:2" x14ac:dyDescent="0.2">
      <c r="A2628" s="2"/>
      <c r="B2628" s="2"/>
    </row>
    <row r="2629" spans="1:2" x14ac:dyDescent="0.2">
      <c r="A2629" s="2"/>
      <c r="B2629" s="2"/>
    </row>
    <row r="2630" spans="1:2" x14ac:dyDescent="0.2">
      <c r="A2630" s="2"/>
      <c r="B2630" s="2"/>
    </row>
    <row r="2631" spans="1:2" x14ac:dyDescent="0.2">
      <c r="A2631" s="2"/>
      <c r="B2631" s="2"/>
    </row>
    <row r="2632" spans="1:2" x14ac:dyDescent="0.2">
      <c r="A2632" s="2"/>
      <c r="B2632" s="2"/>
    </row>
    <row r="2633" spans="1:2" x14ac:dyDescent="0.2">
      <c r="A2633" s="2"/>
      <c r="B2633" s="2"/>
    </row>
    <row r="2634" spans="1:2" x14ac:dyDescent="0.2">
      <c r="A2634" s="1"/>
      <c r="B2634" s="1"/>
    </row>
    <row r="2635" spans="1:2" x14ac:dyDescent="0.2">
      <c r="A2635" s="1"/>
      <c r="B2635" s="1"/>
    </row>
    <row r="2636" spans="1:2" x14ac:dyDescent="0.2">
      <c r="A2636" s="1"/>
      <c r="B2636" s="1"/>
    </row>
    <row r="2637" spans="1:2" x14ac:dyDescent="0.2">
      <c r="A2637" s="1"/>
      <c r="B2637" s="1"/>
    </row>
    <row r="2638" spans="1:2" x14ac:dyDescent="0.2">
      <c r="A2638" s="1"/>
      <c r="B2638" s="1"/>
    </row>
    <row r="2639" spans="1:2" x14ac:dyDescent="0.2">
      <c r="A2639" s="1"/>
      <c r="B2639" s="1"/>
    </row>
    <row r="2640" spans="1:2" x14ac:dyDescent="0.2">
      <c r="A2640" s="1"/>
      <c r="B2640" s="1"/>
    </row>
    <row r="2641" spans="1:2" x14ac:dyDescent="0.2">
      <c r="A2641" s="1"/>
      <c r="B2641" s="1"/>
    </row>
    <row r="2642" spans="1:2" x14ac:dyDescent="0.2">
      <c r="A2642" s="1"/>
      <c r="B2642" s="1"/>
    </row>
    <row r="2651" spans="1:2" x14ac:dyDescent="0.2">
      <c r="A2651" s="1"/>
      <c r="B2651" s="1"/>
    </row>
    <row r="2713" spans="1:2" x14ac:dyDescent="0.2">
      <c r="A2713" s="1"/>
      <c r="B2713" s="1"/>
    </row>
    <row r="2727" spans="1:2" x14ac:dyDescent="0.2">
      <c r="A2727" s="1"/>
      <c r="B2727" s="1"/>
    </row>
    <row r="2728" spans="1:2" x14ac:dyDescent="0.2">
      <c r="A2728" s="1"/>
      <c r="B2728" s="1"/>
    </row>
    <row r="2729" spans="1:2" x14ac:dyDescent="0.2">
      <c r="A2729" s="1"/>
      <c r="B2729" s="1"/>
    </row>
    <row r="2730" spans="1:2" x14ac:dyDescent="0.2">
      <c r="A2730" s="1"/>
      <c r="B2730" s="1"/>
    </row>
    <row r="2731" spans="1:2" x14ac:dyDescent="0.2">
      <c r="A2731" s="1"/>
      <c r="B2731" s="1"/>
    </row>
    <row r="2732" spans="1:2" x14ac:dyDescent="0.2">
      <c r="A2732" s="1"/>
      <c r="B2732" s="1"/>
    </row>
    <row r="2733" spans="1:2" x14ac:dyDescent="0.2">
      <c r="A2733" s="1"/>
      <c r="B2733" s="1"/>
    </row>
    <row r="2734" spans="1:2" x14ac:dyDescent="0.2">
      <c r="A2734" s="1"/>
      <c r="B2734" s="1"/>
    </row>
    <row r="2761" spans="1:2" x14ac:dyDescent="0.2">
      <c r="A2761" s="1"/>
      <c r="B2761" s="1"/>
    </row>
    <row r="2792" spans="1:2" x14ac:dyDescent="0.2">
      <c r="A2792" s="2"/>
      <c r="B2792" s="2"/>
    </row>
    <row r="2793" spans="1:2" x14ac:dyDescent="0.2">
      <c r="A2793" s="2"/>
      <c r="B2793" s="2"/>
    </row>
    <row r="2794" spans="1:2" x14ac:dyDescent="0.2">
      <c r="A2794" s="2"/>
      <c r="B2794" s="2"/>
    </row>
    <row r="2795" spans="1:2" x14ac:dyDescent="0.2">
      <c r="A2795" s="2"/>
      <c r="B2795" s="2"/>
    </row>
    <row r="2796" spans="1:2" x14ac:dyDescent="0.2">
      <c r="A2796" s="2"/>
      <c r="B2796" s="2"/>
    </row>
    <row r="2797" spans="1:2" x14ac:dyDescent="0.2">
      <c r="A2797" s="2"/>
      <c r="B2797" s="2"/>
    </row>
    <row r="2798" spans="1:2" x14ac:dyDescent="0.2">
      <c r="A2798" s="2"/>
      <c r="B2798" s="2"/>
    </row>
    <row r="2799" spans="1:2" x14ac:dyDescent="0.2">
      <c r="A2799" s="2"/>
      <c r="B2799" s="2"/>
    </row>
    <row r="2800" spans="1:2" x14ac:dyDescent="0.2">
      <c r="A2800" s="2"/>
      <c r="B2800" s="2"/>
    </row>
    <row r="2801" spans="1:2" x14ac:dyDescent="0.2">
      <c r="A2801" s="2"/>
      <c r="B2801" s="2"/>
    </row>
    <row r="2802" spans="1:2" x14ac:dyDescent="0.2">
      <c r="A2802" s="2"/>
      <c r="B2802" s="2"/>
    </row>
    <row r="2803" spans="1:2" x14ac:dyDescent="0.2">
      <c r="A2803" s="2"/>
      <c r="B2803" s="2"/>
    </row>
    <row r="2804" spans="1:2" x14ac:dyDescent="0.2">
      <c r="A2804" s="2"/>
      <c r="B2804" s="2"/>
    </row>
    <row r="2805" spans="1:2" x14ac:dyDescent="0.2">
      <c r="A2805" s="2"/>
      <c r="B2805" s="2"/>
    </row>
    <row r="2806" spans="1:2" x14ac:dyDescent="0.2">
      <c r="A2806" s="2"/>
      <c r="B2806" s="2"/>
    </row>
    <row r="2807" spans="1:2" x14ac:dyDescent="0.2">
      <c r="A2807" s="2"/>
      <c r="B2807" s="2"/>
    </row>
    <row r="2808" spans="1:2" x14ac:dyDescent="0.2">
      <c r="A2808" s="2"/>
      <c r="B2808" s="2"/>
    </row>
    <row r="2809" spans="1:2" x14ac:dyDescent="0.2">
      <c r="A2809" s="2"/>
      <c r="B2809" s="2"/>
    </row>
    <row r="2810" spans="1:2" x14ac:dyDescent="0.2">
      <c r="A2810" s="2"/>
      <c r="B2810" s="2"/>
    </row>
    <row r="2811" spans="1:2" x14ac:dyDescent="0.2">
      <c r="A2811" s="2"/>
      <c r="B2811" s="2"/>
    </row>
    <row r="2812" spans="1:2" x14ac:dyDescent="0.2">
      <c r="A2812" s="2"/>
      <c r="B2812" s="2"/>
    </row>
    <row r="2813" spans="1:2" x14ac:dyDescent="0.2">
      <c r="A2813" s="2"/>
      <c r="B2813" s="2"/>
    </row>
    <row r="2814" spans="1:2" x14ac:dyDescent="0.2">
      <c r="A2814" s="2"/>
      <c r="B2814" s="2"/>
    </row>
    <row r="2815" spans="1:2" x14ac:dyDescent="0.2">
      <c r="A2815" s="2"/>
      <c r="B2815" s="2"/>
    </row>
    <row r="2816" spans="1:2" x14ac:dyDescent="0.2">
      <c r="A2816" s="2"/>
      <c r="B2816" s="2"/>
    </row>
    <row r="2817" spans="1:2" x14ac:dyDescent="0.2">
      <c r="A2817" s="2"/>
      <c r="B2817" s="2"/>
    </row>
    <row r="2818" spans="1:2" x14ac:dyDescent="0.2">
      <c r="A2818" s="2"/>
      <c r="B2818" s="2"/>
    </row>
    <row r="2819" spans="1:2" x14ac:dyDescent="0.2">
      <c r="A2819" s="2"/>
      <c r="B2819" s="2"/>
    </row>
    <row r="2820" spans="1:2" x14ac:dyDescent="0.2">
      <c r="A2820" s="2"/>
      <c r="B2820" s="2"/>
    </row>
    <row r="2821" spans="1:2" x14ac:dyDescent="0.2">
      <c r="A2821" s="2"/>
      <c r="B2821" s="2"/>
    </row>
    <row r="2822" spans="1:2" x14ac:dyDescent="0.2">
      <c r="A2822" s="2"/>
      <c r="B2822" s="2"/>
    </row>
    <row r="2823" spans="1:2" x14ac:dyDescent="0.2">
      <c r="A2823" s="2"/>
      <c r="B2823" s="2"/>
    </row>
    <row r="2824" spans="1:2" x14ac:dyDescent="0.2">
      <c r="A2824" s="2"/>
      <c r="B2824" s="2"/>
    </row>
    <row r="2825" spans="1:2" x14ac:dyDescent="0.2">
      <c r="A2825" s="2"/>
      <c r="B2825" s="2"/>
    </row>
    <row r="2826" spans="1:2" x14ac:dyDescent="0.2">
      <c r="A2826" s="2"/>
      <c r="B2826" s="2"/>
    </row>
    <row r="2827" spans="1:2" x14ac:dyDescent="0.2">
      <c r="A2827" s="2"/>
      <c r="B2827" s="2"/>
    </row>
    <row r="2828" spans="1:2" x14ac:dyDescent="0.2">
      <c r="A2828" s="2"/>
      <c r="B2828" s="2"/>
    </row>
    <row r="2829" spans="1:2" x14ac:dyDescent="0.2">
      <c r="A2829" s="2"/>
      <c r="B2829" s="2"/>
    </row>
    <row r="2830" spans="1:2" x14ac:dyDescent="0.2">
      <c r="A2830" s="2"/>
      <c r="B2830" s="2"/>
    </row>
    <row r="2831" spans="1:2" x14ac:dyDescent="0.2">
      <c r="A2831" s="2"/>
      <c r="B2831" s="2"/>
    </row>
    <row r="2832" spans="1:2" x14ac:dyDescent="0.2">
      <c r="A2832" s="2"/>
      <c r="B2832" s="2"/>
    </row>
    <row r="2833" spans="1:2" x14ac:dyDescent="0.2">
      <c r="A2833" s="2"/>
      <c r="B2833" s="2"/>
    </row>
    <row r="2834" spans="1:2" x14ac:dyDescent="0.2">
      <c r="A2834" s="2"/>
      <c r="B2834" s="2"/>
    </row>
    <row r="2835" spans="1:2" x14ac:dyDescent="0.2">
      <c r="A2835" s="2"/>
      <c r="B2835" s="2"/>
    </row>
    <row r="2836" spans="1:2" x14ac:dyDescent="0.2">
      <c r="A2836" s="2"/>
      <c r="B2836" s="2"/>
    </row>
    <row r="2837" spans="1:2" x14ac:dyDescent="0.2">
      <c r="A2837" s="2"/>
      <c r="B2837" s="2"/>
    </row>
    <row r="2838" spans="1:2" x14ac:dyDescent="0.2">
      <c r="A2838" s="2"/>
      <c r="B2838" s="2"/>
    </row>
    <row r="2839" spans="1:2" x14ac:dyDescent="0.2">
      <c r="A2839" s="2"/>
      <c r="B2839" s="2"/>
    </row>
    <row r="2840" spans="1:2" x14ac:dyDescent="0.2">
      <c r="A2840" s="2"/>
      <c r="B2840" s="2"/>
    </row>
    <row r="2841" spans="1:2" x14ac:dyDescent="0.2">
      <c r="A2841" s="2"/>
      <c r="B2841" s="2"/>
    </row>
    <row r="2842" spans="1:2" x14ac:dyDescent="0.2">
      <c r="A2842" s="2"/>
      <c r="B2842" s="2"/>
    </row>
    <row r="2843" spans="1:2" x14ac:dyDescent="0.2">
      <c r="A2843" s="2"/>
      <c r="B2843" s="2"/>
    </row>
    <row r="2844" spans="1:2" x14ac:dyDescent="0.2">
      <c r="A2844" s="2"/>
      <c r="B2844" s="2"/>
    </row>
    <row r="2845" spans="1:2" x14ac:dyDescent="0.2">
      <c r="A2845" s="2"/>
      <c r="B2845" s="2"/>
    </row>
    <row r="2846" spans="1:2" x14ac:dyDescent="0.2">
      <c r="A2846" s="2"/>
      <c r="B2846" s="2"/>
    </row>
    <row r="2847" spans="1:2" x14ac:dyDescent="0.2">
      <c r="A2847" s="2"/>
      <c r="B2847" s="2"/>
    </row>
    <row r="2848" spans="1:2" x14ac:dyDescent="0.2">
      <c r="A2848" s="2"/>
      <c r="B2848" s="2"/>
    </row>
    <row r="2849" spans="1:2" x14ac:dyDescent="0.2">
      <c r="A2849" s="2"/>
      <c r="B2849" s="2"/>
    </row>
    <row r="2850" spans="1:2" x14ac:dyDescent="0.2">
      <c r="A2850" s="2"/>
      <c r="B2850" s="2"/>
    </row>
    <row r="2851" spans="1:2" x14ac:dyDescent="0.2">
      <c r="A2851" s="2"/>
      <c r="B2851" s="2"/>
    </row>
    <row r="2852" spans="1:2" x14ac:dyDescent="0.2">
      <c r="A2852" s="2"/>
      <c r="B2852" s="2"/>
    </row>
    <row r="2853" spans="1:2" x14ac:dyDescent="0.2">
      <c r="A2853" s="2"/>
      <c r="B2853" s="2"/>
    </row>
    <row r="2854" spans="1:2" x14ac:dyDescent="0.2">
      <c r="A2854" s="2"/>
      <c r="B2854" s="2"/>
    </row>
    <row r="2855" spans="1:2" x14ac:dyDescent="0.2">
      <c r="A2855" s="2"/>
      <c r="B2855" s="2"/>
    </row>
    <row r="2856" spans="1:2" x14ac:dyDescent="0.2">
      <c r="A2856" s="2"/>
      <c r="B2856" s="2"/>
    </row>
    <row r="2857" spans="1:2" x14ac:dyDescent="0.2">
      <c r="A2857" s="2"/>
      <c r="B2857" s="2"/>
    </row>
    <row r="2858" spans="1:2" x14ac:dyDescent="0.2">
      <c r="A2858" s="2"/>
      <c r="B2858" s="2"/>
    </row>
    <row r="2859" spans="1:2" x14ac:dyDescent="0.2">
      <c r="A2859" s="2"/>
      <c r="B2859" s="2"/>
    </row>
    <row r="2860" spans="1:2" x14ac:dyDescent="0.2">
      <c r="A2860" s="2"/>
      <c r="B2860" s="2"/>
    </row>
    <row r="2861" spans="1:2" x14ac:dyDescent="0.2">
      <c r="A2861" s="2"/>
      <c r="B2861" s="2"/>
    </row>
    <row r="2862" spans="1:2" x14ac:dyDescent="0.2">
      <c r="A2862" s="2"/>
      <c r="B2862" s="2"/>
    </row>
    <row r="2863" spans="1:2" x14ac:dyDescent="0.2">
      <c r="A2863" s="2"/>
      <c r="B2863" s="2"/>
    </row>
    <row r="2864" spans="1:2" x14ac:dyDescent="0.2">
      <c r="A2864" s="2"/>
      <c r="B2864" s="2"/>
    </row>
    <row r="2865" spans="1:2" x14ac:dyDescent="0.2">
      <c r="A2865" s="2"/>
      <c r="B2865" s="2"/>
    </row>
    <row r="2866" spans="1:2" x14ac:dyDescent="0.2">
      <c r="A2866" s="2"/>
      <c r="B2866" s="2"/>
    </row>
    <row r="2867" spans="1:2" x14ac:dyDescent="0.2">
      <c r="A2867" s="2"/>
      <c r="B2867" s="2"/>
    </row>
    <row r="2868" spans="1:2" x14ac:dyDescent="0.2">
      <c r="A2868" s="2"/>
      <c r="B2868" s="2"/>
    </row>
    <row r="2869" spans="1:2" x14ac:dyDescent="0.2">
      <c r="A2869" s="2"/>
      <c r="B2869" s="2"/>
    </row>
    <row r="2870" spans="1:2" x14ac:dyDescent="0.2">
      <c r="A2870" s="2"/>
      <c r="B2870" s="2"/>
    </row>
    <row r="2871" spans="1:2" x14ac:dyDescent="0.2">
      <c r="A2871" s="2"/>
      <c r="B2871" s="2"/>
    </row>
    <row r="2872" spans="1:2" x14ac:dyDescent="0.2">
      <c r="A2872" s="1"/>
      <c r="B2872" s="1"/>
    </row>
    <row r="2897" spans="1:2" x14ac:dyDescent="0.2">
      <c r="A2897" s="3"/>
      <c r="B2897" s="3"/>
    </row>
    <row r="2898" spans="1:2" x14ac:dyDescent="0.2">
      <c r="A2898" s="3"/>
      <c r="B2898" s="3"/>
    </row>
    <row r="2899" spans="1:2" x14ac:dyDescent="0.2">
      <c r="A2899" s="3"/>
      <c r="B2899" s="3"/>
    </row>
    <row r="2900" spans="1:2" x14ac:dyDescent="0.2">
      <c r="A2900" s="3"/>
      <c r="B2900" s="3"/>
    </row>
    <row r="2901" spans="1:2" x14ac:dyDescent="0.2">
      <c r="A2901" s="3"/>
      <c r="B2901" s="3"/>
    </row>
    <row r="2902" spans="1:2" x14ac:dyDescent="0.2">
      <c r="A2902" s="3"/>
      <c r="B2902" s="3"/>
    </row>
    <row r="2903" spans="1:2" x14ac:dyDescent="0.2">
      <c r="A2903" s="3"/>
      <c r="B2903" s="3"/>
    </row>
    <row r="2904" spans="1:2" x14ac:dyDescent="0.2">
      <c r="A2904" s="3"/>
      <c r="B2904" s="3"/>
    </row>
    <row r="2905" spans="1:2" x14ac:dyDescent="0.2">
      <c r="A2905" s="3"/>
      <c r="B2905" s="3"/>
    </row>
    <row r="2906" spans="1:2" x14ac:dyDescent="0.2">
      <c r="A2906" s="3"/>
      <c r="B2906" s="3"/>
    </row>
    <row r="2907" spans="1:2" x14ac:dyDescent="0.2">
      <c r="A2907" s="3"/>
      <c r="B2907" s="3"/>
    </row>
    <row r="2908" spans="1:2" x14ac:dyDescent="0.2">
      <c r="A2908" s="3"/>
      <c r="B2908" s="3"/>
    </row>
    <row r="2909" spans="1:2" x14ac:dyDescent="0.2">
      <c r="A2909" s="3"/>
      <c r="B2909" s="3"/>
    </row>
    <row r="2910" spans="1:2" x14ac:dyDescent="0.2">
      <c r="A2910" s="3"/>
      <c r="B2910" s="3"/>
    </row>
    <row r="2911" spans="1:2" x14ac:dyDescent="0.2">
      <c r="A2911" s="3"/>
      <c r="B2911" s="3"/>
    </row>
    <row r="2912" spans="1:2" x14ac:dyDescent="0.2">
      <c r="A2912" s="3"/>
      <c r="B2912" s="3"/>
    </row>
    <row r="2913" spans="1:2" x14ac:dyDescent="0.2">
      <c r="A2913" s="3"/>
      <c r="B2913" s="3"/>
    </row>
    <row r="2914" spans="1:2" x14ac:dyDescent="0.2">
      <c r="A2914" s="3"/>
      <c r="B2914" s="3"/>
    </row>
    <row r="2915" spans="1:2" x14ac:dyDescent="0.2">
      <c r="A2915" s="3"/>
      <c r="B2915" s="3"/>
    </row>
    <row r="2916" spans="1:2" x14ac:dyDescent="0.2">
      <c r="A2916" s="3"/>
      <c r="B2916" s="3"/>
    </row>
    <row r="2917" spans="1:2" x14ac:dyDescent="0.2">
      <c r="A2917" s="3"/>
      <c r="B2917" s="3"/>
    </row>
    <row r="2918" spans="1:2" x14ac:dyDescent="0.2">
      <c r="A2918" s="3"/>
      <c r="B2918" s="3"/>
    </row>
    <row r="2919" spans="1:2" x14ac:dyDescent="0.2">
      <c r="A2919" s="3"/>
      <c r="B2919" s="3"/>
    </row>
    <row r="2920" spans="1:2" x14ac:dyDescent="0.2">
      <c r="A2920" s="3"/>
      <c r="B2920" s="3"/>
    </row>
    <row r="2921" spans="1:2" x14ac:dyDescent="0.2">
      <c r="A2921" s="3"/>
      <c r="B2921" s="3"/>
    </row>
    <row r="2922" spans="1:2" x14ac:dyDescent="0.2">
      <c r="A2922" s="3"/>
      <c r="B2922" s="3"/>
    </row>
    <row r="2923" spans="1:2" x14ac:dyDescent="0.2">
      <c r="A2923" s="3"/>
      <c r="B2923" s="3"/>
    </row>
    <row r="2924" spans="1:2" x14ac:dyDescent="0.2">
      <c r="A2924" s="3"/>
      <c r="B2924" s="3"/>
    </row>
    <row r="2925" spans="1:2" x14ac:dyDescent="0.2">
      <c r="A2925" s="3"/>
      <c r="B2925" s="3"/>
    </row>
    <row r="2926" spans="1:2" x14ac:dyDescent="0.2">
      <c r="A2926" s="3"/>
      <c r="B2926" s="3"/>
    </row>
    <row r="2927" spans="1:2" x14ac:dyDescent="0.2">
      <c r="A2927" s="3"/>
      <c r="B2927" s="3"/>
    </row>
    <row r="2928" spans="1:2" x14ac:dyDescent="0.2">
      <c r="A2928" s="3"/>
      <c r="B2928" s="3"/>
    </row>
    <row r="2929" spans="1:2" x14ac:dyDescent="0.2">
      <c r="A2929" s="3"/>
      <c r="B2929" s="3"/>
    </row>
    <row r="2930" spans="1:2" x14ac:dyDescent="0.2">
      <c r="A2930" s="3"/>
      <c r="B2930" s="3"/>
    </row>
    <row r="2931" spans="1:2" x14ac:dyDescent="0.2">
      <c r="A2931" s="3"/>
      <c r="B2931" s="3"/>
    </row>
    <row r="2932" spans="1:2" x14ac:dyDescent="0.2">
      <c r="A2932" s="3"/>
      <c r="B2932" s="3"/>
    </row>
    <row r="2933" spans="1:2" x14ac:dyDescent="0.2">
      <c r="A2933" s="3"/>
      <c r="B2933" s="3"/>
    </row>
    <row r="2934" spans="1:2" x14ac:dyDescent="0.2">
      <c r="A2934" s="3"/>
      <c r="B2934" s="3"/>
    </row>
    <row r="2935" spans="1:2" x14ac:dyDescent="0.2">
      <c r="A2935" s="3"/>
      <c r="B2935" s="3"/>
    </row>
    <row r="2936" spans="1:2" x14ac:dyDescent="0.2">
      <c r="A2936" s="3"/>
      <c r="B2936" s="3"/>
    </row>
    <row r="2937" spans="1:2" x14ac:dyDescent="0.2">
      <c r="A2937" s="3"/>
      <c r="B2937" s="3"/>
    </row>
    <row r="2938" spans="1:2" x14ac:dyDescent="0.2">
      <c r="A2938" s="3"/>
      <c r="B2938" s="3"/>
    </row>
    <row r="2939" spans="1:2" x14ac:dyDescent="0.2">
      <c r="A2939" s="3"/>
      <c r="B2939" s="3"/>
    </row>
    <row r="2940" spans="1:2" x14ac:dyDescent="0.2">
      <c r="A2940" s="3"/>
      <c r="B2940" s="3"/>
    </row>
    <row r="2941" spans="1:2" x14ac:dyDescent="0.2">
      <c r="A2941" s="3"/>
      <c r="B2941" s="3"/>
    </row>
    <row r="2942" spans="1:2" x14ac:dyDescent="0.2">
      <c r="A2942" s="3"/>
      <c r="B2942" s="3"/>
    </row>
    <row r="2943" spans="1:2" x14ac:dyDescent="0.2">
      <c r="A2943" s="3"/>
      <c r="B2943" s="3"/>
    </row>
    <row r="2944" spans="1:2" x14ac:dyDescent="0.2">
      <c r="A2944" s="3"/>
      <c r="B2944" s="3"/>
    </row>
    <row r="2945" spans="1:2" x14ac:dyDescent="0.2">
      <c r="A2945" s="3"/>
      <c r="B2945" s="3"/>
    </row>
    <row r="2946" spans="1:2" x14ac:dyDescent="0.2">
      <c r="A2946" s="3"/>
      <c r="B2946" s="3"/>
    </row>
    <row r="2947" spans="1:2" x14ac:dyDescent="0.2">
      <c r="A2947" s="3"/>
      <c r="B2947" s="3"/>
    </row>
    <row r="2948" spans="1:2" x14ac:dyDescent="0.2">
      <c r="A2948" s="3"/>
      <c r="B2948" s="3"/>
    </row>
    <row r="2949" spans="1:2" x14ac:dyDescent="0.2">
      <c r="A2949" s="3"/>
      <c r="B2949" s="3"/>
    </row>
    <row r="2950" spans="1:2" x14ac:dyDescent="0.2">
      <c r="A2950" s="3"/>
      <c r="B2950" s="3"/>
    </row>
    <row r="2951" spans="1:2" x14ac:dyDescent="0.2">
      <c r="A2951" s="3"/>
      <c r="B2951" s="3"/>
    </row>
    <row r="2952" spans="1:2" x14ac:dyDescent="0.2">
      <c r="A2952" s="3"/>
      <c r="B2952" s="3"/>
    </row>
    <row r="2953" spans="1:2" x14ac:dyDescent="0.2">
      <c r="A2953" s="3"/>
      <c r="B2953" s="3"/>
    </row>
    <row r="2954" spans="1:2" x14ac:dyDescent="0.2">
      <c r="A2954" s="3"/>
      <c r="B2954" s="3"/>
    </row>
    <row r="2955" spans="1:2" x14ac:dyDescent="0.2">
      <c r="A2955" s="3"/>
      <c r="B2955" s="3"/>
    </row>
    <row r="2956" spans="1:2" x14ac:dyDescent="0.2">
      <c r="A2956" s="3"/>
      <c r="B2956" s="3"/>
    </row>
    <row r="2957" spans="1:2" x14ac:dyDescent="0.2">
      <c r="A2957" s="3"/>
      <c r="B2957" s="3"/>
    </row>
    <row r="2958" spans="1:2" x14ac:dyDescent="0.2">
      <c r="A2958" s="3"/>
      <c r="B2958" s="3"/>
    </row>
    <row r="2959" spans="1:2" x14ac:dyDescent="0.2">
      <c r="A2959" s="3"/>
      <c r="B2959" s="3"/>
    </row>
    <row r="2960" spans="1:2" x14ac:dyDescent="0.2">
      <c r="A2960" s="3"/>
      <c r="B2960" s="3"/>
    </row>
    <row r="2961" spans="1:2" x14ac:dyDescent="0.2">
      <c r="A2961" s="3"/>
      <c r="B2961" s="3"/>
    </row>
    <row r="2962" spans="1:2" x14ac:dyDescent="0.2">
      <c r="A2962" s="3"/>
      <c r="B2962" s="3"/>
    </row>
    <row r="2963" spans="1:2" x14ac:dyDescent="0.2">
      <c r="A2963" s="3"/>
      <c r="B2963" s="3"/>
    </row>
    <row r="2964" spans="1:2" x14ac:dyDescent="0.2">
      <c r="A2964" s="3"/>
      <c r="B2964" s="3"/>
    </row>
    <row r="2965" spans="1:2" x14ac:dyDescent="0.2">
      <c r="A2965" s="3"/>
      <c r="B2965" s="3"/>
    </row>
    <row r="2966" spans="1:2" x14ac:dyDescent="0.2">
      <c r="A2966" s="3"/>
      <c r="B2966" s="3"/>
    </row>
    <row r="2967" spans="1:2" x14ac:dyDescent="0.2">
      <c r="A2967" s="3"/>
      <c r="B2967" s="3"/>
    </row>
    <row r="2968" spans="1:2" x14ac:dyDescent="0.2">
      <c r="A2968" s="3"/>
      <c r="B2968" s="3"/>
    </row>
    <row r="2969" spans="1:2" x14ac:dyDescent="0.2">
      <c r="A2969" s="3"/>
      <c r="B2969" s="3"/>
    </row>
    <row r="2970" spans="1:2" x14ac:dyDescent="0.2">
      <c r="A2970" s="3"/>
      <c r="B2970" s="3"/>
    </row>
    <row r="2971" spans="1:2" x14ac:dyDescent="0.2">
      <c r="A2971" s="3"/>
      <c r="B2971" s="3"/>
    </row>
    <row r="2972" spans="1:2" x14ac:dyDescent="0.2">
      <c r="A2972" s="3"/>
      <c r="B2972" s="3"/>
    </row>
    <row r="2973" spans="1:2" x14ac:dyDescent="0.2">
      <c r="A2973" s="3"/>
      <c r="B2973" s="3"/>
    </row>
    <row r="2974" spans="1:2" x14ac:dyDescent="0.2">
      <c r="A2974" s="3"/>
      <c r="B2974" s="3"/>
    </row>
    <row r="2975" spans="1:2" x14ac:dyDescent="0.2">
      <c r="A2975" s="3"/>
      <c r="B2975" s="3"/>
    </row>
    <row r="2976" spans="1:2" x14ac:dyDescent="0.2">
      <c r="A2976" s="3"/>
      <c r="B2976" s="3"/>
    </row>
    <row r="2977" spans="1:2" x14ac:dyDescent="0.2">
      <c r="A2977" s="3"/>
      <c r="B2977" s="3"/>
    </row>
    <row r="2978" spans="1:2" x14ac:dyDescent="0.2">
      <c r="A2978" s="3"/>
      <c r="B2978" s="3"/>
    </row>
    <row r="2979" spans="1:2" x14ac:dyDescent="0.2">
      <c r="A2979" s="3"/>
      <c r="B2979" s="3"/>
    </row>
    <row r="2980" spans="1:2" x14ac:dyDescent="0.2">
      <c r="A2980" s="3"/>
      <c r="B2980" s="3"/>
    </row>
    <row r="2981" spans="1:2" x14ac:dyDescent="0.2">
      <c r="A2981" s="3"/>
      <c r="B2981" s="3"/>
    </row>
    <row r="2982" spans="1:2" x14ac:dyDescent="0.2">
      <c r="A2982" s="3"/>
      <c r="B2982" s="3"/>
    </row>
    <row r="2983" spans="1:2" x14ac:dyDescent="0.2">
      <c r="A2983" s="3"/>
      <c r="B2983" s="3"/>
    </row>
    <row r="2984" spans="1:2" x14ac:dyDescent="0.2">
      <c r="A2984" s="3"/>
      <c r="B2984" s="3"/>
    </row>
    <row r="2985" spans="1:2" x14ac:dyDescent="0.2">
      <c r="A2985" s="3"/>
      <c r="B2985" s="3"/>
    </row>
    <row r="2986" spans="1:2" x14ac:dyDescent="0.2">
      <c r="A2986" s="3"/>
      <c r="B2986" s="3"/>
    </row>
    <row r="2987" spans="1:2" x14ac:dyDescent="0.2">
      <c r="A2987" s="3"/>
      <c r="B2987" s="3"/>
    </row>
    <row r="2988" spans="1:2" x14ac:dyDescent="0.2">
      <c r="A2988" s="3"/>
      <c r="B2988" s="3"/>
    </row>
    <row r="2989" spans="1:2" x14ac:dyDescent="0.2">
      <c r="A2989" s="3"/>
      <c r="B2989" s="3"/>
    </row>
    <row r="2990" spans="1:2" x14ac:dyDescent="0.2">
      <c r="A2990" s="3"/>
      <c r="B2990" s="3"/>
    </row>
    <row r="2991" spans="1:2" x14ac:dyDescent="0.2">
      <c r="A2991" s="3"/>
      <c r="B2991" s="3"/>
    </row>
    <row r="2992" spans="1:2" x14ac:dyDescent="0.2">
      <c r="A2992" s="3"/>
      <c r="B2992" s="3"/>
    </row>
    <row r="2993" spans="1:2" x14ac:dyDescent="0.2">
      <c r="A2993" s="3"/>
      <c r="B2993" s="3"/>
    </row>
    <row r="2994" spans="1:2" x14ac:dyDescent="0.2">
      <c r="A2994" s="3"/>
      <c r="B2994" s="3"/>
    </row>
    <row r="2995" spans="1:2" x14ac:dyDescent="0.2">
      <c r="A2995" s="3"/>
      <c r="B2995" s="3"/>
    </row>
    <row r="2996" spans="1:2" x14ac:dyDescent="0.2">
      <c r="A2996" s="3"/>
      <c r="B2996" s="3"/>
    </row>
    <row r="2997" spans="1:2" x14ac:dyDescent="0.2">
      <c r="A2997" s="3"/>
      <c r="B2997" s="3"/>
    </row>
    <row r="2998" spans="1:2" x14ac:dyDescent="0.2">
      <c r="A2998" s="3"/>
      <c r="B2998" s="3"/>
    </row>
    <row r="2999" spans="1:2" x14ac:dyDescent="0.2">
      <c r="A2999" s="3"/>
      <c r="B2999" s="3"/>
    </row>
    <row r="3000" spans="1:2" x14ac:dyDescent="0.2">
      <c r="A3000" s="3"/>
      <c r="B3000" s="3"/>
    </row>
    <row r="3001" spans="1:2" x14ac:dyDescent="0.2">
      <c r="A3001" s="3"/>
      <c r="B3001" s="3"/>
    </row>
    <row r="3002" spans="1:2" x14ac:dyDescent="0.2">
      <c r="A3002" s="3"/>
      <c r="B3002" s="3"/>
    </row>
    <row r="3003" spans="1:2" x14ac:dyDescent="0.2">
      <c r="A3003" s="3"/>
      <c r="B3003" s="3"/>
    </row>
    <row r="3004" spans="1:2" x14ac:dyDescent="0.2">
      <c r="A3004" s="3"/>
      <c r="B3004" s="3"/>
    </row>
    <row r="3005" spans="1:2" x14ac:dyDescent="0.2">
      <c r="A3005" s="3"/>
      <c r="B3005" s="3"/>
    </row>
    <row r="3006" spans="1:2" x14ac:dyDescent="0.2">
      <c r="A3006" s="3"/>
      <c r="B3006" s="3"/>
    </row>
    <row r="3007" spans="1:2" x14ac:dyDescent="0.2">
      <c r="A3007" s="3"/>
      <c r="B3007" s="3"/>
    </row>
    <row r="3008" spans="1:2" x14ac:dyDescent="0.2">
      <c r="A3008" s="3"/>
      <c r="B3008" s="3"/>
    </row>
    <row r="3009" spans="1:2" x14ac:dyDescent="0.2">
      <c r="A3009" s="3"/>
      <c r="B3009" s="3"/>
    </row>
    <row r="3010" spans="1:2" x14ac:dyDescent="0.2">
      <c r="A3010" s="3"/>
      <c r="B3010" s="3"/>
    </row>
    <row r="3011" spans="1:2" x14ac:dyDescent="0.2">
      <c r="A3011" s="3"/>
      <c r="B3011" s="3"/>
    </row>
    <row r="3012" spans="1:2" x14ac:dyDescent="0.2">
      <c r="A3012" s="3"/>
      <c r="B3012" s="3"/>
    </row>
    <row r="3013" spans="1:2" x14ac:dyDescent="0.2">
      <c r="A3013" s="3"/>
      <c r="B3013" s="3"/>
    </row>
    <row r="3014" spans="1:2" x14ac:dyDescent="0.2">
      <c r="A3014" s="3"/>
      <c r="B3014" s="3"/>
    </row>
    <row r="3015" spans="1:2" x14ac:dyDescent="0.2">
      <c r="A3015" s="3"/>
      <c r="B3015" s="3"/>
    </row>
    <row r="3016" spans="1:2" x14ac:dyDescent="0.2">
      <c r="A3016" s="3"/>
      <c r="B3016" s="3"/>
    </row>
    <row r="3017" spans="1:2" x14ac:dyDescent="0.2">
      <c r="A3017" s="3"/>
      <c r="B3017" s="3"/>
    </row>
    <row r="3018" spans="1:2" x14ac:dyDescent="0.2">
      <c r="A3018" s="3"/>
      <c r="B3018" s="3"/>
    </row>
    <row r="3019" spans="1:2" x14ac:dyDescent="0.2">
      <c r="A3019" s="3"/>
      <c r="B3019" s="3"/>
    </row>
    <row r="3020" spans="1:2" x14ac:dyDescent="0.2">
      <c r="A3020" s="3"/>
      <c r="B3020" s="3"/>
    </row>
    <row r="3021" spans="1:2" x14ac:dyDescent="0.2">
      <c r="A3021" s="3"/>
      <c r="B3021" s="3"/>
    </row>
    <row r="3022" spans="1:2" x14ac:dyDescent="0.2">
      <c r="A3022" s="3"/>
      <c r="B3022" s="3"/>
    </row>
    <row r="3023" spans="1:2" x14ac:dyDescent="0.2">
      <c r="A3023" s="3"/>
      <c r="B3023" s="3"/>
    </row>
    <row r="3024" spans="1:2" x14ac:dyDescent="0.2">
      <c r="A3024" s="3"/>
      <c r="B3024" s="3"/>
    </row>
    <row r="3025" spans="1:2" x14ac:dyDescent="0.2">
      <c r="A3025" s="3"/>
      <c r="B3025" s="3"/>
    </row>
    <row r="3026" spans="1:2" x14ac:dyDescent="0.2">
      <c r="A3026" s="3"/>
      <c r="B3026" s="3"/>
    </row>
    <row r="3027" spans="1:2" x14ac:dyDescent="0.2">
      <c r="A3027" s="3"/>
      <c r="B3027" s="3"/>
    </row>
    <row r="3028" spans="1:2" x14ac:dyDescent="0.2">
      <c r="A3028" s="3"/>
      <c r="B3028" s="3"/>
    </row>
    <row r="3029" spans="1:2" x14ac:dyDescent="0.2">
      <c r="A3029" s="3"/>
      <c r="B3029" s="3"/>
    </row>
    <row r="3030" spans="1:2" x14ac:dyDescent="0.2">
      <c r="A3030" s="3"/>
      <c r="B3030" s="3"/>
    </row>
    <row r="3031" spans="1:2" x14ac:dyDescent="0.2">
      <c r="A3031" s="3"/>
      <c r="B3031" s="3"/>
    </row>
    <row r="3032" spans="1:2" x14ac:dyDescent="0.2">
      <c r="A3032" s="3"/>
      <c r="B3032" s="3"/>
    </row>
    <row r="3033" spans="1:2" x14ac:dyDescent="0.2">
      <c r="A3033" s="3"/>
      <c r="B3033" s="3"/>
    </row>
    <row r="3034" spans="1:2" x14ac:dyDescent="0.2">
      <c r="A3034" s="3"/>
      <c r="B3034" s="3"/>
    </row>
    <row r="3035" spans="1:2" x14ac:dyDescent="0.2">
      <c r="A3035" s="3"/>
      <c r="B3035" s="3"/>
    </row>
    <row r="3036" spans="1:2" x14ac:dyDescent="0.2">
      <c r="A3036" s="3"/>
      <c r="B3036" s="3"/>
    </row>
    <row r="3037" spans="1:2" x14ac:dyDescent="0.2">
      <c r="A3037" s="3"/>
      <c r="B3037" s="3"/>
    </row>
    <row r="3038" spans="1:2" x14ac:dyDescent="0.2">
      <c r="A3038" s="3"/>
      <c r="B3038" s="3"/>
    </row>
    <row r="3039" spans="1:2" x14ac:dyDescent="0.2">
      <c r="A3039" s="3"/>
      <c r="B3039" s="3"/>
    </row>
    <row r="3040" spans="1:2" x14ac:dyDescent="0.2">
      <c r="A3040" s="3"/>
      <c r="B3040" s="3"/>
    </row>
    <row r="3041" spans="1:2" x14ac:dyDescent="0.2">
      <c r="A3041" s="3"/>
      <c r="B3041" s="3"/>
    </row>
    <row r="3042" spans="1:2" x14ac:dyDescent="0.2">
      <c r="A3042" s="3"/>
      <c r="B3042" s="3"/>
    </row>
    <row r="3043" spans="1:2" x14ac:dyDescent="0.2">
      <c r="A3043" s="3"/>
      <c r="B3043" s="3"/>
    </row>
    <row r="3044" spans="1:2" x14ac:dyDescent="0.2">
      <c r="A3044" s="3"/>
      <c r="B3044" s="3"/>
    </row>
    <row r="3045" spans="1:2" x14ac:dyDescent="0.2">
      <c r="A3045" s="3"/>
      <c r="B3045" s="3"/>
    </row>
    <row r="3046" spans="1:2" x14ac:dyDescent="0.2">
      <c r="A3046" s="3"/>
      <c r="B3046" s="3"/>
    </row>
    <row r="3047" spans="1:2" x14ac:dyDescent="0.2">
      <c r="A3047" s="3"/>
      <c r="B3047" s="3"/>
    </row>
    <row r="3048" spans="1:2" x14ac:dyDescent="0.2">
      <c r="A3048" s="3"/>
      <c r="B3048" s="3"/>
    </row>
    <row r="3049" spans="1:2" x14ac:dyDescent="0.2">
      <c r="A3049" s="3"/>
      <c r="B3049" s="3"/>
    </row>
    <row r="3050" spans="1:2" x14ac:dyDescent="0.2">
      <c r="A3050" s="3"/>
      <c r="B3050" s="3"/>
    </row>
    <row r="3051" spans="1:2" x14ac:dyDescent="0.2">
      <c r="A3051" s="3"/>
      <c r="B3051" s="3"/>
    </row>
    <row r="3052" spans="1:2" x14ac:dyDescent="0.2">
      <c r="A3052" s="3"/>
      <c r="B3052" s="3"/>
    </row>
    <row r="3053" spans="1:2" x14ac:dyDescent="0.2">
      <c r="A3053" s="3"/>
      <c r="B3053" s="3"/>
    </row>
    <row r="3054" spans="1:2" x14ac:dyDescent="0.2">
      <c r="A3054" s="3"/>
      <c r="B3054" s="3"/>
    </row>
    <row r="3055" spans="1:2" x14ac:dyDescent="0.2">
      <c r="A3055" s="3"/>
      <c r="B3055" s="3"/>
    </row>
  </sheetData>
  <printOptions horizontalCentered="1"/>
  <pageMargins left="0.5" right="0.5" top="0.75" bottom="0.75" header="0.5" footer="0.5"/>
  <pageSetup scale="83" fitToHeight="0" orientation="portrait" r:id="rId1"/>
  <headerFooter alignWithMargins="0">
    <oddHeader>&amp;C&amp;"Arial,Bold"&amp;12Massachusetts Population Projections</oddHeader>
    <oddFooter>&amp;LMassDOT/UMDI/MAPC&amp;C10/31/18, Page &amp;P of &amp;N&amp;R&amp;F,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L303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defaultRowHeight="12.75" x14ac:dyDescent="0.2"/>
  <cols>
    <col min="1" max="1" width="4.5703125" customWidth="1"/>
    <col min="2" max="2" width="20.5703125" customWidth="1"/>
    <col min="3" max="3" width="9.85546875" bestFit="1" customWidth="1"/>
    <col min="4" max="4" width="12.7109375" customWidth="1"/>
    <col min="5" max="5" width="7.140625" customWidth="1"/>
    <col min="6" max="6" width="9.5703125" customWidth="1"/>
    <col min="7" max="7" width="6" customWidth="1"/>
    <col min="8" max="12" width="9.28515625" customWidth="1"/>
  </cols>
  <sheetData>
    <row r="1" spans="1:12" ht="24.95" customHeight="1" thickTop="1" x14ac:dyDescent="0.2">
      <c r="A1" s="8" t="s">
        <v>379</v>
      </c>
      <c r="B1" s="9" t="s">
        <v>0</v>
      </c>
      <c r="C1" s="9" t="s">
        <v>1</v>
      </c>
      <c r="D1" s="9" t="s">
        <v>2</v>
      </c>
      <c r="E1" s="9" t="s">
        <v>377</v>
      </c>
      <c r="F1" s="9" t="s">
        <v>378</v>
      </c>
      <c r="G1" s="9" t="s">
        <v>380</v>
      </c>
      <c r="H1" s="10" t="s">
        <v>399</v>
      </c>
      <c r="I1" s="10" t="s">
        <v>398</v>
      </c>
      <c r="J1" s="11">
        <v>2020</v>
      </c>
      <c r="K1" s="11">
        <v>2030</v>
      </c>
      <c r="L1" s="12">
        <v>2040</v>
      </c>
    </row>
    <row r="2" spans="1:12" x14ac:dyDescent="0.2">
      <c r="A2" s="7">
        <v>1</v>
      </c>
      <c r="B2" s="5" t="s">
        <v>184</v>
      </c>
      <c r="C2" s="5" t="s">
        <v>185</v>
      </c>
      <c r="D2" s="5" t="s">
        <v>186</v>
      </c>
      <c r="E2" s="19">
        <v>5</v>
      </c>
      <c r="F2" s="5" t="s">
        <v>381</v>
      </c>
      <c r="G2" s="5">
        <v>1</v>
      </c>
      <c r="H2" s="4">
        <v>4205</v>
      </c>
      <c r="I2" s="4">
        <v>4032</v>
      </c>
      <c r="J2" s="4">
        <v>4503.2686528560089</v>
      </c>
      <c r="K2" s="4">
        <v>4504.5150680743918</v>
      </c>
      <c r="L2" s="13">
        <v>4519.7995117249839</v>
      </c>
    </row>
    <row r="3" spans="1:12" x14ac:dyDescent="0.2">
      <c r="A3" s="7">
        <v>2</v>
      </c>
      <c r="B3" s="5" t="s">
        <v>277</v>
      </c>
      <c r="C3" s="5" t="s">
        <v>233</v>
      </c>
      <c r="D3" s="5" t="s">
        <v>265</v>
      </c>
      <c r="E3" s="19">
        <v>3</v>
      </c>
      <c r="F3" s="5" t="s">
        <v>382</v>
      </c>
      <c r="G3" s="5">
        <v>2</v>
      </c>
      <c r="H3" s="4">
        <v>10919.985717572643</v>
      </c>
      <c r="I3" s="4">
        <v>10830</v>
      </c>
      <c r="J3" s="4">
        <v>10929.120969776648</v>
      </c>
      <c r="K3" s="4">
        <v>10891.928399345305</v>
      </c>
      <c r="L3" s="13">
        <v>10919.240395102192</v>
      </c>
    </row>
    <row r="4" spans="1:12" x14ac:dyDescent="0.2">
      <c r="A4" s="7">
        <v>3</v>
      </c>
      <c r="B4" s="5" t="s">
        <v>202</v>
      </c>
      <c r="C4" s="5" t="s">
        <v>193</v>
      </c>
      <c r="D4" s="5" t="s">
        <v>203</v>
      </c>
      <c r="E4" s="19">
        <v>5</v>
      </c>
      <c r="F4" s="5" t="s">
        <v>383</v>
      </c>
      <c r="G4" s="5"/>
      <c r="H4" s="4">
        <v>1924</v>
      </c>
      <c r="I4" s="4">
        <v>1108</v>
      </c>
      <c r="J4" s="4">
        <v>1171.0838685640922</v>
      </c>
      <c r="K4" s="4">
        <v>1172.9518595946963</v>
      </c>
      <c r="L4" s="13">
        <v>1173.6972340698246</v>
      </c>
    </row>
    <row r="5" spans="1:12" x14ac:dyDescent="0.2">
      <c r="A5" s="7">
        <v>4</v>
      </c>
      <c r="B5" s="5" t="s">
        <v>3</v>
      </c>
      <c r="C5" s="5" t="s">
        <v>144</v>
      </c>
      <c r="D5" s="5" t="s">
        <v>147</v>
      </c>
      <c r="E5" s="19">
        <v>1</v>
      </c>
      <c r="F5" s="5" t="s">
        <v>384</v>
      </c>
      <c r="G5" s="5"/>
      <c r="H5" s="4">
        <v>2139.2623727823138</v>
      </c>
      <c r="I5" s="4">
        <v>1708.694581280788</v>
      </c>
      <c r="J5" s="4">
        <v>1750.4004441272107</v>
      </c>
      <c r="K5" s="4">
        <v>1694.5263257092745</v>
      </c>
      <c r="L5" s="13">
        <v>1687.9420743414601</v>
      </c>
    </row>
    <row r="6" spans="1:12" x14ac:dyDescent="0.2">
      <c r="A6" s="7">
        <v>5</v>
      </c>
      <c r="B6" s="5" t="s">
        <v>101</v>
      </c>
      <c r="C6" s="5" t="s">
        <v>116</v>
      </c>
      <c r="D6" s="5" t="s">
        <v>149</v>
      </c>
      <c r="E6" s="19">
        <v>2</v>
      </c>
      <c r="F6" s="5" t="s">
        <v>385</v>
      </c>
      <c r="G6" s="5"/>
      <c r="H6" s="4">
        <v>11545</v>
      </c>
      <c r="I6" s="4">
        <v>11668</v>
      </c>
      <c r="J6" s="4">
        <v>10829.799604769811</v>
      </c>
      <c r="K6" s="4">
        <v>10777.043427791998</v>
      </c>
      <c r="L6" s="13">
        <v>10801.268202934871</v>
      </c>
    </row>
    <row r="7" spans="1:12" x14ac:dyDescent="0.2">
      <c r="A7" s="7">
        <v>6</v>
      </c>
      <c r="B7" s="5" t="s">
        <v>4</v>
      </c>
      <c r="C7" s="5" t="s">
        <v>144</v>
      </c>
      <c r="D7" s="5" t="s">
        <v>147</v>
      </c>
      <c r="E7" s="19">
        <v>1</v>
      </c>
      <c r="F7" s="5" t="s">
        <v>386</v>
      </c>
      <c r="G7" s="5"/>
      <c r="H7" s="4">
        <v>27.977275309623906</v>
      </c>
      <c r="I7" s="4">
        <v>33.581280788177345</v>
      </c>
      <c r="J7" s="4">
        <v>7.8317693249539637</v>
      </c>
      <c r="K7" s="4">
        <v>7.5817732693927269</v>
      </c>
      <c r="L7" s="13">
        <v>7.5523135317291281</v>
      </c>
    </row>
    <row r="8" spans="1:12" x14ac:dyDescent="0.2">
      <c r="A8" s="7">
        <v>7</v>
      </c>
      <c r="B8" s="5" t="s">
        <v>167</v>
      </c>
      <c r="C8" s="5" t="s">
        <v>168</v>
      </c>
      <c r="D8" s="5" t="s">
        <v>169</v>
      </c>
      <c r="E8" s="19">
        <v>4</v>
      </c>
      <c r="F8" s="5" t="s">
        <v>387</v>
      </c>
      <c r="G8" s="5">
        <v>1</v>
      </c>
      <c r="H8" s="4">
        <v>4777</v>
      </c>
      <c r="I8" s="4">
        <v>5312</v>
      </c>
      <c r="J8" s="4">
        <v>5802.3862521806423</v>
      </c>
      <c r="K8" s="4">
        <v>5837.7736395468391</v>
      </c>
      <c r="L8" s="13">
        <v>5910.1065462243196</v>
      </c>
    </row>
    <row r="9" spans="1:12" x14ac:dyDescent="0.2">
      <c r="A9" s="7">
        <v>8</v>
      </c>
      <c r="B9" s="5" t="s">
        <v>102</v>
      </c>
      <c r="C9" s="5" t="s">
        <v>146</v>
      </c>
      <c r="D9" s="5" t="s">
        <v>149</v>
      </c>
      <c r="E9" s="19">
        <v>2</v>
      </c>
      <c r="F9" s="5" t="s">
        <v>385</v>
      </c>
      <c r="G9" s="5"/>
      <c r="H9" s="4">
        <v>12415</v>
      </c>
      <c r="I9" s="4">
        <v>14733</v>
      </c>
      <c r="J9" s="4">
        <v>15433.006510778665</v>
      </c>
      <c r="K9" s="4">
        <v>15357.826317931533</v>
      </c>
      <c r="L9" s="13">
        <v>15392.347835055216</v>
      </c>
    </row>
    <row r="10" spans="1:12" x14ac:dyDescent="0.2">
      <c r="A10" s="7">
        <v>9</v>
      </c>
      <c r="B10" s="5" t="s">
        <v>170</v>
      </c>
      <c r="C10" s="5" t="s">
        <v>168</v>
      </c>
      <c r="D10" s="5" t="s">
        <v>169</v>
      </c>
      <c r="E10" s="19">
        <v>4</v>
      </c>
      <c r="F10" s="5" t="s">
        <v>387</v>
      </c>
      <c r="G10" s="5">
        <v>1</v>
      </c>
      <c r="H10" s="4">
        <v>34262</v>
      </c>
      <c r="I10" s="4">
        <v>26579</v>
      </c>
      <c r="J10" s="4">
        <v>33417.196388537726</v>
      </c>
      <c r="K10" s="4">
        <v>33621</v>
      </c>
      <c r="L10" s="13">
        <v>34038</v>
      </c>
    </row>
    <row r="11" spans="1:12" x14ac:dyDescent="0.2">
      <c r="A11" s="7">
        <v>104</v>
      </c>
      <c r="B11" s="5" t="s">
        <v>362</v>
      </c>
      <c r="C11" s="5" t="s">
        <v>363</v>
      </c>
      <c r="D11" s="5" t="s">
        <v>364</v>
      </c>
      <c r="E11" s="19">
        <v>5</v>
      </c>
      <c r="F11" s="5" t="s">
        <v>394</v>
      </c>
      <c r="G11" s="5"/>
      <c r="H11" s="4">
        <v>0</v>
      </c>
      <c r="I11" s="4">
        <v>83</v>
      </c>
      <c r="J11" s="4">
        <v>88.632205077749134</v>
      </c>
      <c r="K11" s="4">
        <v>89.632054246955803</v>
      </c>
      <c r="L11" s="13">
        <v>89.770143860110522</v>
      </c>
    </row>
    <row r="12" spans="1:12" x14ac:dyDescent="0.2">
      <c r="A12" s="7">
        <v>10</v>
      </c>
      <c r="B12" s="5" t="s">
        <v>336</v>
      </c>
      <c r="C12" s="5" t="s">
        <v>233</v>
      </c>
      <c r="D12" s="5" t="s">
        <v>265</v>
      </c>
      <c r="E12" s="19">
        <v>4</v>
      </c>
      <c r="F12" s="5" t="s">
        <v>388</v>
      </c>
      <c r="G12" s="5">
        <v>2</v>
      </c>
      <c r="H12" s="4">
        <v>8481.9438206646282</v>
      </c>
      <c r="I12" s="4">
        <v>8796</v>
      </c>
      <c r="J12" s="4">
        <v>8985.7699327364298</v>
      </c>
      <c r="K12" s="4">
        <v>8976.1641149800234</v>
      </c>
      <c r="L12" s="13">
        <v>8989.0270565985429</v>
      </c>
    </row>
    <row r="13" spans="1:12" x14ac:dyDescent="0.2">
      <c r="A13" s="7">
        <v>11</v>
      </c>
      <c r="B13" s="5" t="s">
        <v>230</v>
      </c>
      <c r="C13" s="5" t="s">
        <v>74</v>
      </c>
      <c r="D13" s="5" t="s">
        <v>231</v>
      </c>
      <c r="E13" s="19">
        <v>3</v>
      </c>
      <c r="F13" s="5" t="s">
        <v>389</v>
      </c>
      <c r="G13" s="5"/>
      <c r="H13" s="4">
        <v>1008</v>
      </c>
      <c r="I13" s="4">
        <v>1006</v>
      </c>
      <c r="J13" s="4">
        <v>1055.4804756348913</v>
      </c>
      <c r="K13" s="4">
        <v>1038.9318787056734</v>
      </c>
      <c r="L13" s="13">
        <v>1030.7477244119389</v>
      </c>
    </row>
    <row r="14" spans="1:12" x14ac:dyDescent="0.2">
      <c r="A14" s="7">
        <v>12</v>
      </c>
      <c r="B14" s="5" t="s">
        <v>232</v>
      </c>
      <c r="C14" s="5" t="s">
        <v>233</v>
      </c>
      <c r="D14" s="5" t="s">
        <v>231</v>
      </c>
      <c r="E14" s="19">
        <v>3</v>
      </c>
      <c r="F14" s="5" t="s">
        <v>389</v>
      </c>
      <c r="G14" s="5"/>
      <c r="H14" s="4">
        <v>229</v>
      </c>
      <c r="I14" s="4">
        <v>278</v>
      </c>
      <c r="J14" s="4">
        <v>291.67353104025824</v>
      </c>
      <c r="K14" s="4">
        <v>287.10045952303898</v>
      </c>
      <c r="L14" s="13">
        <v>284.83883438023759</v>
      </c>
    </row>
    <row r="15" spans="1:12" x14ac:dyDescent="0.2">
      <c r="A15" s="7">
        <v>13</v>
      </c>
      <c r="B15" s="5" t="s">
        <v>75</v>
      </c>
      <c r="C15" s="5" t="s">
        <v>145</v>
      </c>
      <c r="D15" s="5" t="s">
        <v>373</v>
      </c>
      <c r="E15" s="19">
        <v>1</v>
      </c>
      <c r="F15" s="5" t="s">
        <v>390</v>
      </c>
      <c r="G15" s="5"/>
      <c r="H15" s="4">
        <v>224</v>
      </c>
      <c r="I15" s="4">
        <v>245</v>
      </c>
      <c r="J15" s="4">
        <v>248.54333241950613</v>
      </c>
      <c r="K15" s="4">
        <v>240.02813092177431</v>
      </c>
      <c r="L15" s="13">
        <v>234.86925801248955</v>
      </c>
    </row>
    <row r="16" spans="1:12" x14ac:dyDescent="0.2">
      <c r="A16" s="7">
        <v>14</v>
      </c>
      <c r="B16" s="5" t="s">
        <v>290</v>
      </c>
      <c r="C16" s="5" t="s">
        <v>233</v>
      </c>
      <c r="D16" s="5" t="s">
        <v>265</v>
      </c>
      <c r="E16" s="19">
        <v>3</v>
      </c>
      <c r="F16" s="5" t="s">
        <v>388</v>
      </c>
      <c r="G16" s="5">
        <v>2</v>
      </c>
      <c r="H16" s="4">
        <v>4398.5190442197463</v>
      </c>
      <c r="I16" s="4">
        <v>5553</v>
      </c>
      <c r="J16" s="4">
        <v>6029.1425904504686</v>
      </c>
      <c r="K16" s="4">
        <v>6074.5896668953246</v>
      </c>
      <c r="L16" s="13">
        <v>6096.6494472249378</v>
      </c>
    </row>
    <row r="17" spans="1:12" x14ac:dyDescent="0.2">
      <c r="A17" s="7">
        <v>15</v>
      </c>
      <c r="B17" s="5" t="s">
        <v>234</v>
      </c>
      <c r="C17" s="5" t="s">
        <v>74</v>
      </c>
      <c r="D17" s="5" t="s">
        <v>231</v>
      </c>
      <c r="E17" s="19">
        <v>2</v>
      </c>
      <c r="F17" s="5" t="s">
        <v>390</v>
      </c>
      <c r="G17" s="5"/>
      <c r="H17" s="4">
        <v>3708</v>
      </c>
      <c r="I17" s="4">
        <v>3352</v>
      </c>
      <c r="J17" s="4">
        <v>3516.8693382983652</v>
      </c>
      <c r="K17" s="4">
        <v>3461.7292817310308</v>
      </c>
      <c r="L17" s="13">
        <v>3434.4596145415699</v>
      </c>
    </row>
    <row r="18" spans="1:12" x14ac:dyDescent="0.2">
      <c r="A18" s="7">
        <v>16</v>
      </c>
      <c r="B18" s="5" t="s">
        <v>204</v>
      </c>
      <c r="C18" s="5" t="s">
        <v>193</v>
      </c>
      <c r="D18" s="5" t="s">
        <v>203</v>
      </c>
      <c r="E18" s="19">
        <v>5</v>
      </c>
      <c r="F18" s="5" t="s">
        <v>391</v>
      </c>
      <c r="G18" s="5">
        <v>1</v>
      </c>
      <c r="H18" s="4">
        <v>22607</v>
      </c>
      <c r="I18" s="4">
        <v>16598</v>
      </c>
      <c r="J18" s="4">
        <v>17543.005460674009</v>
      </c>
      <c r="K18" s="4">
        <v>17570.988236058456</v>
      </c>
      <c r="L18" s="13">
        <v>17582.154053331182</v>
      </c>
    </row>
    <row r="19" spans="1:12" x14ac:dyDescent="0.2">
      <c r="A19" s="7">
        <v>17</v>
      </c>
      <c r="B19" s="5" t="s">
        <v>35</v>
      </c>
      <c r="C19" s="5" t="s">
        <v>74</v>
      </c>
      <c r="D19" s="5" t="s">
        <v>148</v>
      </c>
      <c r="E19" s="19">
        <v>3</v>
      </c>
      <c r="F19" s="5" t="s">
        <v>392</v>
      </c>
      <c r="G19" s="5"/>
      <c r="H19" s="4">
        <v>11600</v>
      </c>
      <c r="I19" s="4">
        <v>9913</v>
      </c>
      <c r="J19" s="4">
        <v>10199.289140438199</v>
      </c>
      <c r="K19" s="4">
        <v>10306.113007910872</v>
      </c>
      <c r="L19" s="13">
        <v>10446.421789945403</v>
      </c>
    </row>
    <row r="20" spans="1:12" x14ac:dyDescent="0.2">
      <c r="A20" s="7">
        <v>18</v>
      </c>
      <c r="B20" s="5" t="s">
        <v>187</v>
      </c>
      <c r="C20" s="5" t="s">
        <v>188</v>
      </c>
      <c r="D20" s="5" t="s">
        <v>186</v>
      </c>
      <c r="E20" s="19">
        <v>5</v>
      </c>
      <c r="F20" s="5" t="s">
        <v>381</v>
      </c>
      <c r="G20" s="5">
        <v>1</v>
      </c>
      <c r="H20" s="4">
        <v>6859</v>
      </c>
      <c r="I20" s="4">
        <v>5178</v>
      </c>
      <c r="J20" s="4">
        <v>5169.5293651594275</v>
      </c>
      <c r="K20" s="4">
        <v>5155.3281775882488</v>
      </c>
      <c r="L20" s="13">
        <v>5176.7359473433189</v>
      </c>
    </row>
    <row r="21" spans="1:12" x14ac:dyDescent="0.2">
      <c r="A21" s="7">
        <v>19</v>
      </c>
      <c r="B21" s="5" t="s">
        <v>235</v>
      </c>
      <c r="C21" s="5" t="s">
        <v>233</v>
      </c>
      <c r="D21" s="5" t="s">
        <v>231</v>
      </c>
      <c r="E21" s="19">
        <v>3</v>
      </c>
      <c r="F21" s="5" t="s">
        <v>389</v>
      </c>
      <c r="G21" s="5">
        <v>1</v>
      </c>
      <c r="H21" s="4">
        <v>6006</v>
      </c>
      <c r="I21" s="4">
        <v>4821</v>
      </c>
      <c r="J21" s="4">
        <v>5058.1226372125357</v>
      </c>
      <c r="K21" s="4">
        <v>4978.8176811531321</v>
      </c>
      <c r="L21" s="13">
        <v>4939.5971962126814</v>
      </c>
    </row>
    <row r="22" spans="1:12" x14ac:dyDescent="0.2">
      <c r="A22" s="7">
        <v>20</v>
      </c>
      <c r="B22" s="5" t="s">
        <v>150</v>
      </c>
      <c r="C22" s="5" t="s">
        <v>151</v>
      </c>
      <c r="D22" s="5" t="s">
        <v>152</v>
      </c>
      <c r="E22" s="19">
        <v>5</v>
      </c>
      <c r="F22" s="5" t="s">
        <v>393</v>
      </c>
      <c r="G22" s="5"/>
      <c r="H22" s="4">
        <v>27558</v>
      </c>
      <c r="I22" s="4">
        <v>26001</v>
      </c>
      <c r="J22" s="4">
        <v>26105.792692188428</v>
      </c>
      <c r="K22" s="4">
        <v>24030.139508217806</v>
      </c>
      <c r="L22" s="13">
        <v>22098.559595264807</v>
      </c>
    </row>
    <row r="23" spans="1:12" x14ac:dyDescent="0.2">
      <c r="A23" s="7">
        <v>21</v>
      </c>
      <c r="B23" s="5" t="s">
        <v>36</v>
      </c>
      <c r="C23" s="5" t="s">
        <v>74</v>
      </c>
      <c r="D23" s="5" t="s">
        <v>148</v>
      </c>
      <c r="E23" s="19">
        <v>2</v>
      </c>
      <c r="F23" s="5" t="s">
        <v>392</v>
      </c>
      <c r="G23" s="5"/>
      <c r="H23" s="4">
        <v>1094</v>
      </c>
      <c r="I23" s="4">
        <v>1204</v>
      </c>
      <c r="J23" s="4">
        <v>1273.3600106078204</v>
      </c>
      <c r="K23" s="4">
        <v>1286.6967480162004</v>
      </c>
      <c r="L23" s="13">
        <v>1304.2140072800346</v>
      </c>
    </row>
    <row r="24" spans="1:12" x14ac:dyDescent="0.2">
      <c r="A24" s="7">
        <v>22</v>
      </c>
      <c r="B24" s="5" t="s">
        <v>5</v>
      </c>
      <c r="C24" s="5" t="s">
        <v>144</v>
      </c>
      <c r="D24" s="5" t="s">
        <v>147</v>
      </c>
      <c r="E24" s="19">
        <v>1</v>
      </c>
      <c r="F24" s="5" t="s">
        <v>386</v>
      </c>
      <c r="G24" s="5"/>
      <c r="H24" s="4">
        <v>323.73704286850523</v>
      </c>
      <c r="I24" s="4">
        <v>365.44334975369458</v>
      </c>
      <c r="J24" s="4">
        <v>362.21933127912081</v>
      </c>
      <c r="K24" s="4">
        <v>350.6570137094136</v>
      </c>
      <c r="L24" s="13">
        <v>349.29450084247213</v>
      </c>
    </row>
    <row r="25" spans="1:12" x14ac:dyDescent="0.2">
      <c r="A25" s="7">
        <v>23</v>
      </c>
      <c r="B25" s="5" t="s">
        <v>268</v>
      </c>
      <c r="C25" s="5" t="s">
        <v>233</v>
      </c>
      <c r="D25" s="5" t="s">
        <v>265</v>
      </c>
      <c r="E25" s="19">
        <v>4</v>
      </c>
      <c r="F25" s="5" t="s">
        <v>388</v>
      </c>
      <c r="G25" s="5">
        <v>2</v>
      </c>
      <c r="H25" s="4">
        <v>19861.770235271211</v>
      </c>
      <c r="I25" s="4">
        <v>15510</v>
      </c>
      <c r="J25" s="4">
        <v>16543.246187892837</v>
      </c>
      <c r="K25" s="4">
        <v>16551.027500219716</v>
      </c>
      <c r="L25" s="13">
        <v>16817.768351281535</v>
      </c>
    </row>
    <row r="26" spans="1:12" x14ac:dyDescent="0.2">
      <c r="A26" s="7">
        <v>24</v>
      </c>
      <c r="B26" s="5" t="s">
        <v>103</v>
      </c>
      <c r="C26" s="5" t="s">
        <v>146</v>
      </c>
      <c r="D26" s="5" t="s">
        <v>149</v>
      </c>
      <c r="E26" s="19">
        <v>2</v>
      </c>
      <c r="F26" s="5" t="s">
        <v>385</v>
      </c>
      <c r="G26" s="5"/>
      <c r="H26" s="4">
        <v>1817</v>
      </c>
      <c r="I26" s="4">
        <v>2619</v>
      </c>
      <c r="J26" s="4">
        <v>2628.7148117884076</v>
      </c>
      <c r="K26" s="4">
        <v>2615.9093168673539</v>
      </c>
      <c r="L26" s="13">
        <v>2621.7893910657972</v>
      </c>
    </row>
    <row r="27" spans="1:12" x14ac:dyDescent="0.2">
      <c r="A27" s="7">
        <v>25</v>
      </c>
      <c r="B27" s="5" t="s">
        <v>284</v>
      </c>
      <c r="C27" s="5" t="s">
        <v>188</v>
      </c>
      <c r="D27" s="5" t="s">
        <v>265</v>
      </c>
      <c r="E27" s="19">
        <v>3</v>
      </c>
      <c r="F27" s="5" t="s">
        <v>386</v>
      </c>
      <c r="G27" s="5">
        <v>2</v>
      </c>
      <c r="H27" s="4">
        <v>4955.8420303465382</v>
      </c>
      <c r="I27" s="4">
        <v>5768</v>
      </c>
      <c r="J27" s="4">
        <v>5915.2356744159997</v>
      </c>
      <c r="K27" s="4">
        <v>5917.8007740572448</v>
      </c>
      <c r="L27" s="13">
        <v>5928.9327394586153</v>
      </c>
    </row>
    <row r="28" spans="1:12" x14ac:dyDescent="0.2">
      <c r="A28" s="7">
        <v>26</v>
      </c>
      <c r="B28" s="5" t="s">
        <v>335</v>
      </c>
      <c r="C28" s="5" t="s">
        <v>233</v>
      </c>
      <c r="D28" s="5" t="s">
        <v>265</v>
      </c>
      <c r="E28" s="19">
        <v>4</v>
      </c>
      <c r="F28" s="5" t="s">
        <v>388</v>
      </c>
      <c r="G28" s="5">
        <v>2</v>
      </c>
      <c r="H28" s="4">
        <v>6221.1424493799777</v>
      </c>
      <c r="I28" s="4">
        <v>7299</v>
      </c>
      <c r="J28" s="4">
        <v>7392.0636031759213</v>
      </c>
      <c r="K28" s="4">
        <v>7557.2246347954097</v>
      </c>
      <c r="L28" s="13">
        <v>7618.8502101099275</v>
      </c>
    </row>
    <row r="29" spans="1:12" x14ac:dyDescent="0.2">
      <c r="A29" s="7">
        <v>27</v>
      </c>
      <c r="B29" s="5" t="s">
        <v>205</v>
      </c>
      <c r="C29" s="5" t="s">
        <v>193</v>
      </c>
      <c r="D29" s="5" t="s">
        <v>203</v>
      </c>
      <c r="E29" s="19">
        <v>5</v>
      </c>
      <c r="F29" s="5" t="s">
        <v>386</v>
      </c>
      <c r="G29" s="5"/>
      <c r="H29" s="4">
        <v>499</v>
      </c>
      <c r="I29" s="4">
        <v>527</v>
      </c>
      <c r="J29" s="4">
        <v>557.00469199754207</v>
      </c>
      <c r="K29" s="4">
        <v>557.89316787581674</v>
      </c>
      <c r="L29" s="13">
        <v>558.24769165595455</v>
      </c>
    </row>
    <row r="30" spans="1:12" x14ac:dyDescent="0.2">
      <c r="A30" s="7">
        <v>28</v>
      </c>
      <c r="B30" s="5" t="s">
        <v>37</v>
      </c>
      <c r="C30" s="5" t="s">
        <v>74</v>
      </c>
      <c r="D30" s="5" t="s">
        <v>148</v>
      </c>
      <c r="E30" s="19">
        <v>3</v>
      </c>
      <c r="F30" s="5" t="s">
        <v>392</v>
      </c>
      <c r="G30" s="5">
        <v>1</v>
      </c>
      <c r="H30" s="4">
        <v>631</v>
      </c>
      <c r="I30" s="4">
        <v>454</v>
      </c>
      <c r="J30" s="4">
        <v>476.31682555719811</v>
      </c>
      <c r="K30" s="4">
        <v>481.3056051424918</v>
      </c>
      <c r="L30" s="13">
        <v>487.85816314298143</v>
      </c>
    </row>
    <row r="31" spans="1:12" x14ac:dyDescent="0.2">
      <c r="A31" s="7">
        <v>29</v>
      </c>
      <c r="B31" s="5" t="s">
        <v>76</v>
      </c>
      <c r="C31" s="5" t="s">
        <v>145</v>
      </c>
      <c r="D31" s="5" t="s">
        <v>373</v>
      </c>
      <c r="E31" s="19">
        <v>2</v>
      </c>
      <c r="F31" s="5" t="s">
        <v>390</v>
      </c>
      <c r="G31" s="5"/>
      <c r="H31" s="4">
        <v>466</v>
      </c>
      <c r="I31" s="4">
        <v>338</v>
      </c>
      <c r="J31" s="4">
        <v>342.888352480788</v>
      </c>
      <c r="K31" s="4">
        <v>331.14085000636612</v>
      </c>
      <c r="L31" s="13">
        <v>324.02371105396514</v>
      </c>
    </row>
    <row r="32" spans="1:12" x14ac:dyDescent="0.2">
      <c r="A32" s="7">
        <v>30</v>
      </c>
      <c r="B32" s="5" t="s">
        <v>298</v>
      </c>
      <c r="C32" s="5" t="s">
        <v>168</v>
      </c>
      <c r="D32" s="5" t="s">
        <v>265</v>
      </c>
      <c r="E32" s="19">
        <v>4</v>
      </c>
      <c r="F32" s="5" t="s">
        <v>388</v>
      </c>
      <c r="G32" s="5">
        <v>2</v>
      </c>
      <c r="H32" s="4">
        <v>18674.258713594692</v>
      </c>
      <c r="I32" s="4">
        <v>23931</v>
      </c>
      <c r="J32" s="4">
        <v>25869.746373810631</v>
      </c>
      <c r="K32" s="4">
        <v>26314.075871130859</v>
      </c>
      <c r="L32" s="13">
        <v>26379.582292883199</v>
      </c>
    </row>
    <row r="33" spans="1:12" x14ac:dyDescent="0.2">
      <c r="A33" s="7">
        <v>31</v>
      </c>
      <c r="B33" s="5" t="s">
        <v>254</v>
      </c>
      <c r="C33" s="5" t="s">
        <v>233</v>
      </c>
      <c r="D33" s="5" t="s">
        <v>255</v>
      </c>
      <c r="E33" s="19">
        <v>4</v>
      </c>
      <c r="F33" s="5" t="s">
        <v>382</v>
      </c>
      <c r="G33" s="5">
        <v>1</v>
      </c>
      <c r="H33" s="4">
        <v>26632</v>
      </c>
      <c r="I33" s="4">
        <v>25070</v>
      </c>
      <c r="J33" s="4">
        <v>26190</v>
      </c>
      <c r="K33" s="4">
        <v>25983</v>
      </c>
      <c r="L33" s="13">
        <v>25975</v>
      </c>
    </row>
    <row r="34" spans="1:12" x14ac:dyDescent="0.2">
      <c r="A34" s="7">
        <v>32</v>
      </c>
      <c r="B34" s="5" t="s">
        <v>38</v>
      </c>
      <c r="C34" s="5" t="s">
        <v>74</v>
      </c>
      <c r="D34" s="5" t="s">
        <v>148</v>
      </c>
      <c r="E34" s="19">
        <v>3</v>
      </c>
      <c r="F34" s="5" t="s">
        <v>386</v>
      </c>
      <c r="G34" s="5">
        <v>1</v>
      </c>
      <c r="H34" s="4">
        <v>1154</v>
      </c>
      <c r="I34" s="4">
        <v>1072</v>
      </c>
      <c r="J34" s="4">
        <v>1391.7233099446792</v>
      </c>
      <c r="K34" s="4">
        <v>1406.2997440836734</v>
      </c>
      <c r="L34" s="13">
        <v>1425.4452943135609</v>
      </c>
    </row>
    <row r="35" spans="1:12" x14ac:dyDescent="0.2">
      <c r="A35" s="7">
        <v>33</v>
      </c>
      <c r="B35" s="5" t="s">
        <v>104</v>
      </c>
      <c r="C35" s="5" t="s">
        <v>116</v>
      </c>
      <c r="D35" s="5" t="s">
        <v>149</v>
      </c>
      <c r="E35" s="19">
        <v>1</v>
      </c>
      <c r="F35" s="5" t="s">
        <v>386</v>
      </c>
      <c r="G35" s="5"/>
      <c r="H35" s="4">
        <v>144</v>
      </c>
      <c r="I35" s="4">
        <v>223</v>
      </c>
      <c r="J35" s="4">
        <v>184.03849638648543</v>
      </c>
      <c r="K35" s="4">
        <v>183.14197310439073</v>
      </c>
      <c r="L35" s="13">
        <v>183.55364195841381</v>
      </c>
    </row>
    <row r="36" spans="1:12" x14ac:dyDescent="0.2">
      <c r="A36" s="7">
        <v>34</v>
      </c>
      <c r="B36" s="5" t="s">
        <v>276</v>
      </c>
      <c r="C36" s="5" t="s">
        <v>74</v>
      </c>
      <c r="D36" s="5" t="s">
        <v>265</v>
      </c>
      <c r="E36" s="19">
        <v>3</v>
      </c>
      <c r="F36" s="5" t="s">
        <v>386</v>
      </c>
      <c r="G36" s="5">
        <v>2</v>
      </c>
      <c r="H36" s="4">
        <v>2351.3909732699249</v>
      </c>
      <c r="I36" s="4">
        <v>2520</v>
      </c>
      <c r="J36" s="4">
        <v>2548.7748319203138</v>
      </c>
      <c r="K36" s="4">
        <v>2542.5006674291117</v>
      </c>
      <c r="L36" s="13">
        <v>2543.9942728088267</v>
      </c>
    </row>
    <row r="37" spans="1:12" x14ac:dyDescent="0.2">
      <c r="A37" s="7">
        <v>35</v>
      </c>
      <c r="B37" s="5" t="s">
        <v>315</v>
      </c>
      <c r="C37" s="5" t="s">
        <v>316</v>
      </c>
      <c r="D37" s="5" t="s">
        <v>265</v>
      </c>
      <c r="E37" s="19">
        <v>6</v>
      </c>
      <c r="F37" s="5" t="s">
        <v>388</v>
      </c>
      <c r="G37" s="5">
        <v>2</v>
      </c>
      <c r="H37" s="4">
        <v>575051.96203706134</v>
      </c>
      <c r="I37" s="4">
        <v>573584</v>
      </c>
      <c r="J37" s="4">
        <v>642912.5469472775</v>
      </c>
      <c r="K37" s="4">
        <v>672932.93397142575</v>
      </c>
      <c r="L37" s="13">
        <v>694063.46219091094</v>
      </c>
    </row>
    <row r="38" spans="1:12" x14ac:dyDescent="0.2">
      <c r="A38" s="7">
        <v>36</v>
      </c>
      <c r="B38" s="5" t="s">
        <v>153</v>
      </c>
      <c r="C38" s="5" t="s">
        <v>151</v>
      </c>
      <c r="D38" s="5" t="s">
        <v>152</v>
      </c>
      <c r="E38" s="19">
        <v>5</v>
      </c>
      <c r="F38" s="5" t="s">
        <v>393</v>
      </c>
      <c r="G38" s="5"/>
      <c r="H38" s="4">
        <v>7077</v>
      </c>
      <c r="I38" s="4">
        <v>7275</v>
      </c>
      <c r="J38" s="4">
        <v>7304.3206736537359</v>
      </c>
      <c r="K38" s="4">
        <v>6723.5592831923586</v>
      </c>
      <c r="L38" s="13">
        <v>6183.1091517846025</v>
      </c>
    </row>
    <row r="39" spans="1:12" x14ac:dyDescent="0.2">
      <c r="A39" s="7">
        <v>37</v>
      </c>
      <c r="B39" s="5" t="s">
        <v>275</v>
      </c>
      <c r="C39" s="5" t="s">
        <v>233</v>
      </c>
      <c r="D39" s="5" t="s">
        <v>265</v>
      </c>
      <c r="E39" s="19">
        <v>3</v>
      </c>
      <c r="F39" s="5" t="s">
        <v>386</v>
      </c>
      <c r="G39" s="5">
        <v>2</v>
      </c>
      <c r="H39" s="4">
        <v>2213.5372311184219</v>
      </c>
      <c r="I39" s="4">
        <v>1943</v>
      </c>
      <c r="J39" s="4">
        <v>2150.3644757463389</v>
      </c>
      <c r="K39" s="4">
        <v>2171.5261658073946</v>
      </c>
      <c r="L39" s="13">
        <v>2175.4132036590913</v>
      </c>
    </row>
    <row r="40" spans="1:12" x14ac:dyDescent="0.2">
      <c r="A40" s="7">
        <v>38</v>
      </c>
      <c r="B40" s="5" t="s">
        <v>171</v>
      </c>
      <c r="C40" s="5" t="s">
        <v>168</v>
      </c>
      <c r="D40" s="5" t="s">
        <v>169</v>
      </c>
      <c r="E40" s="19">
        <v>4</v>
      </c>
      <c r="F40" s="5" t="s">
        <v>387</v>
      </c>
      <c r="G40" s="5">
        <v>1</v>
      </c>
      <c r="H40" s="4">
        <v>910</v>
      </c>
      <c r="I40" s="4">
        <v>1260</v>
      </c>
      <c r="J40" s="4">
        <v>1182.7864638874482</v>
      </c>
      <c r="K40" s="4">
        <v>1190</v>
      </c>
      <c r="L40" s="13">
        <v>1205</v>
      </c>
    </row>
    <row r="41" spans="1:12" x14ac:dyDescent="0.2">
      <c r="A41" s="7">
        <v>39</v>
      </c>
      <c r="B41" s="5" t="s">
        <v>39</v>
      </c>
      <c r="C41" s="5" t="s">
        <v>74</v>
      </c>
      <c r="D41" s="5" t="s">
        <v>148</v>
      </c>
      <c r="E41" s="19">
        <v>3</v>
      </c>
      <c r="F41" s="5" t="s">
        <v>392</v>
      </c>
      <c r="G41" s="5"/>
      <c r="H41" s="4">
        <v>1348</v>
      </c>
      <c r="I41" s="4">
        <v>1658</v>
      </c>
      <c r="J41" s="4">
        <v>1649.4498488233232</v>
      </c>
      <c r="K41" s="4">
        <v>1666.7256226176867</v>
      </c>
      <c r="L41" s="13">
        <v>1689.4166451123683</v>
      </c>
    </row>
    <row r="42" spans="1:12" x14ac:dyDescent="0.2">
      <c r="A42" s="7">
        <v>40</v>
      </c>
      <c r="B42" s="5" t="s">
        <v>323</v>
      </c>
      <c r="C42" s="5" t="s">
        <v>188</v>
      </c>
      <c r="D42" s="5" t="s">
        <v>265</v>
      </c>
      <c r="E42" s="19">
        <v>6</v>
      </c>
      <c r="F42" s="5" t="s">
        <v>388</v>
      </c>
      <c r="G42" s="5">
        <v>2</v>
      </c>
      <c r="H42" s="4">
        <v>31185.470483430399</v>
      </c>
      <c r="I42" s="4">
        <v>23621</v>
      </c>
      <c r="J42" s="4">
        <v>23751.727956769733</v>
      </c>
      <c r="K42" s="4">
        <v>23455.36455238815</v>
      </c>
      <c r="L42" s="13">
        <v>23801.627120712099</v>
      </c>
    </row>
    <row r="43" spans="1:12" x14ac:dyDescent="0.2">
      <c r="A43" s="7">
        <v>41</v>
      </c>
      <c r="B43" s="5" t="s">
        <v>154</v>
      </c>
      <c r="C43" s="5" t="s">
        <v>151</v>
      </c>
      <c r="D43" s="5" t="s">
        <v>152</v>
      </c>
      <c r="E43" s="19">
        <v>5</v>
      </c>
      <c r="F43" s="5" t="s">
        <v>393</v>
      </c>
      <c r="G43" s="5"/>
      <c r="H43" s="4">
        <v>2434</v>
      </c>
      <c r="I43" s="4">
        <v>2631</v>
      </c>
      <c r="J43" s="4">
        <v>2641.6038065131243</v>
      </c>
      <c r="K43" s="4">
        <v>2431.5717490143088</v>
      </c>
      <c r="L43" s="13">
        <v>2236.118237573236</v>
      </c>
    </row>
    <row r="44" spans="1:12" x14ac:dyDescent="0.2">
      <c r="A44" s="7">
        <v>42</v>
      </c>
      <c r="B44" s="5" t="s">
        <v>189</v>
      </c>
      <c r="C44" s="5" t="s">
        <v>185</v>
      </c>
      <c r="D44" s="5" t="s">
        <v>186</v>
      </c>
      <c r="E44" s="19">
        <v>5</v>
      </c>
      <c r="F44" s="5" t="s">
        <v>381</v>
      </c>
      <c r="G44" s="5">
        <v>1</v>
      </c>
      <c r="H44" s="4">
        <v>7211</v>
      </c>
      <c r="I44" s="4">
        <v>8025</v>
      </c>
      <c r="J44" s="4">
        <v>8733.4953976396209</v>
      </c>
      <c r="K44" s="4">
        <v>8720.3163086344775</v>
      </c>
      <c r="L44" s="13">
        <v>8758.1920415257391</v>
      </c>
    </row>
    <row r="45" spans="1:12" x14ac:dyDescent="0.2">
      <c r="A45" s="7">
        <v>43</v>
      </c>
      <c r="B45" s="5" t="s">
        <v>105</v>
      </c>
      <c r="C45" s="5" t="s">
        <v>116</v>
      </c>
      <c r="D45" s="5" t="s">
        <v>149</v>
      </c>
      <c r="E45" s="19">
        <v>2</v>
      </c>
      <c r="F45" s="5" t="s">
        <v>392</v>
      </c>
      <c r="G45" s="5"/>
      <c r="H45" s="4">
        <v>482</v>
      </c>
      <c r="I45" s="4">
        <v>540</v>
      </c>
      <c r="J45" s="4">
        <v>470.53141344173588</v>
      </c>
      <c r="K45" s="4">
        <v>468.23927144215355</v>
      </c>
      <c r="L45" s="13">
        <v>469.29178562563521</v>
      </c>
    </row>
    <row r="46" spans="1:12" x14ac:dyDescent="0.2">
      <c r="A46" s="7">
        <v>44</v>
      </c>
      <c r="B46" s="5" t="s">
        <v>190</v>
      </c>
      <c r="C46" s="5" t="s">
        <v>185</v>
      </c>
      <c r="D46" s="5" t="s">
        <v>186</v>
      </c>
      <c r="E46" s="19">
        <v>5</v>
      </c>
      <c r="F46" s="5" t="s">
        <v>381</v>
      </c>
      <c r="G46" s="5">
        <v>1</v>
      </c>
      <c r="H46" s="4">
        <v>37754</v>
      </c>
      <c r="I46" s="4">
        <v>37160</v>
      </c>
      <c r="J46" s="4">
        <v>36706.83116269052</v>
      </c>
      <c r="K46" s="4">
        <v>36601.961022599768</v>
      </c>
      <c r="L46" s="13">
        <v>36763.469126606229</v>
      </c>
    </row>
    <row r="47" spans="1:12" x14ac:dyDescent="0.2">
      <c r="A47" s="7">
        <v>45</v>
      </c>
      <c r="B47" s="5" t="s">
        <v>40</v>
      </c>
      <c r="C47" s="5" t="s">
        <v>74</v>
      </c>
      <c r="D47" s="5" t="s">
        <v>148</v>
      </c>
      <c r="E47" s="19">
        <v>3</v>
      </c>
      <c r="F47" s="5" t="s">
        <v>392</v>
      </c>
      <c r="G47" s="5"/>
      <c r="H47" s="4">
        <v>470</v>
      </c>
      <c r="I47" s="4">
        <v>494</v>
      </c>
      <c r="J47" s="4">
        <v>487.19507822067953</v>
      </c>
      <c r="K47" s="4">
        <v>492.29779290525869</v>
      </c>
      <c r="L47" s="13">
        <v>498.99999999999994</v>
      </c>
    </row>
    <row r="48" spans="1:12" x14ac:dyDescent="0.2">
      <c r="A48" s="7">
        <v>46</v>
      </c>
      <c r="B48" s="5" t="s">
        <v>332</v>
      </c>
      <c r="C48" s="5" t="s">
        <v>188</v>
      </c>
      <c r="D48" s="5" t="s">
        <v>265</v>
      </c>
      <c r="E48" s="19">
        <v>6</v>
      </c>
      <c r="F48" s="5" t="s">
        <v>388</v>
      </c>
      <c r="G48" s="5">
        <v>2</v>
      </c>
      <c r="H48" s="4">
        <v>16188.952676520452</v>
      </c>
      <c r="I48" s="4">
        <v>20015</v>
      </c>
      <c r="J48" s="4">
        <v>21844.375010644759</v>
      </c>
      <c r="K48" s="4">
        <v>21454.600123730637</v>
      </c>
      <c r="L48" s="13">
        <v>21650.167293765007</v>
      </c>
    </row>
    <row r="49" spans="1:12" x14ac:dyDescent="0.2">
      <c r="A49" s="7">
        <v>47</v>
      </c>
      <c r="B49" s="5" t="s">
        <v>77</v>
      </c>
      <c r="C49" s="5" t="s">
        <v>145</v>
      </c>
      <c r="D49" s="5" t="s">
        <v>373</v>
      </c>
      <c r="E49" s="19">
        <v>1</v>
      </c>
      <c r="F49" s="5" t="s">
        <v>390</v>
      </c>
      <c r="G49" s="5"/>
      <c r="H49" s="4">
        <v>516</v>
      </c>
      <c r="I49" s="4">
        <v>367</v>
      </c>
      <c r="J49" s="4">
        <v>372.30776733860711</v>
      </c>
      <c r="K49" s="4">
        <v>359.5523430542496</v>
      </c>
      <c r="L49" s="13">
        <v>351.82456200238227</v>
      </c>
    </row>
    <row r="50" spans="1:12" x14ac:dyDescent="0.2">
      <c r="A50" s="7">
        <v>48</v>
      </c>
      <c r="B50" s="5" t="s">
        <v>311</v>
      </c>
      <c r="C50" s="5" t="s">
        <v>233</v>
      </c>
      <c r="D50" s="5" t="s">
        <v>265</v>
      </c>
      <c r="E50" s="19">
        <v>4</v>
      </c>
      <c r="F50" s="5" t="s">
        <v>388</v>
      </c>
      <c r="G50" s="5">
        <v>2</v>
      </c>
      <c r="H50" s="4">
        <v>38748.717579613942</v>
      </c>
      <c r="I50" s="4">
        <v>33315</v>
      </c>
      <c r="J50" s="4">
        <v>35386.533875271183</v>
      </c>
      <c r="K50" s="4">
        <v>37203.383551243161</v>
      </c>
      <c r="L50" s="13">
        <v>37232.706599269048</v>
      </c>
    </row>
    <row r="51" spans="1:12" x14ac:dyDescent="0.2">
      <c r="A51" s="7">
        <v>49</v>
      </c>
      <c r="B51" s="5" t="s">
        <v>340</v>
      </c>
      <c r="C51" s="5" t="s">
        <v>233</v>
      </c>
      <c r="D51" s="5" t="s">
        <v>265</v>
      </c>
      <c r="E51" s="19">
        <v>6</v>
      </c>
      <c r="F51" s="5" t="s">
        <v>388</v>
      </c>
      <c r="G51" s="5">
        <v>2</v>
      </c>
      <c r="H51" s="4">
        <v>113858.32899086043</v>
      </c>
      <c r="I51" s="4">
        <v>105746</v>
      </c>
      <c r="J51" s="4">
        <v>122748.41458973057</v>
      </c>
      <c r="K51" s="4">
        <v>127278.77364649558</v>
      </c>
      <c r="L51" s="13">
        <v>128764.8511196348</v>
      </c>
    </row>
    <row r="52" spans="1:12" x14ac:dyDescent="0.2">
      <c r="A52" s="7">
        <v>50</v>
      </c>
      <c r="B52" s="5" t="s">
        <v>328</v>
      </c>
      <c r="C52" s="5" t="s">
        <v>188</v>
      </c>
      <c r="D52" s="5" t="s">
        <v>265</v>
      </c>
      <c r="E52" s="19">
        <v>6</v>
      </c>
      <c r="F52" s="5" t="s">
        <v>388</v>
      </c>
      <c r="G52" s="5">
        <v>2</v>
      </c>
      <c r="H52" s="4">
        <v>20660.337270163134</v>
      </c>
      <c r="I52" s="4">
        <v>28179</v>
      </c>
      <c r="J52" s="4">
        <v>28439.788327750637</v>
      </c>
      <c r="K52" s="4">
        <v>28976.421607538989</v>
      </c>
      <c r="L52" s="13">
        <v>29025.362179628351</v>
      </c>
    </row>
    <row r="53" spans="1:12" x14ac:dyDescent="0.2">
      <c r="A53" s="7">
        <v>51</v>
      </c>
      <c r="B53" s="5" t="s">
        <v>295</v>
      </c>
      <c r="C53" s="5" t="s">
        <v>233</v>
      </c>
      <c r="D53" s="5" t="s">
        <v>265</v>
      </c>
      <c r="E53" s="19">
        <v>4</v>
      </c>
      <c r="F53" s="5" t="s">
        <v>386</v>
      </c>
      <c r="G53" s="5">
        <v>2</v>
      </c>
      <c r="H53" s="4">
        <v>892.11064563758464</v>
      </c>
      <c r="I53" s="4">
        <v>1026</v>
      </c>
      <c r="J53" s="4">
        <v>1034.0766986085573</v>
      </c>
      <c r="K53" s="4">
        <v>1031.8669009906075</v>
      </c>
      <c r="L53" s="13">
        <v>1032.7818320347264</v>
      </c>
    </row>
    <row r="54" spans="1:12" x14ac:dyDescent="0.2">
      <c r="A54" s="7">
        <v>52</v>
      </c>
      <c r="B54" s="5" t="s">
        <v>206</v>
      </c>
      <c r="C54" s="5" t="s">
        <v>185</v>
      </c>
      <c r="D54" s="5" t="s">
        <v>203</v>
      </c>
      <c r="E54" s="19">
        <v>5</v>
      </c>
      <c r="F54" s="5" t="s">
        <v>391</v>
      </c>
      <c r="G54" s="5">
        <v>1</v>
      </c>
      <c r="H54" s="4">
        <v>1923</v>
      </c>
      <c r="I54" s="4">
        <v>2665</v>
      </c>
      <c r="J54" s="4">
        <v>2816.7315069704923</v>
      </c>
      <c r="K54" s="4">
        <v>2821.224463736341</v>
      </c>
      <c r="L54" s="13">
        <v>2823.0172642563921</v>
      </c>
    </row>
    <row r="55" spans="1:12" x14ac:dyDescent="0.2">
      <c r="A55" s="7">
        <v>53</v>
      </c>
      <c r="B55" s="5" t="s">
        <v>78</v>
      </c>
      <c r="C55" s="5" t="s">
        <v>145</v>
      </c>
      <c r="D55" s="5" t="s">
        <v>373</v>
      </c>
      <c r="E55" s="19">
        <v>1</v>
      </c>
      <c r="F55" s="5" t="s">
        <v>390</v>
      </c>
      <c r="G55" s="5"/>
      <c r="H55" s="4">
        <v>325</v>
      </c>
      <c r="I55" s="4">
        <v>405</v>
      </c>
      <c r="J55" s="4">
        <v>410.85734542816317</v>
      </c>
      <c r="K55" s="4">
        <v>396.78119601354524</v>
      </c>
      <c r="L55" s="13">
        <v>388.25326324513577</v>
      </c>
    </row>
    <row r="56" spans="1:12" x14ac:dyDescent="0.2">
      <c r="A56" s="7">
        <v>54</v>
      </c>
      <c r="B56" s="5" t="s">
        <v>41</v>
      </c>
      <c r="C56" s="5" t="s">
        <v>74</v>
      </c>
      <c r="D56" s="5" t="s">
        <v>148</v>
      </c>
      <c r="E56" s="19">
        <v>3</v>
      </c>
      <c r="F56" s="5" t="s">
        <v>392</v>
      </c>
      <c r="G56" s="5"/>
      <c r="H56" s="4">
        <v>2678</v>
      </c>
      <c r="I56" s="4">
        <v>3681</v>
      </c>
      <c r="J56" s="4">
        <v>4195.215327302376</v>
      </c>
      <c r="K56" s="4">
        <v>4239.154578359221</v>
      </c>
      <c r="L56" s="13">
        <v>4296.8669880028119</v>
      </c>
    </row>
    <row r="57" spans="1:12" x14ac:dyDescent="0.2">
      <c r="A57" s="7">
        <v>55</v>
      </c>
      <c r="B57" s="5" t="s">
        <v>155</v>
      </c>
      <c r="C57" s="5" t="s">
        <v>151</v>
      </c>
      <c r="D57" s="5" t="s">
        <v>152</v>
      </c>
      <c r="E57" s="19">
        <v>5</v>
      </c>
      <c r="F57" s="5" t="s">
        <v>393</v>
      </c>
      <c r="G57" s="5"/>
      <c r="H57" s="4">
        <v>2977</v>
      </c>
      <c r="I57" s="4">
        <v>2910</v>
      </c>
      <c r="J57" s="4">
        <v>2921.7282694614946</v>
      </c>
      <c r="K57" s="4">
        <v>2689.423713276944</v>
      </c>
      <c r="L57" s="13">
        <v>2473.2436607138411</v>
      </c>
    </row>
    <row r="58" spans="1:12" x14ac:dyDescent="0.2">
      <c r="A58" s="7">
        <v>56</v>
      </c>
      <c r="B58" s="5" t="s">
        <v>256</v>
      </c>
      <c r="C58" s="5" t="s">
        <v>233</v>
      </c>
      <c r="D58" s="5" t="s">
        <v>255</v>
      </c>
      <c r="E58" s="19">
        <v>4</v>
      </c>
      <c r="F58" s="5" t="s">
        <v>382</v>
      </c>
      <c r="G58" s="5">
        <v>1</v>
      </c>
      <c r="H58" s="4">
        <v>22801</v>
      </c>
      <c r="I58" s="4">
        <v>19603</v>
      </c>
      <c r="J58" s="4">
        <v>24005</v>
      </c>
      <c r="K58" s="4">
        <v>23813</v>
      </c>
      <c r="L58" s="13">
        <v>23806</v>
      </c>
    </row>
    <row r="59" spans="1:12" x14ac:dyDescent="0.2">
      <c r="A59" s="7">
        <v>57</v>
      </c>
      <c r="B59" s="5" t="s">
        <v>320</v>
      </c>
      <c r="C59" s="5" t="s">
        <v>316</v>
      </c>
      <c r="D59" s="5" t="s">
        <v>265</v>
      </c>
      <c r="E59" s="19">
        <v>6</v>
      </c>
      <c r="F59" s="5" t="s">
        <v>388</v>
      </c>
      <c r="G59" s="5">
        <v>2</v>
      </c>
      <c r="H59" s="4">
        <v>12924.772996290216</v>
      </c>
      <c r="I59" s="4">
        <v>16682</v>
      </c>
      <c r="J59" s="4">
        <v>18072.388030975839</v>
      </c>
      <c r="K59" s="4">
        <v>18153.112681969909</v>
      </c>
      <c r="L59" s="13">
        <v>18174.770633742755</v>
      </c>
    </row>
    <row r="60" spans="1:12" x14ac:dyDescent="0.2">
      <c r="A60" s="7">
        <v>58</v>
      </c>
      <c r="B60" s="5" t="s">
        <v>6</v>
      </c>
      <c r="C60" s="5" t="s">
        <v>144</v>
      </c>
      <c r="D60" s="5" t="s">
        <v>147</v>
      </c>
      <c r="E60" s="19">
        <v>1</v>
      </c>
      <c r="F60" s="5" t="s">
        <v>384</v>
      </c>
      <c r="G60" s="5"/>
      <c r="H60" s="4">
        <v>331.7305500998263</v>
      </c>
      <c r="I60" s="4">
        <v>530.38669950738915</v>
      </c>
      <c r="J60" s="4">
        <v>546.26591041553888</v>
      </c>
      <c r="K60" s="4">
        <v>528.82868554014271</v>
      </c>
      <c r="L60" s="13">
        <v>526.77386883810664</v>
      </c>
    </row>
    <row r="61" spans="1:12" x14ac:dyDescent="0.2">
      <c r="A61" s="7">
        <v>59</v>
      </c>
      <c r="B61" s="5" t="s">
        <v>106</v>
      </c>
      <c r="C61" s="5" t="s">
        <v>116</v>
      </c>
      <c r="D61" s="5" t="s">
        <v>149</v>
      </c>
      <c r="E61" s="19">
        <v>1</v>
      </c>
      <c r="F61" s="5" t="s">
        <v>386</v>
      </c>
      <c r="G61" s="5"/>
      <c r="H61" s="4">
        <v>114</v>
      </c>
      <c r="I61" s="4">
        <v>110</v>
      </c>
      <c r="J61" s="4">
        <v>112.88959314428745</v>
      </c>
      <c r="K61" s="4">
        <v>112.33966391454895</v>
      </c>
      <c r="L61" s="13">
        <v>112.59218243840846</v>
      </c>
    </row>
    <row r="62" spans="1:12" x14ac:dyDescent="0.2">
      <c r="A62" s="7">
        <v>60</v>
      </c>
      <c r="B62" s="5" t="s">
        <v>107</v>
      </c>
      <c r="C62" s="5" t="s">
        <v>146</v>
      </c>
      <c r="D62" s="5" t="s">
        <v>149</v>
      </c>
      <c r="E62" s="19">
        <v>1</v>
      </c>
      <c r="F62" s="5" t="s">
        <v>390</v>
      </c>
      <c r="G62" s="5"/>
      <c r="H62" s="4">
        <v>124</v>
      </c>
      <c r="I62" s="4">
        <v>123</v>
      </c>
      <c r="J62" s="4">
        <v>134.70859013856148</v>
      </c>
      <c r="K62" s="4">
        <v>134.05237206610039</v>
      </c>
      <c r="L62" s="13">
        <v>134.35369669121008</v>
      </c>
    </row>
    <row r="63" spans="1:12" x14ac:dyDescent="0.2">
      <c r="A63" s="7">
        <v>61</v>
      </c>
      <c r="B63" s="5" t="s">
        <v>108</v>
      </c>
      <c r="C63" s="5" t="s">
        <v>116</v>
      </c>
      <c r="D63" s="5" t="s">
        <v>149</v>
      </c>
      <c r="E63" s="19">
        <v>2</v>
      </c>
      <c r="F63" s="5" t="s">
        <v>385</v>
      </c>
      <c r="G63" s="5"/>
      <c r="H63" s="4">
        <v>21213</v>
      </c>
      <c r="I63" s="4">
        <v>19003</v>
      </c>
      <c r="J63" s="4">
        <v>17920.801577163809</v>
      </c>
      <c r="K63" s="4">
        <v>17833.502364427433</v>
      </c>
      <c r="L63" s="13">
        <v>17873.588737622707</v>
      </c>
    </row>
    <row r="64" spans="1:12" x14ac:dyDescent="0.2">
      <c r="A64" s="7">
        <v>62</v>
      </c>
      <c r="B64" s="5" t="s">
        <v>365</v>
      </c>
      <c r="C64" s="5" t="s">
        <v>363</v>
      </c>
      <c r="D64" s="5" t="s">
        <v>364</v>
      </c>
      <c r="E64" s="19">
        <v>5</v>
      </c>
      <c r="F64" s="5" t="s">
        <v>394</v>
      </c>
      <c r="G64" s="5"/>
      <c r="H64" s="4">
        <v>303</v>
      </c>
      <c r="I64" s="4">
        <v>294</v>
      </c>
      <c r="J64" s="4">
        <v>313.95022039588247</v>
      </c>
      <c r="K64" s="4">
        <v>317.49185480246996</v>
      </c>
      <c r="L64" s="13">
        <v>317.98099150448786</v>
      </c>
    </row>
    <row r="65" spans="1:12" x14ac:dyDescent="0.2">
      <c r="A65" s="7">
        <v>63</v>
      </c>
      <c r="B65" s="5" t="s">
        <v>7</v>
      </c>
      <c r="C65" s="5" t="s">
        <v>144</v>
      </c>
      <c r="D65" s="5" t="s">
        <v>147</v>
      </c>
      <c r="E65" s="19">
        <v>1</v>
      </c>
      <c r="F65" s="5" t="s">
        <v>384</v>
      </c>
      <c r="G65" s="5"/>
      <c r="H65" s="4">
        <v>236.80765172788807</v>
      </c>
      <c r="I65" s="4">
        <v>178.77093596059115</v>
      </c>
      <c r="J65" s="4">
        <v>172.29892514898717</v>
      </c>
      <c r="K65" s="4">
        <v>166.79901192663996</v>
      </c>
      <c r="L65" s="13">
        <v>166.15089769804081</v>
      </c>
    </row>
    <row r="66" spans="1:12" x14ac:dyDescent="0.2">
      <c r="A66" s="7">
        <v>64</v>
      </c>
      <c r="B66" s="5" t="s">
        <v>236</v>
      </c>
      <c r="C66" s="5" t="s">
        <v>74</v>
      </c>
      <c r="D66" s="5" t="s">
        <v>231</v>
      </c>
      <c r="E66" s="19">
        <v>3</v>
      </c>
      <c r="F66" s="5" t="s">
        <v>392</v>
      </c>
      <c r="G66" s="5">
        <v>1</v>
      </c>
      <c r="H66" s="4">
        <v>4886</v>
      </c>
      <c r="I66" s="4">
        <v>4915</v>
      </c>
      <c r="J66" s="4">
        <v>5156.7460613772273</v>
      </c>
      <c r="K66" s="4">
        <v>5075.8948149486923</v>
      </c>
      <c r="L66" s="13">
        <v>5035.9096078376542</v>
      </c>
    </row>
    <row r="67" spans="1:12" x14ac:dyDescent="0.2">
      <c r="A67" s="7">
        <v>65</v>
      </c>
      <c r="B67" s="5" t="s">
        <v>303</v>
      </c>
      <c r="C67" s="5" t="s">
        <v>188</v>
      </c>
      <c r="D67" s="5" t="s">
        <v>265</v>
      </c>
      <c r="E67" s="19">
        <v>5</v>
      </c>
      <c r="F67" s="5" t="s">
        <v>388</v>
      </c>
      <c r="G67" s="5">
        <v>2</v>
      </c>
      <c r="H67" s="4">
        <v>2321.8508856660314</v>
      </c>
      <c r="I67" s="4">
        <v>3068</v>
      </c>
      <c r="J67" s="4">
        <v>3689.5935845947088</v>
      </c>
      <c r="K67" s="4">
        <v>3587.5258542512956</v>
      </c>
      <c r="L67" s="13">
        <v>3591.6876247969308</v>
      </c>
    </row>
    <row r="68" spans="1:12" x14ac:dyDescent="0.2">
      <c r="A68" s="7">
        <v>66</v>
      </c>
      <c r="B68" s="5" t="s">
        <v>79</v>
      </c>
      <c r="C68" s="5" t="s">
        <v>145</v>
      </c>
      <c r="D68" s="5" t="s">
        <v>373</v>
      </c>
      <c r="E68" s="19">
        <v>1</v>
      </c>
      <c r="F68" s="5" t="s">
        <v>390</v>
      </c>
      <c r="G68" s="5"/>
      <c r="H68" s="4">
        <v>293</v>
      </c>
      <c r="I68" s="4">
        <v>191</v>
      </c>
      <c r="J68" s="4">
        <v>193.76235302908435</v>
      </c>
      <c r="K68" s="4">
        <v>187.12397145330158</v>
      </c>
      <c r="L68" s="13">
        <v>183.10215624647142</v>
      </c>
    </row>
    <row r="69" spans="1:12" x14ac:dyDescent="0.2">
      <c r="A69" s="7">
        <v>67</v>
      </c>
      <c r="B69" s="5" t="s">
        <v>271</v>
      </c>
      <c r="C69" s="5" t="s">
        <v>233</v>
      </c>
      <c r="D69" s="5" t="s">
        <v>265</v>
      </c>
      <c r="E69" s="19">
        <v>4</v>
      </c>
      <c r="F69" s="5" t="s">
        <v>388</v>
      </c>
      <c r="G69" s="5">
        <v>2</v>
      </c>
      <c r="H69" s="4">
        <v>12747.532470666854</v>
      </c>
      <c r="I69" s="4">
        <v>13027</v>
      </c>
      <c r="J69" s="4">
        <v>14640.505442656211</v>
      </c>
      <c r="K69" s="4">
        <v>14501.992656942071</v>
      </c>
      <c r="L69" s="13">
        <v>14674.72152982296</v>
      </c>
    </row>
    <row r="70" spans="1:12" x14ac:dyDescent="0.2">
      <c r="A70" s="7">
        <v>68</v>
      </c>
      <c r="B70" s="5" t="s">
        <v>80</v>
      </c>
      <c r="C70" s="5" t="s">
        <v>145</v>
      </c>
      <c r="D70" s="5" t="s">
        <v>373</v>
      </c>
      <c r="E70" s="19">
        <v>1</v>
      </c>
      <c r="F70" s="5" t="s">
        <v>390</v>
      </c>
      <c r="G70" s="5"/>
      <c r="H70" s="4">
        <v>169</v>
      </c>
      <c r="I70" s="4">
        <v>208</v>
      </c>
      <c r="J70" s="4">
        <v>211.00821691125418</v>
      </c>
      <c r="K70" s="4">
        <v>203.77898461930226</v>
      </c>
      <c r="L70" s="13">
        <v>199.39920680244012</v>
      </c>
    </row>
    <row r="71" spans="1:12" x14ac:dyDescent="0.2">
      <c r="A71" s="7">
        <v>69</v>
      </c>
      <c r="B71" s="5" t="s">
        <v>109</v>
      </c>
      <c r="C71" s="5" t="s">
        <v>146</v>
      </c>
      <c r="D71" s="5" t="s">
        <v>149</v>
      </c>
      <c r="E71" s="19">
        <v>1</v>
      </c>
      <c r="F71" s="5" t="s">
        <v>390</v>
      </c>
      <c r="G71" s="5"/>
      <c r="H71" s="4">
        <v>210</v>
      </c>
      <c r="I71" s="4">
        <v>208</v>
      </c>
      <c r="J71" s="4">
        <v>136.60589422502011</v>
      </c>
      <c r="K71" s="4">
        <v>135.94043364449621</v>
      </c>
      <c r="L71" s="13">
        <v>136.24600227841026</v>
      </c>
    </row>
    <row r="72" spans="1:12" x14ac:dyDescent="0.2">
      <c r="A72" s="7">
        <v>70</v>
      </c>
      <c r="B72" s="5" t="s">
        <v>8</v>
      </c>
      <c r="C72" s="5" t="s">
        <v>144</v>
      </c>
      <c r="D72" s="5" t="s">
        <v>147</v>
      </c>
      <c r="E72" s="19">
        <v>1</v>
      </c>
      <c r="F72" s="5" t="s">
        <v>384</v>
      </c>
      <c r="G72" s="5"/>
      <c r="H72" s="4">
        <v>2188.2226045741554</v>
      </c>
      <c r="I72" s="4">
        <v>1955.615763546798</v>
      </c>
      <c r="J72" s="4">
        <v>1931.5101097667714</v>
      </c>
      <c r="K72" s="4">
        <v>1869.8548325639813</v>
      </c>
      <c r="L72" s="13">
        <v>1862.5893247626962</v>
      </c>
    </row>
    <row r="73" spans="1:12" x14ac:dyDescent="0.2">
      <c r="A73" s="7">
        <v>71</v>
      </c>
      <c r="B73" s="5" t="s">
        <v>358</v>
      </c>
      <c r="C73" s="5" t="s">
        <v>168</v>
      </c>
      <c r="D73" s="5" t="s">
        <v>265</v>
      </c>
      <c r="E73" s="19">
        <v>4</v>
      </c>
      <c r="F73" s="5" t="s">
        <v>388</v>
      </c>
      <c r="G73" s="5">
        <v>2</v>
      </c>
      <c r="H73" s="4">
        <v>21835.0480872113</v>
      </c>
      <c r="I73" s="4">
        <v>21605</v>
      </c>
      <c r="J73" s="4">
        <v>22729.084937700456</v>
      </c>
      <c r="K73" s="4">
        <v>22526.43022347318</v>
      </c>
      <c r="L73" s="13">
        <v>22616.65460639296</v>
      </c>
    </row>
    <row r="74" spans="1:12" x14ac:dyDescent="0.2">
      <c r="A74" s="7">
        <v>72</v>
      </c>
      <c r="B74" s="5" t="s">
        <v>207</v>
      </c>
      <c r="C74" s="5" t="s">
        <v>193</v>
      </c>
      <c r="D74" s="5" t="s">
        <v>203</v>
      </c>
      <c r="E74" s="19">
        <v>5</v>
      </c>
      <c r="F74" s="5" t="s">
        <v>383</v>
      </c>
      <c r="G74" s="5"/>
      <c r="H74" s="4">
        <v>13348</v>
      </c>
      <c r="I74" s="4">
        <v>15228</v>
      </c>
      <c r="J74" s="4">
        <v>16095.004648460286</v>
      </c>
      <c r="K74" s="4">
        <v>16120.677723743715</v>
      </c>
      <c r="L74" s="13">
        <v>16130.921913732211</v>
      </c>
    </row>
    <row r="75" spans="1:12" x14ac:dyDescent="0.2">
      <c r="A75" s="7">
        <v>73</v>
      </c>
      <c r="B75" s="5" t="s">
        <v>331</v>
      </c>
      <c r="C75" s="5" t="s">
        <v>188</v>
      </c>
      <c r="D75" s="5" t="s">
        <v>265</v>
      </c>
      <c r="E75" s="19">
        <v>6</v>
      </c>
      <c r="F75" s="5" t="s">
        <v>388</v>
      </c>
      <c r="G75" s="5">
        <v>2</v>
      </c>
      <c r="H75" s="4">
        <v>14741.488383929669</v>
      </c>
      <c r="I75" s="4">
        <v>14658</v>
      </c>
      <c r="J75" s="4">
        <v>15411.110492002435</v>
      </c>
      <c r="K75" s="4">
        <v>15280.057537651041</v>
      </c>
      <c r="L75" s="13">
        <v>15413.263523671152</v>
      </c>
    </row>
    <row r="76" spans="1:12" x14ac:dyDescent="0.2">
      <c r="A76" s="7">
        <v>74</v>
      </c>
      <c r="B76" s="5" t="s">
        <v>81</v>
      </c>
      <c r="C76" s="5" t="s">
        <v>145</v>
      </c>
      <c r="D76" s="5" t="s">
        <v>373</v>
      </c>
      <c r="E76" s="19">
        <v>2</v>
      </c>
      <c r="F76" s="5" t="s">
        <v>390</v>
      </c>
      <c r="G76" s="5"/>
      <c r="H76" s="4">
        <v>3868</v>
      </c>
      <c r="I76" s="4">
        <v>4422</v>
      </c>
      <c r="J76" s="4">
        <v>4485.9535345267595</v>
      </c>
      <c r="K76" s="4">
        <v>4332.2628364738202</v>
      </c>
      <c r="L76" s="13">
        <v>4239.1504446172603</v>
      </c>
    </row>
    <row r="77" spans="1:12" x14ac:dyDescent="0.2">
      <c r="A77" s="7">
        <v>75</v>
      </c>
      <c r="B77" s="5" t="s">
        <v>156</v>
      </c>
      <c r="C77" s="5" t="s">
        <v>151</v>
      </c>
      <c r="D77" s="5" t="s">
        <v>152</v>
      </c>
      <c r="E77" s="19">
        <v>5</v>
      </c>
      <c r="F77" s="5" t="s">
        <v>393</v>
      </c>
      <c r="G77" s="5"/>
      <c r="H77" s="4">
        <v>4682</v>
      </c>
      <c r="I77" s="4">
        <v>4564</v>
      </c>
      <c r="J77" s="4">
        <v>4582.3944404887488</v>
      </c>
      <c r="K77" s="4">
        <v>4218.0514870776533</v>
      </c>
      <c r="L77" s="13">
        <v>3878.9979613395085</v>
      </c>
    </row>
    <row r="78" spans="1:12" x14ac:dyDescent="0.2">
      <c r="A78" s="7">
        <v>76</v>
      </c>
      <c r="B78" s="5" t="s">
        <v>208</v>
      </c>
      <c r="C78" s="5" t="s">
        <v>193</v>
      </c>
      <c r="D78" s="5" t="s">
        <v>203</v>
      </c>
      <c r="E78" s="19">
        <v>5</v>
      </c>
      <c r="F78" s="5" t="s">
        <v>391</v>
      </c>
      <c r="G78" s="5"/>
      <c r="H78" s="4">
        <v>2086</v>
      </c>
      <c r="I78" s="4">
        <v>1746</v>
      </c>
      <c r="J78" s="4">
        <v>1845.4083343979287</v>
      </c>
      <c r="K78" s="4">
        <v>1848.3519375923645</v>
      </c>
      <c r="L78" s="13">
        <v>1849.5265078392724</v>
      </c>
    </row>
    <row r="79" spans="1:12" x14ac:dyDescent="0.2">
      <c r="A79" s="7">
        <v>77</v>
      </c>
      <c r="B79" s="5" t="s">
        <v>42</v>
      </c>
      <c r="C79" s="5" t="s">
        <v>74</v>
      </c>
      <c r="D79" s="5" t="s">
        <v>148</v>
      </c>
      <c r="E79" s="19">
        <v>3</v>
      </c>
      <c r="F79" s="5" t="s">
        <v>392</v>
      </c>
      <c r="G79" s="5"/>
      <c r="H79" s="4">
        <v>836</v>
      </c>
      <c r="I79" s="4">
        <v>832</v>
      </c>
      <c r="J79" s="4">
        <v>999.40624520718723</v>
      </c>
      <c r="K79" s="4">
        <v>1009.8736845374526</v>
      </c>
      <c r="L79" s="13">
        <v>1023.6222380975983</v>
      </c>
    </row>
    <row r="80" spans="1:12" x14ac:dyDescent="0.2">
      <c r="A80" s="7">
        <v>78</v>
      </c>
      <c r="B80" s="5" t="s">
        <v>269</v>
      </c>
      <c r="C80" s="5" t="s">
        <v>188</v>
      </c>
      <c r="D80" s="5" t="s">
        <v>265</v>
      </c>
      <c r="E80" s="19">
        <v>6</v>
      </c>
      <c r="F80" s="5" t="s">
        <v>388</v>
      </c>
      <c r="G80" s="5">
        <v>2</v>
      </c>
      <c r="H80" s="4">
        <v>815.30641786746151</v>
      </c>
      <c r="I80" s="4">
        <v>888</v>
      </c>
      <c r="J80" s="4">
        <v>899.36938921127398</v>
      </c>
      <c r="K80" s="4">
        <v>898.59634207824047</v>
      </c>
      <c r="L80" s="13">
        <v>899.39310539016537</v>
      </c>
    </row>
    <row r="81" spans="1:12" x14ac:dyDescent="0.2">
      <c r="A81" s="7">
        <v>79</v>
      </c>
      <c r="B81" s="5" t="s">
        <v>257</v>
      </c>
      <c r="C81" s="5" t="s">
        <v>233</v>
      </c>
      <c r="D81" s="5" t="s">
        <v>255</v>
      </c>
      <c r="E81" s="19">
        <v>4</v>
      </c>
      <c r="F81" s="5" t="s">
        <v>382</v>
      </c>
      <c r="G81" s="5">
        <v>1</v>
      </c>
      <c r="H81" s="4">
        <v>4730</v>
      </c>
      <c r="I81" s="4">
        <v>5334</v>
      </c>
      <c r="J81" s="4">
        <v>6005</v>
      </c>
      <c r="K81" s="4">
        <v>5958</v>
      </c>
      <c r="L81" s="13">
        <v>5956</v>
      </c>
    </row>
    <row r="82" spans="1:12" x14ac:dyDescent="0.2">
      <c r="A82" s="7">
        <v>80</v>
      </c>
      <c r="B82" s="5" t="s">
        <v>43</v>
      </c>
      <c r="C82" s="5" t="s">
        <v>74</v>
      </c>
      <c r="D82" s="5" t="s">
        <v>148</v>
      </c>
      <c r="E82" s="19">
        <v>3</v>
      </c>
      <c r="F82" s="5" t="s">
        <v>392</v>
      </c>
      <c r="G82" s="5"/>
      <c r="H82" s="4">
        <v>2813</v>
      </c>
      <c r="I82" s="4">
        <v>2774</v>
      </c>
      <c r="J82" s="4">
        <v>2967.6733680507591</v>
      </c>
      <c r="K82" s="4">
        <v>2998.7557643046225</v>
      </c>
      <c r="L82" s="13">
        <v>3039.5812208647876</v>
      </c>
    </row>
    <row r="83" spans="1:12" x14ac:dyDescent="0.2">
      <c r="A83" s="7">
        <v>81</v>
      </c>
      <c r="B83" s="5" t="s">
        <v>258</v>
      </c>
      <c r="C83" s="5" t="s">
        <v>233</v>
      </c>
      <c r="D83" s="5" t="s">
        <v>255</v>
      </c>
      <c r="E83" s="19">
        <v>3</v>
      </c>
      <c r="F83" s="5" t="s">
        <v>386</v>
      </c>
      <c r="G83" s="5">
        <v>1</v>
      </c>
      <c r="H83" s="4">
        <v>234</v>
      </c>
      <c r="I83" s="4">
        <v>321</v>
      </c>
      <c r="J83" s="4">
        <v>300</v>
      </c>
      <c r="K83" s="4">
        <v>298</v>
      </c>
      <c r="L83" s="13">
        <v>298</v>
      </c>
    </row>
    <row r="84" spans="1:12" x14ac:dyDescent="0.2">
      <c r="A84" s="7">
        <v>82</v>
      </c>
      <c r="B84" s="5" t="s">
        <v>306</v>
      </c>
      <c r="C84" s="5" t="s">
        <v>185</v>
      </c>
      <c r="D84" s="5" t="s">
        <v>186</v>
      </c>
      <c r="E84" s="19">
        <v>5</v>
      </c>
      <c r="F84" s="5" t="s">
        <v>388</v>
      </c>
      <c r="G84" s="5">
        <v>1</v>
      </c>
      <c r="H84" s="4">
        <v>2562.1102648443652</v>
      </c>
      <c r="I84" s="4">
        <v>3563</v>
      </c>
      <c r="J84" s="4">
        <v>3664.7632293290312</v>
      </c>
      <c r="K84" s="4">
        <v>3606.8155029016339</v>
      </c>
      <c r="L84" s="13">
        <v>3625.0796102975642</v>
      </c>
    </row>
    <row r="85" spans="1:12" x14ac:dyDescent="0.2">
      <c r="A85" s="7">
        <v>83</v>
      </c>
      <c r="B85" s="5" t="s">
        <v>191</v>
      </c>
      <c r="C85" s="5" t="s">
        <v>185</v>
      </c>
      <c r="D85" s="5" t="s">
        <v>186</v>
      </c>
      <c r="E85" s="19">
        <v>5</v>
      </c>
      <c r="F85" s="5" t="s">
        <v>381</v>
      </c>
      <c r="G85" s="5">
        <v>1</v>
      </c>
      <c r="H85" s="4">
        <v>3422</v>
      </c>
      <c r="I85" s="4">
        <v>2975</v>
      </c>
      <c r="J85" s="4">
        <v>3350.5318649024744</v>
      </c>
      <c r="K85" s="4">
        <v>3360.2813369558171</v>
      </c>
      <c r="L85" s="13">
        <v>3366.319015851268</v>
      </c>
    </row>
    <row r="86" spans="1:12" x14ac:dyDescent="0.2">
      <c r="A86" s="7">
        <v>84</v>
      </c>
      <c r="B86" s="5" t="s">
        <v>44</v>
      </c>
      <c r="C86" s="5" t="s">
        <v>74</v>
      </c>
      <c r="D86" s="5" t="s">
        <v>148</v>
      </c>
      <c r="E86" s="19">
        <v>3</v>
      </c>
      <c r="F86" s="5" t="s">
        <v>392</v>
      </c>
      <c r="G86" s="5"/>
      <c r="H86" s="4">
        <v>365</v>
      </c>
      <c r="I86" s="4">
        <v>396</v>
      </c>
      <c r="J86" s="4">
        <v>388.5844511659929</v>
      </c>
      <c r="K86" s="4">
        <v>392.65435185629855</v>
      </c>
      <c r="L86" s="13">
        <v>398</v>
      </c>
    </row>
    <row r="87" spans="1:12" x14ac:dyDescent="0.2">
      <c r="A87" s="7">
        <v>85</v>
      </c>
      <c r="B87" s="5" t="s">
        <v>110</v>
      </c>
      <c r="C87" s="5" t="s">
        <v>116</v>
      </c>
      <c r="D87" s="5" t="s">
        <v>149</v>
      </c>
      <c r="E87" s="19">
        <v>2</v>
      </c>
      <c r="F87" s="5" t="s">
        <v>385</v>
      </c>
      <c r="G87" s="5"/>
      <c r="H87" s="4">
        <v>9131</v>
      </c>
      <c r="I87" s="4">
        <v>7927</v>
      </c>
      <c r="J87" s="4">
        <v>7365.3344636323336</v>
      </c>
      <c r="K87" s="4">
        <v>7329.4550473324198</v>
      </c>
      <c r="L87" s="13">
        <v>7345.9302895109513</v>
      </c>
    </row>
    <row r="88" spans="1:12" x14ac:dyDescent="0.2">
      <c r="A88" s="7">
        <v>86</v>
      </c>
      <c r="B88" s="5" t="s">
        <v>157</v>
      </c>
      <c r="C88" s="5" t="s">
        <v>151</v>
      </c>
      <c r="D88" s="5" t="s">
        <v>152</v>
      </c>
      <c r="E88" s="19">
        <v>5</v>
      </c>
      <c r="F88" s="5" t="s">
        <v>393</v>
      </c>
      <c r="G88" s="5"/>
      <c r="H88" s="4">
        <v>1064</v>
      </c>
      <c r="I88" s="4">
        <v>1156</v>
      </c>
      <c r="J88" s="4">
        <v>1160.6590651194115</v>
      </c>
      <c r="K88" s="4">
        <v>1068.3758806007377</v>
      </c>
      <c r="L88" s="13">
        <v>982.49816899835059</v>
      </c>
    </row>
    <row r="89" spans="1:12" x14ac:dyDescent="0.2">
      <c r="A89" s="7">
        <v>87</v>
      </c>
      <c r="B89" s="5" t="s">
        <v>111</v>
      </c>
      <c r="C89" s="5" t="s">
        <v>146</v>
      </c>
      <c r="D89" s="5" t="s">
        <v>149</v>
      </c>
      <c r="E89" s="19">
        <v>2</v>
      </c>
      <c r="F89" s="5" t="s">
        <v>385</v>
      </c>
      <c r="G89" s="5"/>
      <c r="H89" s="4">
        <v>4788</v>
      </c>
      <c r="I89" s="4">
        <v>4341</v>
      </c>
      <c r="J89" s="4">
        <v>4469.0997756532615</v>
      </c>
      <c r="K89" s="4">
        <v>4447.3290479112602</v>
      </c>
      <c r="L89" s="13">
        <v>4457.3258106499343</v>
      </c>
    </row>
    <row r="90" spans="1:12" x14ac:dyDescent="0.2">
      <c r="A90" s="7">
        <v>88</v>
      </c>
      <c r="B90" s="5" t="s">
        <v>192</v>
      </c>
      <c r="C90" s="5" t="s">
        <v>193</v>
      </c>
      <c r="D90" s="5" t="s">
        <v>186</v>
      </c>
      <c r="E90" s="19">
        <v>5</v>
      </c>
      <c r="F90" s="5" t="s">
        <v>381</v>
      </c>
      <c r="G90" s="5">
        <v>1</v>
      </c>
      <c r="H90" s="4">
        <v>9347</v>
      </c>
      <c r="I90" s="4">
        <v>10440</v>
      </c>
      <c r="J90" s="4">
        <v>10287.142311178328</v>
      </c>
      <c r="K90" s="4">
        <v>10271.06683367788</v>
      </c>
      <c r="L90" s="13">
        <v>10314.094125884956</v>
      </c>
    </row>
    <row r="91" spans="1:12" x14ac:dyDescent="0.2">
      <c r="A91" s="7">
        <v>89</v>
      </c>
      <c r="B91" s="5" t="s">
        <v>366</v>
      </c>
      <c r="C91" s="5" t="s">
        <v>363</v>
      </c>
      <c r="D91" s="5" t="s">
        <v>364</v>
      </c>
      <c r="E91" s="19">
        <v>5</v>
      </c>
      <c r="F91" s="5" t="s">
        <v>394</v>
      </c>
      <c r="G91" s="5"/>
      <c r="H91" s="4">
        <v>2004</v>
      </c>
      <c r="I91" s="4">
        <v>2364</v>
      </c>
      <c r="J91" s="4">
        <v>2524.4160578770957</v>
      </c>
      <c r="K91" s="4">
        <v>2552.893689636187</v>
      </c>
      <c r="L91" s="13">
        <v>2556.8267480156778</v>
      </c>
    </row>
    <row r="92" spans="1:12" x14ac:dyDescent="0.2">
      <c r="A92" s="7">
        <v>90</v>
      </c>
      <c r="B92" s="5" t="s">
        <v>9</v>
      </c>
      <c r="C92" s="5" t="s">
        <v>144</v>
      </c>
      <c r="D92" s="5" t="s">
        <v>147</v>
      </c>
      <c r="E92" s="19">
        <v>1</v>
      </c>
      <c r="F92" s="5" t="s">
        <v>386</v>
      </c>
      <c r="G92" s="5"/>
      <c r="H92" s="4">
        <v>268.78168065317249</v>
      </c>
      <c r="I92" s="4">
        <v>290.37931034482762</v>
      </c>
      <c r="J92" s="4">
        <v>182.08863680517965</v>
      </c>
      <c r="K92" s="4">
        <v>176.27622851338089</v>
      </c>
      <c r="L92" s="13">
        <v>175.59128961270221</v>
      </c>
    </row>
    <row r="93" spans="1:12" x14ac:dyDescent="0.2">
      <c r="A93" s="7">
        <v>91</v>
      </c>
      <c r="B93" s="5" t="s">
        <v>82</v>
      </c>
      <c r="C93" s="5" t="s">
        <v>145</v>
      </c>
      <c r="D93" s="5" t="s">
        <v>373</v>
      </c>
      <c r="E93" s="19">
        <v>2</v>
      </c>
      <c r="F93" s="5" t="s">
        <v>390</v>
      </c>
      <c r="G93" s="5"/>
      <c r="H93" s="4">
        <v>437</v>
      </c>
      <c r="I93" s="4">
        <v>276</v>
      </c>
      <c r="J93" s="4">
        <v>279.99167243993338</v>
      </c>
      <c r="K93" s="4">
        <v>270.39903728330489</v>
      </c>
      <c r="L93" s="13">
        <v>264.58740902631473</v>
      </c>
    </row>
    <row r="94" spans="1:12" x14ac:dyDescent="0.2">
      <c r="A94" s="7">
        <v>92</v>
      </c>
      <c r="B94" s="5" t="s">
        <v>168</v>
      </c>
      <c r="C94" s="5" t="s">
        <v>168</v>
      </c>
      <c r="D94" s="5" t="s">
        <v>265</v>
      </c>
      <c r="E94" s="19">
        <v>4</v>
      </c>
      <c r="F94" s="5" t="s">
        <v>395</v>
      </c>
      <c r="G94" s="5">
        <v>2</v>
      </c>
      <c r="H94" s="4">
        <v>1437.6175967228185</v>
      </c>
      <c r="I94" s="4">
        <v>1614</v>
      </c>
      <c r="J94" s="4">
        <v>1629.3641467539051</v>
      </c>
      <c r="K94" s="4">
        <v>1620.805179713642</v>
      </c>
      <c r="L94" s="13">
        <v>1627.1463051715207</v>
      </c>
    </row>
    <row r="95" spans="1:12" x14ac:dyDescent="0.2">
      <c r="A95" s="7">
        <v>93</v>
      </c>
      <c r="B95" s="5" t="s">
        <v>319</v>
      </c>
      <c r="C95" s="5" t="s">
        <v>233</v>
      </c>
      <c r="D95" s="5" t="s">
        <v>265</v>
      </c>
      <c r="E95" s="19">
        <v>4</v>
      </c>
      <c r="F95" s="5" t="s">
        <v>388</v>
      </c>
      <c r="G95" s="5">
        <v>2</v>
      </c>
      <c r="H95" s="4">
        <v>10250.410398551056</v>
      </c>
      <c r="I95" s="4">
        <v>13417</v>
      </c>
      <c r="J95" s="4">
        <v>15984.607051862933</v>
      </c>
      <c r="K95" s="4">
        <v>17294.794810620355</v>
      </c>
      <c r="L95" s="13">
        <v>17265.012905325064</v>
      </c>
    </row>
    <row r="96" spans="1:12" x14ac:dyDescent="0.2">
      <c r="A96" s="7">
        <v>94</v>
      </c>
      <c r="B96" s="5" t="s">
        <v>209</v>
      </c>
      <c r="C96" s="5" t="s">
        <v>193</v>
      </c>
      <c r="D96" s="5" t="s">
        <v>203</v>
      </c>
      <c r="E96" s="19">
        <v>5</v>
      </c>
      <c r="F96" s="5" t="s">
        <v>383</v>
      </c>
      <c r="G96" s="5"/>
      <c r="H96" s="4">
        <v>7109</v>
      </c>
      <c r="I96" s="4">
        <v>6022</v>
      </c>
      <c r="J96" s="4">
        <v>6364.8619643438296</v>
      </c>
      <c r="K96" s="4">
        <v>6375.0145293134128</v>
      </c>
      <c r="L96" s="13">
        <v>6379.0656530401484</v>
      </c>
    </row>
    <row r="97" spans="1:12" x14ac:dyDescent="0.2">
      <c r="A97" s="7">
        <v>95</v>
      </c>
      <c r="B97" s="5" t="s">
        <v>210</v>
      </c>
      <c r="C97" s="5" t="s">
        <v>193</v>
      </c>
      <c r="D97" s="5" t="s">
        <v>203</v>
      </c>
      <c r="E97" s="19">
        <v>5</v>
      </c>
      <c r="F97" s="5" t="s">
        <v>383</v>
      </c>
      <c r="G97" s="5"/>
      <c r="H97" s="4">
        <v>40307</v>
      </c>
      <c r="I97" s="4">
        <v>34005</v>
      </c>
      <c r="J97" s="4">
        <v>35941.071254983719</v>
      </c>
      <c r="K97" s="4">
        <v>35998.400708950947</v>
      </c>
      <c r="L97" s="13">
        <v>36021.276574498545</v>
      </c>
    </row>
    <row r="98" spans="1:12" x14ac:dyDescent="0.2">
      <c r="A98" s="7">
        <v>96</v>
      </c>
      <c r="B98" s="5" t="s">
        <v>158</v>
      </c>
      <c r="C98" s="5" t="s">
        <v>151</v>
      </c>
      <c r="D98" s="5" t="s">
        <v>152</v>
      </c>
      <c r="E98" s="19">
        <v>5</v>
      </c>
      <c r="F98" s="5" t="s">
        <v>393</v>
      </c>
      <c r="G98" s="5"/>
      <c r="H98" s="4">
        <v>14442</v>
      </c>
      <c r="I98" s="4">
        <v>14202</v>
      </c>
      <c r="J98" s="4">
        <v>14259.238791371872</v>
      </c>
      <c r="K98" s="4">
        <v>13125.496761497992</v>
      </c>
      <c r="L98" s="13">
        <v>12070.448958576624</v>
      </c>
    </row>
    <row r="99" spans="1:12" x14ac:dyDescent="0.2">
      <c r="A99" s="7">
        <v>97</v>
      </c>
      <c r="B99" s="5" t="s">
        <v>237</v>
      </c>
      <c r="C99" s="5" t="s">
        <v>74</v>
      </c>
      <c r="D99" s="5" t="s">
        <v>231</v>
      </c>
      <c r="E99" s="19">
        <v>3</v>
      </c>
      <c r="F99" s="5" t="s">
        <v>389</v>
      </c>
      <c r="G99" s="5"/>
      <c r="H99" s="4">
        <v>14738</v>
      </c>
      <c r="I99" s="4">
        <v>12668</v>
      </c>
      <c r="J99" s="4">
        <v>13291.080184237378</v>
      </c>
      <c r="K99" s="4">
        <v>13082.692882150566</v>
      </c>
      <c r="L99" s="13">
        <v>12979.63436665054</v>
      </c>
    </row>
    <row r="100" spans="1:12" x14ac:dyDescent="0.2">
      <c r="A100" s="7">
        <v>98</v>
      </c>
      <c r="B100" s="5" t="s">
        <v>10</v>
      </c>
      <c r="C100" s="5" t="s">
        <v>144</v>
      </c>
      <c r="D100" s="5" t="s">
        <v>147</v>
      </c>
      <c r="E100" s="19">
        <v>1</v>
      </c>
      <c r="F100" s="5" t="s">
        <v>386</v>
      </c>
      <c r="G100" s="5"/>
      <c r="H100" s="4">
        <v>80.934260717126307</v>
      </c>
      <c r="I100" s="4">
        <v>73.088669950738918</v>
      </c>
      <c r="J100" s="4">
        <v>84.191520243255113</v>
      </c>
      <c r="K100" s="4">
        <v>81.504062645971814</v>
      </c>
      <c r="L100" s="13">
        <v>81.187370466088126</v>
      </c>
    </row>
    <row r="101" spans="1:12" x14ac:dyDescent="0.2">
      <c r="A101" s="7">
        <v>99</v>
      </c>
      <c r="B101" s="5" t="s">
        <v>329</v>
      </c>
      <c r="C101" s="5" t="s">
        <v>188</v>
      </c>
      <c r="D101" s="5" t="s">
        <v>265</v>
      </c>
      <c r="E101" s="19">
        <v>5</v>
      </c>
      <c r="F101" s="5" t="s">
        <v>386</v>
      </c>
      <c r="G101" s="5">
        <v>2</v>
      </c>
      <c r="H101" s="4">
        <v>9326.7903261359843</v>
      </c>
      <c r="I101" s="4">
        <v>9966</v>
      </c>
      <c r="J101" s="4">
        <v>10337.883277643028</v>
      </c>
      <c r="K101" s="4">
        <v>11563.265459516386</v>
      </c>
      <c r="L101" s="13">
        <v>11645.126535756974</v>
      </c>
    </row>
    <row r="102" spans="1:12" x14ac:dyDescent="0.2">
      <c r="A102" s="7">
        <v>100</v>
      </c>
      <c r="B102" s="5" t="s">
        <v>291</v>
      </c>
      <c r="C102" s="5" t="s">
        <v>233</v>
      </c>
      <c r="D102" s="5" t="s">
        <v>265</v>
      </c>
      <c r="E102" s="19">
        <v>3</v>
      </c>
      <c r="F102" s="5" t="s">
        <v>388</v>
      </c>
      <c r="G102" s="5">
        <v>2</v>
      </c>
      <c r="H102" s="4">
        <v>45189.441346849526</v>
      </c>
      <c r="I102" s="4">
        <v>49164</v>
      </c>
      <c r="J102" s="4">
        <v>53514.468924913082</v>
      </c>
      <c r="K102" s="4">
        <v>53438.252360130566</v>
      </c>
      <c r="L102" s="13">
        <v>53620.852177232089</v>
      </c>
    </row>
    <row r="103" spans="1:12" x14ac:dyDescent="0.2">
      <c r="A103" s="7">
        <v>101</v>
      </c>
      <c r="B103" s="5" t="s">
        <v>145</v>
      </c>
      <c r="C103" s="5" t="s">
        <v>188</v>
      </c>
      <c r="D103" s="5" t="s">
        <v>265</v>
      </c>
      <c r="E103" s="19">
        <v>3</v>
      </c>
      <c r="F103" s="5" t="s">
        <v>386</v>
      </c>
      <c r="G103" s="5">
        <v>2</v>
      </c>
      <c r="H103" s="4">
        <v>15550.88678427635</v>
      </c>
      <c r="I103" s="4">
        <v>15179</v>
      </c>
      <c r="J103" s="4">
        <v>16575.143584568297</v>
      </c>
      <c r="K103" s="4">
        <v>18486.059716204636</v>
      </c>
      <c r="L103" s="13">
        <v>18573.946680816451</v>
      </c>
    </row>
    <row r="104" spans="1:12" x14ac:dyDescent="0.2">
      <c r="A104" s="7">
        <v>102</v>
      </c>
      <c r="B104" s="5" t="s">
        <v>211</v>
      </c>
      <c r="C104" s="5" t="s">
        <v>193</v>
      </c>
      <c r="D104" s="5" t="s">
        <v>203</v>
      </c>
      <c r="E104" s="19">
        <v>5</v>
      </c>
      <c r="F104" s="5" t="s">
        <v>383</v>
      </c>
      <c r="G104" s="5"/>
      <c r="H104" s="4">
        <v>2107</v>
      </c>
      <c r="I104" s="4">
        <v>3872</v>
      </c>
      <c r="J104" s="4">
        <v>4092.4519305777667</v>
      </c>
      <c r="K104" s="4">
        <v>4098.9797837099859</v>
      </c>
      <c r="L104" s="13">
        <v>4101.5845580490623</v>
      </c>
    </row>
    <row r="105" spans="1:12" x14ac:dyDescent="0.2">
      <c r="A105" s="7">
        <v>103</v>
      </c>
      <c r="B105" s="5" t="s">
        <v>238</v>
      </c>
      <c r="C105" s="5" t="s">
        <v>74</v>
      </c>
      <c r="D105" s="5" t="s">
        <v>231</v>
      </c>
      <c r="E105" s="19">
        <v>3</v>
      </c>
      <c r="F105" s="5" t="s">
        <v>389</v>
      </c>
      <c r="G105" s="5"/>
      <c r="H105" s="4">
        <v>8434</v>
      </c>
      <c r="I105" s="4">
        <v>8032</v>
      </c>
      <c r="J105" s="4">
        <v>8427.0568392638634</v>
      </c>
      <c r="K105" s="4">
        <v>8294.931262190823</v>
      </c>
      <c r="L105" s="13">
        <v>8229.588193316793</v>
      </c>
    </row>
    <row r="106" spans="1:12" x14ac:dyDescent="0.2">
      <c r="A106" s="7">
        <v>105</v>
      </c>
      <c r="B106" s="5" t="s">
        <v>172</v>
      </c>
      <c r="C106" s="5" t="s">
        <v>168</v>
      </c>
      <c r="D106" s="5" t="s">
        <v>169</v>
      </c>
      <c r="E106" s="19">
        <v>4</v>
      </c>
      <c r="F106" s="5" t="s">
        <v>387</v>
      </c>
      <c r="G106" s="5">
        <v>1</v>
      </c>
      <c r="H106" s="4">
        <v>2433</v>
      </c>
      <c r="I106" s="4">
        <v>2658</v>
      </c>
      <c r="J106" s="4">
        <v>2655.8028836195476</v>
      </c>
      <c r="K106" s="4">
        <v>2672</v>
      </c>
      <c r="L106" s="13">
        <v>2705</v>
      </c>
    </row>
    <row r="107" spans="1:12" x14ac:dyDescent="0.2">
      <c r="A107" s="7">
        <v>106</v>
      </c>
      <c r="B107" s="5" t="s">
        <v>83</v>
      </c>
      <c r="C107" s="5" t="s">
        <v>145</v>
      </c>
      <c r="D107" s="5" t="s">
        <v>373</v>
      </c>
      <c r="E107" s="19">
        <v>2</v>
      </c>
      <c r="F107" s="5" t="s">
        <v>390</v>
      </c>
      <c r="G107" s="5"/>
      <c r="H107" s="4">
        <v>184</v>
      </c>
      <c r="I107" s="4">
        <v>292</v>
      </c>
      <c r="J107" s="4">
        <v>296.22307374079912</v>
      </c>
      <c r="K107" s="4">
        <v>286.07434379248201</v>
      </c>
      <c r="L107" s="13">
        <v>279.92580954957936</v>
      </c>
    </row>
    <row r="108" spans="1:12" x14ac:dyDescent="0.2">
      <c r="A108" s="7">
        <v>107</v>
      </c>
      <c r="B108" s="5" t="s">
        <v>360</v>
      </c>
      <c r="C108" s="5" t="s">
        <v>168</v>
      </c>
      <c r="D108" s="5" t="s">
        <v>265</v>
      </c>
      <c r="E108" s="19">
        <v>4</v>
      </c>
      <c r="F108" s="5" t="s">
        <v>395</v>
      </c>
      <c r="G108" s="5">
        <v>2</v>
      </c>
      <c r="H108" s="4">
        <v>12196.117502060843</v>
      </c>
      <c r="I108" s="4">
        <v>12758</v>
      </c>
      <c r="J108" s="4">
        <v>13320.175711578429</v>
      </c>
      <c r="K108" s="4">
        <v>13378.012281409094</v>
      </c>
      <c r="L108" s="13">
        <v>13446.760605124502</v>
      </c>
    </row>
    <row r="109" spans="1:12" x14ac:dyDescent="0.2">
      <c r="A109" s="7">
        <v>108</v>
      </c>
      <c r="B109" s="5" t="s">
        <v>112</v>
      </c>
      <c r="C109" s="5" t="s">
        <v>146</v>
      </c>
      <c r="D109" s="5" t="s">
        <v>149</v>
      </c>
      <c r="E109" s="19">
        <v>1</v>
      </c>
      <c r="F109" s="5" t="s">
        <v>390</v>
      </c>
      <c r="G109" s="5"/>
      <c r="H109" s="4">
        <v>91</v>
      </c>
      <c r="I109" s="4">
        <v>158</v>
      </c>
      <c r="J109" s="4">
        <v>154.63028304637692</v>
      </c>
      <c r="K109" s="4">
        <v>153.87701863925611</v>
      </c>
      <c r="L109" s="13">
        <v>154.22290535681159</v>
      </c>
    </row>
    <row r="110" spans="1:12" x14ac:dyDescent="0.2">
      <c r="A110" s="7">
        <v>109</v>
      </c>
      <c r="B110" s="5" t="s">
        <v>367</v>
      </c>
      <c r="C110" s="5" t="s">
        <v>363</v>
      </c>
      <c r="D110" s="5" t="s">
        <v>364</v>
      </c>
      <c r="E110" s="19">
        <v>5</v>
      </c>
      <c r="F110" s="5" t="s">
        <v>386</v>
      </c>
      <c r="G110" s="5"/>
      <c r="H110" s="4">
        <v>0</v>
      </c>
      <c r="I110" s="4">
        <v>43</v>
      </c>
      <c r="J110" s="4">
        <v>45.917889377629074</v>
      </c>
      <c r="K110" s="4">
        <v>46.435883525531324</v>
      </c>
      <c r="L110" s="13">
        <v>46.507423927527142</v>
      </c>
    </row>
    <row r="111" spans="1:12" x14ac:dyDescent="0.2">
      <c r="A111" s="7">
        <v>110</v>
      </c>
      <c r="B111" s="5" t="s">
        <v>45</v>
      </c>
      <c r="C111" s="5" t="s">
        <v>74</v>
      </c>
      <c r="D111" s="5" t="s">
        <v>148</v>
      </c>
      <c r="E111" s="19">
        <v>3</v>
      </c>
      <c r="F111" s="5" t="s">
        <v>392</v>
      </c>
      <c r="G111" s="5"/>
      <c r="H111" s="4">
        <v>4368</v>
      </c>
      <c r="I111" s="4">
        <v>4050</v>
      </c>
      <c r="J111" s="4">
        <v>4261.0787761269185</v>
      </c>
      <c r="K111" s="4">
        <v>4305.7078584290248</v>
      </c>
      <c r="L111" s="13">
        <v>4364.3263332069519</v>
      </c>
    </row>
    <row r="112" spans="1:12" x14ac:dyDescent="0.2">
      <c r="A112" s="7">
        <v>111</v>
      </c>
      <c r="B112" s="5" t="s">
        <v>113</v>
      </c>
      <c r="C112" s="5" t="s">
        <v>146</v>
      </c>
      <c r="D112" s="5" t="s">
        <v>149</v>
      </c>
      <c r="E112" s="19">
        <v>2</v>
      </c>
      <c r="F112" s="5" t="s">
        <v>385</v>
      </c>
      <c r="G112" s="5"/>
      <c r="H112" s="4">
        <v>887</v>
      </c>
      <c r="I112" s="4">
        <v>753</v>
      </c>
      <c r="J112" s="4">
        <v>893.63022472200657</v>
      </c>
      <c r="K112" s="4">
        <v>889.27700342441267</v>
      </c>
      <c r="L112" s="13">
        <v>891.27593157126705</v>
      </c>
    </row>
    <row r="113" spans="1:12" x14ac:dyDescent="0.2">
      <c r="A113" s="7">
        <v>112</v>
      </c>
      <c r="B113" s="5" t="s">
        <v>114</v>
      </c>
      <c r="C113" s="5" t="s">
        <v>116</v>
      </c>
      <c r="D113" s="5" t="s">
        <v>149</v>
      </c>
      <c r="E113" s="19">
        <v>1</v>
      </c>
      <c r="F113" s="5" t="s">
        <v>386</v>
      </c>
      <c r="G113" s="5"/>
      <c r="H113" s="4">
        <v>151</v>
      </c>
      <c r="I113" s="4">
        <v>157</v>
      </c>
      <c r="J113" s="4">
        <v>163.16815143544065</v>
      </c>
      <c r="K113" s="4">
        <v>162.3732957420371</v>
      </c>
      <c r="L113" s="13">
        <v>162.73828049921221</v>
      </c>
    </row>
    <row r="114" spans="1:12" x14ac:dyDescent="0.2">
      <c r="A114" s="7">
        <v>113</v>
      </c>
      <c r="B114" s="5" t="s">
        <v>11</v>
      </c>
      <c r="C114" s="5" t="s">
        <v>144</v>
      </c>
      <c r="D114" s="5" t="s">
        <v>147</v>
      </c>
      <c r="E114" s="19">
        <v>1</v>
      </c>
      <c r="F114" s="5" t="s">
        <v>384</v>
      </c>
      <c r="G114" s="5"/>
      <c r="H114" s="4">
        <v>4673.2041651111076</v>
      </c>
      <c r="I114" s="4">
        <v>4891.0147783251232</v>
      </c>
      <c r="J114" s="4">
        <v>4907.5824532492779</v>
      </c>
      <c r="K114" s="4">
        <v>4750.9286749332177</v>
      </c>
      <c r="L114" s="13">
        <v>4732.4684668197651</v>
      </c>
    </row>
    <row r="115" spans="1:12" x14ac:dyDescent="0.2">
      <c r="A115" s="7">
        <v>114</v>
      </c>
      <c r="B115" s="5" t="s">
        <v>84</v>
      </c>
      <c r="C115" s="5" t="s">
        <v>145</v>
      </c>
      <c r="D115" s="5" t="s">
        <v>373</v>
      </c>
      <c r="E115" s="19">
        <v>2</v>
      </c>
      <c r="F115" s="5" t="s">
        <v>396</v>
      </c>
      <c r="G115" s="5"/>
      <c r="H115" s="4">
        <v>10503</v>
      </c>
      <c r="I115" s="4">
        <v>9695</v>
      </c>
      <c r="J115" s="4">
        <v>9835.2147257433116</v>
      </c>
      <c r="K115" s="4">
        <v>9498.2560379044953</v>
      </c>
      <c r="L115" s="13">
        <v>9294.1120670656564</v>
      </c>
    </row>
    <row r="116" spans="1:12" x14ac:dyDescent="0.2">
      <c r="A116" s="7">
        <v>115</v>
      </c>
      <c r="B116" s="5" t="s">
        <v>239</v>
      </c>
      <c r="C116" s="5" t="s">
        <v>233</v>
      </c>
      <c r="D116" s="5" t="s">
        <v>231</v>
      </c>
      <c r="E116" s="19">
        <v>3</v>
      </c>
      <c r="F116" s="5" t="s">
        <v>382</v>
      </c>
      <c r="G116" s="5">
        <v>1</v>
      </c>
      <c r="H116" s="4">
        <v>2988</v>
      </c>
      <c r="I116" s="4">
        <v>4371</v>
      </c>
      <c r="J116" s="4">
        <v>4585.9892236581609</v>
      </c>
      <c r="K116" s="4">
        <v>4514.086721493537</v>
      </c>
      <c r="L116" s="13">
        <v>4478.5271405612175</v>
      </c>
    </row>
    <row r="117" spans="1:12" x14ac:dyDescent="0.2">
      <c r="A117" s="7">
        <v>116</v>
      </c>
      <c r="B117" s="5" t="s">
        <v>173</v>
      </c>
      <c r="C117" s="5" t="s">
        <v>168</v>
      </c>
      <c r="D117" s="5" t="s">
        <v>169</v>
      </c>
      <c r="E117" s="19">
        <v>4</v>
      </c>
      <c r="F117" s="5" t="s">
        <v>387</v>
      </c>
      <c r="G117" s="5">
        <v>1</v>
      </c>
      <c r="H117" s="4">
        <v>1098</v>
      </c>
      <c r="I117" s="4">
        <v>913</v>
      </c>
      <c r="J117" s="4">
        <v>1094.3259636471266</v>
      </c>
      <c r="K117" s="4">
        <v>1101</v>
      </c>
      <c r="L117" s="13">
        <v>1115</v>
      </c>
    </row>
    <row r="118" spans="1:12" x14ac:dyDescent="0.2">
      <c r="A118" s="7">
        <v>117</v>
      </c>
      <c r="B118" s="5" t="s">
        <v>115</v>
      </c>
      <c r="C118" s="5" t="s">
        <v>146</v>
      </c>
      <c r="D118" s="5" t="s">
        <v>149</v>
      </c>
      <c r="E118" s="19">
        <v>2</v>
      </c>
      <c r="F118" s="5" t="s">
        <v>385</v>
      </c>
      <c r="G118" s="5"/>
      <c r="H118" s="4">
        <v>4453</v>
      </c>
      <c r="I118" s="4">
        <v>5307</v>
      </c>
      <c r="J118" s="4">
        <v>6145.3679360394453</v>
      </c>
      <c r="K118" s="4">
        <v>6115.4314524239326</v>
      </c>
      <c r="L118" s="13">
        <v>6129.1777969412597</v>
      </c>
    </row>
    <row r="119" spans="1:12" x14ac:dyDescent="0.2">
      <c r="A119" s="7">
        <v>118</v>
      </c>
      <c r="B119" s="5" t="s">
        <v>194</v>
      </c>
      <c r="C119" s="5" t="s">
        <v>185</v>
      </c>
      <c r="D119" s="5" t="s">
        <v>186</v>
      </c>
      <c r="E119" s="19">
        <v>5</v>
      </c>
      <c r="F119" s="5" t="s">
        <v>386</v>
      </c>
      <c r="G119" s="5">
        <v>1</v>
      </c>
      <c r="H119" s="4">
        <v>1099</v>
      </c>
      <c r="I119" s="4">
        <v>1431</v>
      </c>
      <c r="J119" s="4">
        <v>1400.7819016249368</v>
      </c>
      <c r="K119" s="4">
        <v>1400.1172237315902</v>
      </c>
      <c r="L119" s="13">
        <v>1405.1140428503295</v>
      </c>
    </row>
    <row r="120" spans="1:12" x14ac:dyDescent="0.2">
      <c r="A120" s="7">
        <v>119</v>
      </c>
      <c r="B120" s="5" t="s">
        <v>355</v>
      </c>
      <c r="C120" s="5" t="s">
        <v>168</v>
      </c>
      <c r="D120" s="5" t="s">
        <v>265</v>
      </c>
      <c r="E120" s="19">
        <v>4</v>
      </c>
      <c r="F120" s="5" t="s">
        <v>388</v>
      </c>
      <c r="G120" s="5">
        <v>2</v>
      </c>
      <c r="H120" s="4">
        <v>1377.552751928235</v>
      </c>
      <c r="I120" s="4">
        <v>1982</v>
      </c>
      <c r="J120" s="4">
        <v>1939.1281576265212</v>
      </c>
      <c r="K120" s="4">
        <v>1937.6924616801102</v>
      </c>
      <c r="L120" s="13">
        <v>1937.8073203834333</v>
      </c>
    </row>
    <row r="121" spans="1:12" x14ac:dyDescent="0.2">
      <c r="A121" s="7">
        <v>120</v>
      </c>
      <c r="B121" s="5" t="s">
        <v>116</v>
      </c>
      <c r="C121" s="5" t="s">
        <v>116</v>
      </c>
      <c r="D121" s="5" t="s">
        <v>149</v>
      </c>
      <c r="E121" s="19">
        <v>2</v>
      </c>
      <c r="F121" s="5" t="s">
        <v>385</v>
      </c>
      <c r="G121" s="5"/>
      <c r="H121" s="4">
        <v>761</v>
      </c>
      <c r="I121" s="4">
        <v>821</v>
      </c>
      <c r="J121" s="4">
        <v>879.40044407356686</v>
      </c>
      <c r="K121" s="4">
        <v>875.11654158644421</v>
      </c>
      <c r="L121" s="13">
        <v>877.08363966726586</v>
      </c>
    </row>
    <row r="122" spans="1:12" x14ac:dyDescent="0.2">
      <c r="A122" s="7">
        <v>121</v>
      </c>
      <c r="B122" s="5" t="s">
        <v>12</v>
      </c>
      <c r="C122" s="5" t="s">
        <v>144</v>
      </c>
      <c r="D122" s="5" t="s">
        <v>147</v>
      </c>
      <c r="E122" s="19">
        <v>1</v>
      </c>
      <c r="F122" s="5" t="s">
        <v>386</v>
      </c>
      <c r="G122" s="5"/>
      <c r="H122" s="4">
        <v>333.72892690765656</v>
      </c>
      <c r="I122" s="4">
        <v>458.28571428571428</v>
      </c>
      <c r="J122" s="4">
        <v>438.57908219742194</v>
      </c>
      <c r="K122" s="4">
        <v>424.57930308599271</v>
      </c>
      <c r="L122" s="13">
        <v>422.92955777683113</v>
      </c>
    </row>
    <row r="123" spans="1:12" x14ac:dyDescent="0.2">
      <c r="A123" s="7">
        <v>122</v>
      </c>
      <c r="B123" s="5" t="s">
        <v>344</v>
      </c>
      <c r="C123" s="5" t="s">
        <v>185</v>
      </c>
      <c r="D123" s="5" t="s">
        <v>186</v>
      </c>
      <c r="E123" s="19">
        <v>5</v>
      </c>
      <c r="F123" s="5" t="s">
        <v>388</v>
      </c>
      <c r="G123" s="5">
        <v>1</v>
      </c>
      <c r="H123" s="4">
        <v>7010.8474579907306</v>
      </c>
      <c r="I123" s="4">
        <v>7299</v>
      </c>
      <c r="J123" s="4">
        <v>7436.1377526021797</v>
      </c>
      <c r="K123" s="4">
        <v>7322.0990380715293</v>
      </c>
      <c r="L123" s="13">
        <v>7348.9791932819599</v>
      </c>
    </row>
    <row r="124" spans="1:12" x14ac:dyDescent="0.2">
      <c r="A124" s="7">
        <v>123</v>
      </c>
      <c r="B124" s="5" t="s">
        <v>195</v>
      </c>
      <c r="C124" s="5" t="s">
        <v>185</v>
      </c>
      <c r="D124" s="5" t="s">
        <v>186</v>
      </c>
      <c r="E124" s="19">
        <v>5</v>
      </c>
      <c r="F124" s="5" t="s">
        <v>386</v>
      </c>
      <c r="G124" s="5">
        <v>1</v>
      </c>
      <c r="H124" s="4">
        <v>1839</v>
      </c>
      <c r="I124" s="4">
        <v>2158</v>
      </c>
      <c r="J124" s="4">
        <v>2060.3127077434729</v>
      </c>
      <c r="K124" s="4">
        <v>2063.4831083547647</v>
      </c>
      <c r="L124" s="13">
        <v>2065.8922120102934</v>
      </c>
    </row>
    <row r="125" spans="1:12" x14ac:dyDescent="0.2">
      <c r="A125" s="7">
        <v>124</v>
      </c>
      <c r="B125" s="5" t="s">
        <v>46</v>
      </c>
      <c r="C125" s="5" t="s">
        <v>74</v>
      </c>
      <c r="D125" s="5" t="s">
        <v>148</v>
      </c>
      <c r="E125" s="19">
        <v>2</v>
      </c>
      <c r="F125" s="5" t="s">
        <v>389</v>
      </c>
      <c r="G125" s="5"/>
      <c r="H125" s="4">
        <v>322</v>
      </c>
      <c r="I125" s="4">
        <v>392</v>
      </c>
      <c r="J125" s="4">
        <v>386.6317654817417</v>
      </c>
      <c r="K125" s="4">
        <v>390.6812144097845</v>
      </c>
      <c r="L125" s="13">
        <v>396</v>
      </c>
    </row>
    <row r="126" spans="1:12" x14ac:dyDescent="0.2">
      <c r="A126" s="7">
        <v>125</v>
      </c>
      <c r="B126" s="5" t="s">
        <v>240</v>
      </c>
      <c r="C126" s="5" t="s">
        <v>74</v>
      </c>
      <c r="D126" s="5" t="s">
        <v>231</v>
      </c>
      <c r="E126" s="19">
        <v>3</v>
      </c>
      <c r="F126" s="5" t="s">
        <v>386</v>
      </c>
      <c r="G126" s="5">
        <v>1</v>
      </c>
      <c r="H126" s="4">
        <v>1041</v>
      </c>
      <c r="I126" s="4">
        <v>2722</v>
      </c>
      <c r="J126" s="4">
        <v>2855.88255932224</v>
      </c>
      <c r="K126" s="4">
        <v>2811.1059382075969</v>
      </c>
      <c r="L126" s="13">
        <v>2788.9615366295202</v>
      </c>
    </row>
    <row r="127" spans="1:12" x14ac:dyDescent="0.2">
      <c r="A127" s="7">
        <v>126</v>
      </c>
      <c r="B127" s="5" t="s">
        <v>159</v>
      </c>
      <c r="C127" s="5" t="s">
        <v>151</v>
      </c>
      <c r="D127" s="5" t="s">
        <v>152</v>
      </c>
      <c r="E127" s="19">
        <v>5</v>
      </c>
      <c r="F127" s="5" t="s">
        <v>393</v>
      </c>
      <c r="G127" s="5"/>
      <c r="H127" s="4">
        <v>3285</v>
      </c>
      <c r="I127" s="4">
        <v>3667</v>
      </c>
      <c r="J127" s="4">
        <v>3681.7792316547425</v>
      </c>
      <c r="K127" s="4">
        <v>3389.0435589644512</v>
      </c>
      <c r="L127" s="13">
        <v>3116.6269772637993</v>
      </c>
    </row>
    <row r="128" spans="1:12" x14ac:dyDescent="0.2">
      <c r="A128" s="7">
        <v>127</v>
      </c>
      <c r="B128" s="5" t="s">
        <v>117</v>
      </c>
      <c r="C128" s="5" t="s">
        <v>146</v>
      </c>
      <c r="D128" s="5" t="s">
        <v>149</v>
      </c>
      <c r="E128" s="19">
        <v>2</v>
      </c>
      <c r="F128" s="5" t="s">
        <v>386</v>
      </c>
      <c r="G128" s="5"/>
      <c r="H128" s="4">
        <v>2968</v>
      </c>
      <c r="I128" s="4">
        <v>1965</v>
      </c>
      <c r="J128" s="4">
        <v>1806.2334903085991</v>
      </c>
      <c r="K128" s="4">
        <v>1797.4346226327832</v>
      </c>
      <c r="L128" s="13">
        <v>1801.4749190145353</v>
      </c>
    </row>
    <row r="129" spans="1:12" x14ac:dyDescent="0.2">
      <c r="A129" s="7">
        <v>128</v>
      </c>
      <c r="B129" s="5" t="s">
        <v>174</v>
      </c>
      <c r="C129" s="5" t="s">
        <v>168</v>
      </c>
      <c r="D129" s="5" t="s">
        <v>169</v>
      </c>
      <c r="E129" s="19">
        <v>4</v>
      </c>
      <c r="F129" s="5" t="s">
        <v>387</v>
      </c>
      <c r="G129" s="5">
        <v>1</v>
      </c>
      <c r="H129" s="4">
        <v>19163</v>
      </c>
      <c r="I129" s="4">
        <v>21647</v>
      </c>
      <c r="J129" s="4">
        <v>23645.379367649541</v>
      </c>
      <c r="K129" s="4">
        <v>23789.586968236148</v>
      </c>
      <c r="L129" s="13">
        <v>24084.351733079413</v>
      </c>
    </row>
    <row r="130" spans="1:12" x14ac:dyDescent="0.2">
      <c r="A130" s="7">
        <v>129</v>
      </c>
      <c r="B130" s="5" t="s">
        <v>85</v>
      </c>
      <c r="C130" s="5" t="s">
        <v>145</v>
      </c>
      <c r="D130" s="5" t="s">
        <v>373</v>
      </c>
      <c r="E130" s="19">
        <v>1</v>
      </c>
      <c r="F130" s="5" t="s">
        <v>390</v>
      </c>
      <c r="G130" s="5"/>
      <c r="H130" s="4">
        <v>13</v>
      </c>
      <c r="I130" s="4">
        <v>19</v>
      </c>
      <c r="J130" s="4">
        <v>19.274789044778025</v>
      </c>
      <c r="K130" s="4">
        <v>18.614426479647801</v>
      </c>
      <c r="L130" s="13">
        <v>18.214350621376738</v>
      </c>
    </row>
    <row r="131" spans="1:12" x14ac:dyDescent="0.2">
      <c r="A131" s="7">
        <v>130</v>
      </c>
      <c r="B131" s="5" t="s">
        <v>86</v>
      </c>
      <c r="C131" s="5" t="s">
        <v>145</v>
      </c>
      <c r="D131" s="5" t="s">
        <v>373</v>
      </c>
      <c r="E131" s="19">
        <v>1</v>
      </c>
      <c r="F131" s="5" t="s">
        <v>390</v>
      </c>
      <c r="G131" s="5"/>
      <c r="H131" s="4">
        <v>64</v>
      </c>
      <c r="I131" s="4">
        <v>64</v>
      </c>
      <c r="J131" s="4">
        <v>64.925605203462823</v>
      </c>
      <c r="K131" s="4">
        <v>62.701226036708384</v>
      </c>
      <c r="L131" s="13">
        <v>61.353602093058491</v>
      </c>
    </row>
    <row r="132" spans="1:12" x14ac:dyDescent="0.2">
      <c r="A132" s="7">
        <v>131</v>
      </c>
      <c r="B132" s="5" t="s">
        <v>318</v>
      </c>
      <c r="C132" s="5" t="s">
        <v>185</v>
      </c>
      <c r="D132" s="5" t="s">
        <v>265</v>
      </c>
      <c r="E132" s="19">
        <v>5</v>
      </c>
      <c r="F132" s="5" t="s">
        <v>388</v>
      </c>
      <c r="G132" s="5">
        <v>2</v>
      </c>
      <c r="H132" s="4">
        <v>11547.220244361981</v>
      </c>
      <c r="I132" s="4">
        <v>14290</v>
      </c>
      <c r="J132" s="4">
        <v>15420.416983071556</v>
      </c>
      <c r="K132" s="4">
        <v>15573.097734043695</v>
      </c>
      <c r="L132" s="13">
        <v>15633.693816179039</v>
      </c>
    </row>
    <row r="133" spans="1:12" x14ac:dyDescent="0.2">
      <c r="A133" s="7">
        <v>132</v>
      </c>
      <c r="B133" s="5" t="s">
        <v>13</v>
      </c>
      <c r="C133" s="5" t="s">
        <v>144</v>
      </c>
      <c r="D133" s="5" t="s">
        <v>147</v>
      </c>
      <c r="E133" s="19">
        <v>1</v>
      </c>
      <c r="F133" s="5" t="s">
        <v>384</v>
      </c>
      <c r="G133" s="5"/>
      <c r="H133" s="4">
        <v>200.83686918694303</v>
      </c>
      <c r="I133" s="4">
        <v>304.20689655172413</v>
      </c>
      <c r="J133" s="4">
        <v>298.58620551386986</v>
      </c>
      <c r="K133" s="4">
        <v>289.05510589559771</v>
      </c>
      <c r="L133" s="13">
        <v>287.931953397173</v>
      </c>
    </row>
    <row r="134" spans="1:12" x14ac:dyDescent="0.2">
      <c r="A134" s="7">
        <v>133</v>
      </c>
      <c r="B134" s="5" t="s">
        <v>343</v>
      </c>
      <c r="C134" s="5" t="s">
        <v>188</v>
      </c>
      <c r="D134" s="5" t="s">
        <v>265</v>
      </c>
      <c r="E134" s="19">
        <v>5</v>
      </c>
      <c r="F134" s="5" t="s">
        <v>388</v>
      </c>
      <c r="G134" s="5">
        <v>2</v>
      </c>
      <c r="H134" s="4">
        <v>2741.3201296413199</v>
      </c>
      <c r="I134" s="4">
        <v>2988</v>
      </c>
      <c r="J134" s="4">
        <v>3027.9429766727585</v>
      </c>
      <c r="K134" s="4">
        <v>3008.3868813306412</v>
      </c>
      <c r="L134" s="13">
        <v>3018.9007397938158</v>
      </c>
    </row>
    <row r="135" spans="1:12" x14ac:dyDescent="0.2">
      <c r="A135" s="7">
        <v>134</v>
      </c>
      <c r="B135" s="5" t="s">
        <v>47</v>
      </c>
      <c r="C135" s="5" t="s">
        <v>74</v>
      </c>
      <c r="D135" s="5" t="s">
        <v>148</v>
      </c>
      <c r="E135" s="19">
        <v>3</v>
      </c>
      <c r="F135" s="5" t="s">
        <v>392</v>
      </c>
      <c r="G135" s="5"/>
      <c r="H135" s="4">
        <v>3711</v>
      </c>
      <c r="I135" s="4">
        <v>3478</v>
      </c>
      <c r="J135" s="4">
        <v>3698.8531042768395</v>
      </c>
      <c r="K135" s="4">
        <v>3737.5936271085284</v>
      </c>
      <c r="L135" s="13">
        <v>3788.4777197977014</v>
      </c>
    </row>
    <row r="136" spans="1:12" x14ac:dyDescent="0.2">
      <c r="A136" s="7">
        <v>135</v>
      </c>
      <c r="B136" s="5" t="s">
        <v>118</v>
      </c>
      <c r="C136" s="5" t="s">
        <v>116</v>
      </c>
      <c r="D136" s="5" t="s">
        <v>149</v>
      </c>
      <c r="E136" s="19">
        <v>2</v>
      </c>
      <c r="F136" s="5" t="s">
        <v>392</v>
      </c>
      <c r="G136" s="5"/>
      <c r="H136" s="4">
        <v>131</v>
      </c>
      <c r="I136" s="4">
        <v>147</v>
      </c>
      <c r="J136" s="4">
        <v>117.63285336043397</v>
      </c>
      <c r="K136" s="4">
        <v>117.05981786053839</v>
      </c>
      <c r="L136" s="13">
        <v>117.3229464064088</v>
      </c>
    </row>
    <row r="137" spans="1:12" x14ac:dyDescent="0.2">
      <c r="A137" s="7">
        <v>136</v>
      </c>
      <c r="B137" s="5" t="s">
        <v>279</v>
      </c>
      <c r="C137" s="5" t="s">
        <v>233</v>
      </c>
      <c r="D137" s="5" t="s">
        <v>265</v>
      </c>
      <c r="E137" s="19">
        <v>3</v>
      </c>
      <c r="F137" s="5" t="s">
        <v>386</v>
      </c>
      <c r="G137" s="5">
        <v>2</v>
      </c>
      <c r="H137" s="4">
        <v>5070.0637024149264</v>
      </c>
      <c r="I137" s="4">
        <v>4858</v>
      </c>
      <c r="J137" s="4">
        <v>5957.8269560636709</v>
      </c>
      <c r="K137" s="4">
        <v>5614.0222941834681</v>
      </c>
      <c r="L137" s="13">
        <v>5795.5440128140535</v>
      </c>
    </row>
    <row r="138" spans="1:12" x14ac:dyDescent="0.2">
      <c r="A138" s="7">
        <v>137</v>
      </c>
      <c r="B138" s="5" t="s">
        <v>119</v>
      </c>
      <c r="C138" s="5" t="s">
        <v>116</v>
      </c>
      <c r="D138" s="5" t="s">
        <v>149</v>
      </c>
      <c r="E138" s="19">
        <v>2</v>
      </c>
      <c r="F138" s="5" t="s">
        <v>385</v>
      </c>
      <c r="G138" s="5"/>
      <c r="H138" s="4">
        <v>24160</v>
      </c>
      <c r="I138" s="4">
        <v>21164</v>
      </c>
      <c r="J138" s="4">
        <v>20848.775233493881</v>
      </c>
      <c r="K138" s="4">
        <v>20747.212719308074</v>
      </c>
      <c r="L138" s="13">
        <v>20793.848567658701</v>
      </c>
    </row>
    <row r="139" spans="1:12" x14ac:dyDescent="0.2">
      <c r="A139" s="7">
        <v>138</v>
      </c>
      <c r="B139" s="5" t="s">
        <v>48</v>
      </c>
      <c r="C139" s="5" t="s">
        <v>74</v>
      </c>
      <c r="D139" s="5" t="s">
        <v>148</v>
      </c>
      <c r="E139" s="19">
        <v>3</v>
      </c>
      <c r="F139" s="5" t="s">
        <v>386</v>
      </c>
      <c r="G139" s="5">
        <v>1</v>
      </c>
      <c r="H139" s="4">
        <v>1726</v>
      </c>
      <c r="I139" s="4">
        <v>1584</v>
      </c>
      <c r="J139" s="4">
        <v>1562.5864597938544</v>
      </c>
      <c r="K139" s="4">
        <v>1578.9524561488156</v>
      </c>
      <c r="L139" s="13">
        <v>1600.4485231764741</v>
      </c>
    </row>
    <row r="140" spans="1:12" x14ac:dyDescent="0.2">
      <c r="A140" s="7">
        <v>139</v>
      </c>
      <c r="B140" s="5" t="s">
        <v>280</v>
      </c>
      <c r="C140" s="5" t="s">
        <v>233</v>
      </c>
      <c r="D140" s="5" t="s">
        <v>265</v>
      </c>
      <c r="E140" s="19">
        <v>3</v>
      </c>
      <c r="F140" s="5" t="s">
        <v>386</v>
      </c>
      <c r="G140" s="5">
        <v>2</v>
      </c>
      <c r="H140" s="4">
        <v>5891.2781378031659</v>
      </c>
      <c r="I140" s="4">
        <v>9380</v>
      </c>
      <c r="J140" s="4">
        <v>10380.318085666626</v>
      </c>
      <c r="K140" s="4">
        <v>10864.611286159674</v>
      </c>
      <c r="L140" s="13">
        <v>11223.901696057979</v>
      </c>
    </row>
    <row r="141" spans="1:12" x14ac:dyDescent="0.2">
      <c r="A141" s="7">
        <v>140</v>
      </c>
      <c r="B141" s="5" t="s">
        <v>241</v>
      </c>
      <c r="C141" s="5" t="s">
        <v>74</v>
      </c>
      <c r="D141" s="5" t="s">
        <v>231</v>
      </c>
      <c r="E141" s="19">
        <v>3</v>
      </c>
      <c r="F141" s="5" t="s">
        <v>389</v>
      </c>
      <c r="G141" s="5"/>
      <c r="H141" s="4">
        <v>597</v>
      </c>
      <c r="I141" s="4">
        <v>477</v>
      </c>
      <c r="J141" s="4">
        <v>500.46141836763729</v>
      </c>
      <c r="K141" s="4">
        <v>492.61481723917115</v>
      </c>
      <c r="L141" s="13">
        <v>488.73425899055155</v>
      </c>
    </row>
    <row r="142" spans="1:12" x14ac:dyDescent="0.2">
      <c r="A142" s="7">
        <v>141</v>
      </c>
      <c r="B142" s="5" t="s">
        <v>281</v>
      </c>
      <c r="C142" s="5" t="s">
        <v>233</v>
      </c>
      <c r="D142" s="5" t="s">
        <v>265</v>
      </c>
      <c r="E142" s="19">
        <v>3</v>
      </c>
      <c r="F142" s="5" t="s">
        <v>386</v>
      </c>
      <c r="G142" s="5">
        <v>2</v>
      </c>
      <c r="H142" s="4">
        <v>9504.0308517593458</v>
      </c>
      <c r="I142" s="4">
        <v>7698</v>
      </c>
      <c r="J142" s="4">
        <v>8774.7945143421548</v>
      </c>
      <c r="K142" s="4">
        <v>8572.432715921972</v>
      </c>
      <c r="L142" s="13">
        <v>8608.4768658772973</v>
      </c>
    </row>
    <row r="143" spans="1:12" x14ac:dyDescent="0.2">
      <c r="A143" s="7">
        <v>142</v>
      </c>
      <c r="B143" s="5" t="s">
        <v>346</v>
      </c>
      <c r="C143" s="5" t="s">
        <v>185</v>
      </c>
      <c r="D143" s="5" t="s">
        <v>265</v>
      </c>
      <c r="E143" s="19">
        <v>5</v>
      </c>
      <c r="F143" s="5" t="s">
        <v>388</v>
      </c>
      <c r="G143" s="5">
        <v>2</v>
      </c>
      <c r="H143" s="4">
        <v>1301.7331937449082</v>
      </c>
      <c r="I143" s="4">
        <v>1896</v>
      </c>
      <c r="J143" s="4">
        <v>1926.5126233655594</v>
      </c>
      <c r="K143" s="4">
        <v>1924.58365958742</v>
      </c>
      <c r="L143" s="13">
        <v>1927.2709401217828</v>
      </c>
    </row>
    <row r="144" spans="1:12" x14ac:dyDescent="0.2">
      <c r="A144" s="7">
        <v>143</v>
      </c>
      <c r="B144" s="5" t="s">
        <v>120</v>
      </c>
      <c r="C144" s="5" t="s">
        <v>146</v>
      </c>
      <c r="D144" s="5" t="s">
        <v>149</v>
      </c>
      <c r="E144" s="19">
        <v>1</v>
      </c>
      <c r="F144" s="5" t="s">
        <v>390</v>
      </c>
      <c r="G144" s="5"/>
      <c r="H144" s="4">
        <v>400</v>
      </c>
      <c r="I144" s="4">
        <v>420</v>
      </c>
      <c r="J144" s="4">
        <v>403.17711837245514</v>
      </c>
      <c r="K144" s="4">
        <v>401.21308540910337</v>
      </c>
      <c r="L144" s="13">
        <v>402.11493728003018</v>
      </c>
    </row>
    <row r="145" spans="1:12" x14ac:dyDescent="0.2">
      <c r="A145" s="7">
        <v>144</v>
      </c>
      <c r="B145" s="5" t="s">
        <v>296</v>
      </c>
      <c r="C145" s="5" t="s">
        <v>168</v>
      </c>
      <c r="D145" s="5" t="s">
        <v>265</v>
      </c>
      <c r="E145" s="19">
        <v>4</v>
      </c>
      <c r="F145" s="5" t="s">
        <v>395</v>
      </c>
      <c r="G145" s="5">
        <v>2</v>
      </c>
      <c r="H145" s="4">
        <v>3866.7974673496633</v>
      </c>
      <c r="I145" s="4">
        <v>5331</v>
      </c>
      <c r="J145" s="4">
        <v>5426.9216778508489</v>
      </c>
      <c r="K145" s="4">
        <v>5408.2368723334885</v>
      </c>
      <c r="L145" s="13">
        <v>5431.6674129233752</v>
      </c>
    </row>
    <row r="146" spans="1:12" x14ac:dyDescent="0.2">
      <c r="A146" s="7">
        <v>145</v>
      </c>
      <c r="B146" s="5" t="s">
        <v>196</v>
      </c>
      <c r="C146" s="5" t="s">
        <v>185</v>
      </c>
      <c r="D146" s="5" t="s">
        <v>186</v>
      </c>
      <c r="E146" s="19">
        <v>5</v>
      </c>
      <c r="F146" s="5" t="s">
        <v>391</v>
      </c>
      <c r="G146" s="5">
        <v>1</v>
      </c>
      <c r="H146" s="4">
        <v>5318</v>
      </c>
      <c r="I146" s="4">
        <v>5570</v>
      </c>
      <c r="J146" s="4">
        <v>7473.0801107279576</v>
      </c>
      <c r="K146" s="4">
        <v>7488.2131517506778</v>
      </c>
      <c r="L146" s="13">
        <v>7499.0638732572606</v>
      </c>
    </row>
    <row r="147" spans="1:12" x14ac:dyDescent="0.2">
      <c r="A147" s="7">
        <v>146</v>
      </c>
      <c r="B147" s="5" t="s">
        <v>212</v>
      </c>
      <c r="C147" s="5" t="s">
        <v>185</v>
      </c>
      <c r="D147" s="5" t="s">
        <v>203</v>
      </c>
      <c r="E147" s="19">
        <v>5</v>
      </c>
      <c r="F147" s="5" t="s">
        <v>391</v>
      </c>
      <c r="G147" s="5">
        <v>1</v>
      </c>
      <c r="H147" s="4">
        <v>2960</v>
      </c>
      <c r="I147" s="4">
        <v>2990</v>
      </c>
      <c r="J147" s="4">
        <v>3160.2353492839675</v>
      </c>
      <c r="K147" s="4">
        <v>3165.2762276066264</v>
      </c>
      <c r="L147" s="13">
        <v>3167.2876623364405</v>
      </c>
    </row>
    <row r="148" spans="1:12" x14ac:dyDescent="0.2">
      <c r="A148" s="7">
        <v>147</v>
      </c>
      <c r="B148" s="5" t="s">
        <v>242</v>
      </c>
      <c r="C148" s="5" t="s">
        <v>74</v>
      </c>
      <c r="D148" s="5" t="s">
        <v>231</v>
      </c>
      <c r="E148" s="19">
        <v>3</v>
      </c>
      <c r="F148" s="5" t="s">
        <v>389</v>
      </c>
      <c r="G148" s="5">
        <v>1</v>
      </c>
      <c r="H148" s="4">
        <v>2823</v>
      </c>
      <c r="I148" s="4">
        <v>1973</v>
      </c>
      <c r="J148" s="4">
        <v>2070.0427220950701</v>
      </c>
      <c r="K148" s="4">
        <v>2037.5870742408486</v>
      </c>
      <c r="L148" s="13">
        <v>2021.536044000751</v>
      </c>
    </row>
    <row r="149" spans="1:12" x14ac:dyDescent="0.2">
      <c r="A149" s="7">
        <v>148</v>
      </c>
      <c r="B149" s="5" t="s">
        <v>14</v>
      </c>
      <c r="C149" s="5" t="s">
        <v>144</v>
      </c>
      <c r="D149" s="5" t="s">
        <v>147</v>
      </c>
      <c r="E149" s="19">
        <v>1</v>
      </c>
      <c r="F149" s="5" t="s">
        <v>384</v>
      </c>
      <c r="G149" s="5"/>
      <c r="H149" s="4">
        <v>1754.5748372749849</v>
      </c>
      <c r="I149" s="4">
        <v>1755.115763546798</v>
      </c>
      <c r="J149" s="4">
        <v>1353.9171220514163</v>
      </c>
      <c r="K149" s="4">
        <v>1310.6990539462677</v>
      </c>
      <c r="L149" s="13">
        <v>1305.6062017976728</v>
      </c>
    </row>
    <row r="150" spans="1:12" x14ac:dyDescent="0.2">
      <c r="A150" s="7">
        <v>149</v>
      </c>
      <c r="B150" s="5" t="s">
        <v>175</v>
      </c>
      <c r="C150" s="5" t="s">
        <v>168</v>
      </c>
      <c r="D150" s="5" t="s">
        <v>169</v>
      </c>
      <c r="E150" s="19">
        <v>4</v>
      </c>
      <c r="F150" s="5" t="s">
        <v>387</v>
      </c>
      <c r="G150" s="5">
        <v>1</v>
      </c>
      <c r="H150" s="4">
        <v>23631</v>
      </c>
      <c r="I150" s="4">
        <v>26296</v>
      </c>
      <c r="J150" s="4">
        <v>28723.559654996643</v>
      </c>
      <c r="K150" s="4">
        <v>28898.737881310932</v>
      </c>
      <c r="L150" s="13">
        <v>29256.807556384545</v>
      </c>
    </row>
    <row r="151" spans="1:12" x14ac:dyDescent="0.2">
      <c r="A151" s="7">
        <v>150</v>
      </c>
      <c r="B151" s="5" t="s">
        <v>15</v>
      </c>
      <c r="C151" s="5" t="s">
        <v>144</v>
      </c>
      <c r="D151" s="5" t="s">
        <v>147</v>
      </c>
      <c r="E151" s="19">
        <v>1</v>
      </c>
      <c r="F151" s="5" t="s">
        <v>384</v>
      </c>
      <c r="G151" s="5"/>
      <c r="H151" s="4">
        <v>3576.0952976122844</v>
      </c>
      <c r="I151" s="4">
        <v>3800.6108374384235</v>
      </c>
      <c r="J151" s="4">
        <v>3805.2609207620067</v>
      </c>
      <c r="K151" s="4">
        <v>3683.7940872661907</v>
      </c>
      <c r="L151" s="13">
        <v>3669.4803372288898</v>
      </c>
    </row>
    <row r="152" spans="1:12" x14ac:dyDescent="0.2">
      <c r="A152" s="7">
        <v>151</v>
      </c>
      <c r="B152" s="5" t="s">
        <v>49</v>
      </c>
      <c r="C152" s="5" t="s">
        <v>74</v>
      </c>
      <c r="D152" s="5" t="s">
        <v>148</v>
      </c>
      <c r="E152" s="19">
        <v>3</v>
      </c>
      <c r="F152" s="5" t="s">
        <v>392</v>
      </c>
      <c r="G152" s="5"/>
      <c r="H152" s="4">
        <v>2122</v>
      </c>
      <c r="I152" s="4">
        <v>2180</v>
      </c>
      <c r="J152" s="4">
        <v>2308.084337068748</v>
      </c>
      <c r="K152" s="4">
        <v>2332.2584233157218</v>
      </c>
      <c r="L152" s="13">
        <v>2364.0100971537659</v>
      </c>
    </row>
    <row r="153" spans="1:12" x14ac:dyDescent="0.2">
      <c r="A153" s="7">
        <v>152</v>
      </c>
      <c r="B153" s="5" t="s">
        <v>16</v>
      </c>
      <c r="C153" s="5" t="s">
        <v>144</v>
      </c>
      <c r="D153" s="5" t="s">
        <v>147</v>
      </c>
      <c r="E153" s="19">
        <v>1</v>
      </c>
      <c r="F153" s="5" t="s">
        <v>384</v>
      </c>
      <c r="G153" s="5"/>
      <c r="H153" s="4">
        <v>3709.9865437369131</v>
      </c>
      <c r="I153" s="4">
        <v>3963.57881773399</v>
      </c>
      <c r="J153" s="4">
        <v>3966.7911630891826</v>
      </c>
      <c r="K153" s="4">
        <v>3840.1681609474163</v>
      </c>
      <c r="L153" s="13">
        <v>3825.2468038208035</v>
      </c>
    </row>
    <row r="154" spans="1:12" x14ac:dyDescent="0.2">
      <c r="A154" s="7">
        <v>153</v>
      </c>
      <c r="B154" s="5" t="s">
        <v>243</v>
      </c>
      <c r="C154" s="5" t="s">
        <v>74</v>
      </c>
      <c r="D154" s="5" t="s">
        <v>231</v>
      </c>
      <c r="E154" s="19">
        <v>3</v>
      </c>
      <c r="F154" s="5" t="s">
        <v>389</v>
      </c>
      <c r="G154" s="5"/>
      <c r="H154" s="4">
        <v>18896</v>
      </c>
      <c r="I154" s="4">
        <v>17514</v>
      </c>
      <c r="J154" s="4">
        <v>18375.432455536265</v>
      </c>
      <c r="K154" s="4">
        <v>18087.328949951454</v>
      </c>
      <c r="L154" s="13">
        <v>17944.846565954969</v>
      </c>
    </row>
    <row r="155" spans="1:12" x14ac:dyDescent="0.2">
      <c r="A155" s="7">
        <v>154</v>
      </c>
      <c r="B155" s="5" t="s">
        <v>87</v>
      </c>
      <c r="C155" s="5" t="s">
        <v>145</v>
      </c>
      <c r="D155" s="5" t="s">
        <v>373</v>
      </c>
      <c r="E155" s="19">
        <v>2</v>
      </c>
      <c r="F155" s="5" t="s">
        <v>385</v>
      </c>
      <c r="G155" s="5"/>
      <c r="H155" s="4">
        <v>170</v>
      </c>
      <c r="I155" s="4">
        <v>195</v>
      </c>
      <c r="J155" s="4">
        <v>197.82020335430076</v>
      </c>
      <c r="K155" s="4">
        <v>191.04279808059584</v>
      </c>
      <c r="L155" s="13">
        <v>186.93675637728759</v>
      </c>
    </row>
    <row r="156" spans="1:12" x14ac:dyDescent="0.2">
      <c r="A156" s="7">
        <v>155</v>
      </c>
      <c r="B156" s="5" t="s">
        <v>310</v>
      </c>
      <c r="C156" s="5" t="s">
        <v>233</v>
      </c>
      <c r="D156" s="5" t="s">
        <v>265</v>
      </c>
      <c r="E156" s="19">
        <v>4</v>
      </c>
      <c r="F156" s="5" t="s">
        <v>388</v>
      </c>
      <c r="G156" s="5">
        <v>2</v>
      </c>
      <c r="H156" s="4">
        <v>21193.043516620015</v>
      </c>
      <c r="I156" s="4">
        <v>18592</v>
      </c>
      <c r="J156" s="4">
        <v>19676.181626301717</v>
      </c>
      <c r="K156" s="4">
        <v>19122.365342764209</v>
      </c>
      <c r="L156" s="13">
        <v>21411.833024833915</v>
      </c>
    </row>
    <row r="157" spans="1:12" x14ac:dyDescent="0.2">
      <c r="A157" s="7">
        <v>156</v>
      </c>
      <c r="B157" s="5" t="s">
        <v>88</v>
      </c>
      <c r="C157" s="5" t="s">
        <v>145</v>
      </c>
      <c r="D157" s="5" t="s">
        <v>373</v>
      </c>
      <c r="E157" s="19">
        <v>2</v>
      </c>
      <c r="F157" s="5" t="s">
        <v>386</v>
      </c>
      <c r="G157" s="5"/>
      <c r="H157" s="4">
        <v>27</v>
      </c>
      <c r="I157" s="4">
        <v>65</v>
      </c>
      <c r="J157" s="4">
        <v>65.940067784766924</v>
      </c>
      <c r="K157" s="4">
        <v>63.68093269353195</v>
      </c>
      <c r="L157" s="13">
        <v>62.312252125762534</v>
      </c>
    </row>
    <row r="158" spans="1:12" x14ac:dyDescent="0.2">
      <c r="A158" s="7">
        <v>157</v>
      </c>
      <c r="B158" s="5" t="s">
        <v>273</v>
      </c>
      <c r="C158" s="5" t="s">
        <v>233</v>
      </c>
      <c r="D158" s="5" t="s">
        <v>265</v>
      </c>
      <c r="E158" s="19">
        <v>4</v>
      </c>
      <c r="F158" s="5" t="s">
        <v>388</v>
      </c>
      <c r="G158" s="5">
        <v>2</v>
      </c>
      <c r="H158" s="4">
        <v>1847.2401448301421</v>
      </c>
      <c r="I158" s="4">
        <v>2758</v>
      </c>
      <c r="J158" s="4">
        <v>2808.0531039801344</v>
      </c>
      <c r="K158" s="4">
        <v>2775.1634032339989</v>
      </c>
      <c r="L158" s="13">
        <v>2782.5280697839685</v>
      </c>
    </row>
    <row r="159" spans="1:12" x14ac:dyDescent="0.2">
      <c r="A159" s="7">
        <v>158</v>
      </c>
      <c r="B159" s="5" t="s">
        <v>294</v>
      </c>
      <c r="C159" s="5" t="s">
        <v>233</v>
      </c>
      <c r="D159" s="5" t="s">
        <v>265</v>
      </c>
      <c r="E159" s="19">
        <v>3</v>
      </c>
      <c r="F159" s="5" t="s">
        <v>389</v>
      </c>
      <c r="G159" s="5">
        <v>2</v>
      </c>
      <c r="H159" s="4">
        <v>6094.1200726832358</v>
      </c>
      <c r="I159" s="4">
        <v>4632</v>
      </c>
      <c r="J159" s="4">
        <v>5941.97903731105</v>
      </c>
      <c r="K159" s="4">
        <v>5638.5205586894172</v>
      </c>
      <c r="L159" s="13">
        <v>5741.6000424798549</v>
      </c>
    </row>
    <row r="160" spans="1:12" x14ac:dyDescent="0.2">
      <c r="A160" s="7">
        <v>159</v>
      </c>
      <c r="B160" s="5" t="s">
        <v>121</v>
      </c>
      <c r="C160" s="5" t="s">
        <v>116</v>
      </c>
      <c r="D160" s="5" t="s">
        <v>149</v>
      </c>
      <c r="E160" s="19">
        <v>2</v>
      </c>
      <c r="F160" s="5" t="s">
        <v>385</v>
      </c>
      <c r="G160" s="5"/>
      <c r="H160" s="4">
        <v>3310</v>
      </c>
      <c r="I160" s="4">
        <v>3376</v>
      </c>
      <c r="J160" s="4">
        <v>3482.5016506947832</v>
      </c>
      <c r="K160" s="4">
        <v>3465.5370271454549</v>
      </c>
      <c r="L160" s="13">
        <v>3473.3269053058607</v>
      </c>
    </row>
    <row r="161" spans="1:12" x14ac:dyDescent="0.2">
      <c r="A161" s="7">
        <v>160</v>
      </c>
      <c r="B161" s="5" t="s">
        <v>259</v>
      </c>
      <c r="C161" s="5" t="s">
        <v>233</v>
      </c>
      <c r="D161" s="5" t="s">
        <v>255</v>
      </c>
      <c r="E161" s="19">
        <v>4</v>
      </c>
      <c r="F161" s="5" t="s">
        <v>382</v>
      </c>
      <c r="G161" s="5">
        <v>1</v>
      </c>
      <c r="H161" s="4">
        <v>34705</v>
      </c>
      <c r="I161" s="4">
        <v>38411</v>
      </c>
      <c r="J161" s="4">
        <v>37005</v>
      </c>
      <c r="K161" s="4">
        <v>36708</v>
      </c>
      <c r="L161" s="13">
        <v>36699</v>
      </c>
    </row>
    <row r="162" spans="1:12" x14ac:dyDescent="0.2">
      <c r="A162" s="7">
        <v>161</v>
      </c>
      <c r="B162" s="5" t="s">
        <v>122</v>
      </c>
      <c r="C162" s="5" t="s">
        <v>116</v>
      </c>
      <c r="D162" s="5" t="s">
        <v>149</v>
      </c>
      <c r="E162" s="19">
        <v>2</v>
      </c>
      <c r="F162" s="5" t="s">
        <v>385</v>
      </c>
      <c r="G162" s="5"/>
      <c r="H162" s="4">
        <v>5896</v>
      </c>
      <c r="I162" s="4">
        <v>6431</v>
      </c>
      <c r="J162" s="4">
        <v>6509.6503206395</v>
      </c>
      <c r="K162" s="4">
        <v>6477.9392754759238</v>
      </c>
      <c r="L162" s="13">
        <v>6492.5004696836886</v>
      </c>
    </row>
    <row r="163" spans="1:12" x14ac:dyDescent="0.2">
      <c r="A163" s="7">
        <v>162</v>
      </c>
      <c r="B163" s="5" t="s">
        <v>244</v>
      </c>
      <c r="C163" s="5" t="s">
        <v>74</v>
      </c>
      <c r="D163" s="5" t="s">
        <v>231</v>
      </c>
      <c r="E163" s="19">
        <v>3</v>
      </c>
      <c r="F163" s="5" t="s">
        <v>389</v>
      </c>
      <c r="G163" s="5"/>
      <c r="H163" s="4">
        <v>2385</v>
      </c>
      <c r="I163" s="4">
        <v>2211</v>
      </c>
      <c r="J163" s="4">
        <v>2319.7488385971615</v>
      </c>
      <c r="K163" s="4">
        <v>2283.3781151274788</v>
      </c>
      <c r="L163" s="13">
        <v>2265.3908734341921</v>
      </c>
    </row>
    <row r="164" spans="1:12" x14ac:dyDescent="0.2">
      <c r="A164" s="7">
        <v>163</v>
      </c>
      <c r="B164" s="5" t="s">
        <v>302</v>
      </c>
      <c r="C164" s="5" t="s">
        <v>168</v>
      </c>
      <c r="D164" s="5" t="s">
        <v>265</v>
      </c>
      <c r="E164" s="19">
        <v>4</v>
      </c>
      <c r="F164" s="5" t="s">
        <v>388</v>
      </c>
      <c r="G164" s="5">
        <v>2</v>
      </c>
      <c r="H164" s="4">
        <v>24827.458961485714</v>
      </c>
      <c r="I164" s="4">
        <v>27074</v>
      </c>
      <c r="J164" s="4">
        <v>27683.794643896654</v>
      </c>
      <c r="K164" s="4">
        <v>29258.610995269915</v>
      </c>
      <c r="L164" s="13">
        <v>29409.715324059336</v>
      </c>
    </row>
    <row r="165" spans="1:12" x14ac:dyDescent="0.2">
      <c r="A165" s="7">
        <v>164</v>
      </c>
      <c r="B165" s="5" t="s">
        <v>351</v>
      </c>
      <c r="C165" s="5" t="s">
        <v>168</v>
      </c>
      <c r="D165" s="5" t="s">
        <v>265</v>
      </c>
      <c r="E165" s="19">
        <v>4</v>
      </c>
      <c r="F165" s="5" t="s">
        <v>388</v>
      </c>
      <c r="G165" s="5">
        <v>2</v>
      </c>
      <c r="H165" s="4">
        <v>4977.5047612560593</v>
      </c>
      <c r="I165" s="4">
        <v>3699</v>
      </c>
      <c r="J165" s="4">
        <v>4858.3775926005492</v>
      </c>
      <c r="K165" s="4">
        <v>4299.9353860843175</v>
      </c>
      <c r="L165" s="13">
        <v>4462.6375458290649</v>
      </c>
    </row>
    <row r="166" spans="1:12" x14ac:dyDescent="0.2">
      <c r="A166" s="7">
        <v>165</v>
      </c>
      <c r="B166" s="5" t="s">
        <v>322</v>
      </c>
      <c r="C166" s="5" t="s">
        <v>233</v>
      </c>
      <c r="D166" s="5" t="s">
        <v>265</v>
      </c>
      <c r="E166" s="19">
        <v>4</v>
      </c>
      <c r="F166" s="5" t="s">
        <v>388</v>
      </c>
      <c r="G166" s="5">
        <v>2</v>
      </c>
      <c r="H166" s="4">
        <v>17248.457151913433</v>
      </c>
      <c r="I166" s="4">
        <v>14634</v>
      </c>
      <c r="J166" s="4">
        <v>15522.045923270787</v>
      </c>
      <c r="K166" s="4">
        <v>15625.973032475047</v>
      </c>
      <c r="L166" s="13">
        <v>15667.290583972188</v>
      </c>
    </row>
    <row r="167" spans="1:12" x14ac:dyDescent="0.2">
      <c r="A167" s="7">
        <v>166</v>
      </c>
      <c r="B167" s="5" t="s">
        <v>297</v>
      </c>
      <c r="C167" s="5" t="s">
        <v>168</v>
      </c>
      <c r="D167" s="5" t="s">
        <v>265</v>
      </c>
      <c r="E167" s="19">
        <v>4</v>
      </c>
      <c r="F167" s="5" t="s">
        <v>388</v>
      </c>
      <c r="G167" s="5">
        <v>2</v>
      </c>
      <c r="H167" s="4">
        <v>1559.7166254855783</v>
      </c>
      <c r="I167" s="4">
        <v>2016</v>
      </c>
      <c r="J167" s="4">
        <v>2042.4005292441047</v>
      </c>
      <c r="K167" s="4">
        <v>2043.1552597962173</v>
      </c>
      <c r="L167" s="13">
        <v>2044.9668753963956</v>
      </c>
    </row>
    <row r="168" spans="1:12" x14ac:dyDescent="0.2">
      <c r="A168" s="7">
        <v>167</v>
      </c>
      <c r="B168" s="5" t="s">
        <v>213</v>
      </c>
      <c r="C168" s="5" t="s">
        <v>193</v>
      </c>
      <c r="D168" s="5" t="s">
        <v>203</v>
      </c>
      <c r="E168" s="19">
        <v>5</v>
      </c>
      <c r="F168" s="5" t="s">
        <v>391</v>
      </c>
      <c r="G168" s="5">
        <v>1</v>
      </c>
      <c r="H168" s="4">
        <v>12346</v>
      </c>
      <c r="I168" s="4">
        <v>10992</v>
      </c>
      <c r="J168" s="4">
        <v>11617.828414491427</v>
      </c>
      <c r="K168" s="4">
        <v>11636.35996449901</v>
      </c>
      <c r="L168" s="13">
        <v>11643.754509833494</v>
      </c>
    </row>
    <row r="169" spans="1:12" x14ac:dyDescent="0.2">
      <c r="A169" s="7">
        <v>168</v>
      </c>
      <c r="B169" s="5" t="s">
        <v>300</v>
      </c>
      <c r="C169" s="5" t="s">
        <v>168</v>
      </c>
      <c r="D169" s="5" t="s">
        <v>265</v>
      </c>
      <c r="E169" s="19">
        <v>4</v>
      </c>
      <c r="F169" s="5" t="s">
        <v>388</v>
      </c>
      <c r="G169" s="5">
        <v>2</v>
      </c>
      <c r="H169" s="4">
        <v>5033.6309277034579</v>
      </c>
      <c r="I169" s="4">
        <v>6140</v>
      </c>
      <c r="J169" s="4">
        <v>6200.4982119631886</v>
      </c>
      <c r="K169" s="4">
        <v>6167.6830720179341</v>
      </c>
      <c r="L169" s="13">
        <v>6178.0558024565444</v>
      </c>
    </row>
    <row r="170" spans="1:12" x14ac:dyDescent="0.2">
      <c r="A170" s="7">
        <v>169</v>
      </c>
      <c r="B170" s="5" t="s">
        <v>214</v>
      </c>
      <c r="C170" s="5" t="s">
        <v>185</v>
      </c>
      <c r="D170" s="5" t="s">
        <v>203</v>
      </c>
      <c r="E170" s="19">
        <v>5</v>
      </c>
      <c r="F170" s="5" t="s">
        <v>386</v>
      </c>
      <c r="G170" s="5"/>
      <c r="H170" s="4">
        <v>2063</v>
      </c>
      <c r="I170" s="4">
        <v>2219</v>
      </c>
      <c r="J170" s="4">
        <v>2345.3385418264629</v>
      </c>
      <c r="K170" s="4">
        <v>2349.0795816251184</v>
      </c>
      <c r="L170" s="13">
        <v>2350.5723487373116</v>
      </c>
    </row>
    <row r="171" spans="1:12" x14ac:dyDescent="0.2">
      <c r="A171" s="7">
        <v>170</v>
      </c>
      <c r="B171" s="5" t="s">
        <v>283</v>
      </c>
      <c r="C171" s="5" t="s">
        <v>233</v>
      </c>
      <c r="D171" s="5" t="s">
        <v>265</v>
      </c>
      <c r="E171" s="19">
        <v>3</v>
      </c>
      <c r="F171" s="5" t="s">
        <v>392</v>
      </c>
      <c r="G171" s="5">
        <v>2</v>
      </c>
      <c r="H171" s="4">
        <v>28428.39564040034</v>
      </c>
      <c r="I171" s="4">
        <v>25260</v>
      </c>
      <c r="J171" s="4">
        <v>29504.12392466826</v>
      </c>
      <c r="K171" s="4">
        <v>28581.36830102931</v>
      </c>
      <c r="L171" s="13">
        <v>28759.360648365397</v>
      </c>
    </row>
    <row r="172" spans="1:12" x14ac:dyDescent="0.2">
      <c r="A172" s="7">
        <v>171</v>
      </c>
      <c r="B172" s="5" t="s">
        <v>305</v>
      </c>
      <c r="C172" s="5" t="s">
        <v>185</v>
      </c>
      <c r="D172" s="5" t="s">
        <v>265</v>
      </c>
      <c r="E172" s="19">
        <v>5</v>
      </c>
      <c r="F172" s="5" t="s">
        <v>388</v>
      </c>
      <c r="G172" s="5">
        <v>2</v>
      </c>
      <c r="H172" s="4">
        <v>4820.9422969554244</v>
      </c>
      <c r="I172" s="4">
        <v>7221</v>
      </c>
      <c r="J172" s="4">
        <v>7480.2176512373808</v>
      </c>
      <c r="K172" s="4">
        <v>7130.9548323918825</v>
      </c>
      <c r="L172" s="13">
        <v>7312.8407783959356</v>
      </c>
    </row>
    <row r="173" spans="1:12" x14ac:dyDescent="0.2">
      <c r="A173" s="7">
        <v>172</v>
      </c>
      <c r="B173" s="5" t="s">
        <v>160</v>
      </c>
      <c r="C173" s="5" t="s">
        <v>151</v>
      </c>
      <c r="D173" s="5" t="s">
        <v>152</v>
      </c>
      <c r="E173" s="19">
        <v>5</v>
      </c>
      <c r="F173" s="5" t="s">
        <v>393</v>
      </c>
      <c r="G173" s="5"/>
      <c r="H173" s="4">
        <v>3311</v>
      </c>
      <c r="I173" s="4">
        <v>4574</v>
      </c>
      <c r="J173" s="4">
        <v>4592.4347438202321</v>
      </c>
      <c r="K173" s="4">
        <v>4227.2934929652029</v>
      </c>
      <c r="L173" s="13">
        <v>3887.4970804484915</v>
      </c>
    </row>
    <row r="174" spans="1:12" x14ac:dyDescent="0.2">
      <c r="A174" s="7">
        <v>173</v>
      </c>
      <c r="B174" s="5" t="s">
        <v>215</v>
      </c>
      <c r="C174" s="5" t="s">
        <v>185</v>
      </c>
      <c r="D174" s="5" t="s">
        <v>203</v>
      </c>
      <c r="E174" s="19">
        <v>5</v>
      </c>
      <c r="F174" s="5" t="s">
        <v>383</v>
      </c>
      <c r="G174" s="5"/>
      <c r="H174" s="4">
        <v>1828</v>
      </c>
      <c r="I174" s="4">
        <v>1694</v>
      </c>
      <c r="J174" s="4">
        <v>1790.4477196277726</v>
      </c>
      <c r="K174" s="4">
        <v>1793.3036553731188</v>
      </c>
      <c r="L174" s="13">
        <v>1794.4432441464646</v>
      </c>
    </row>
    <row r="175" spans="1:12" x14ac:dyDescent="0.2">
      <c r="A175" s="7">
        <v>174</v>
      </c>
      <c r="B175" s="5" t="s">
        <v>289</v>
      </c>
      <c r="C175" s="5" t="s">
        <v>233</v>
      </c>
      <c r="D175" s="5" t="s">
        <v>265</v>
      </c>
      <c r="E175" s="19">
        <v>3</v>
      </c>
      <c r="F175" s="5" t="s">
        <v>386</v>
      </c>
      <c r="G175" s="5">
        <v>2</v>
      </c>
      <c r="H175" s="4">
        <v>4886.9151592707867</v>
      </c>
      <c r="I175" s="4">
        <v>3213</v>
      </c>
      <c r="J175" s="4">
        <v>4879.0223023562894</v>
      </c>
      <c r="K175" s="4">
        <v>4825.8495094827449</v>
      </c>
      <c r="L175" s="13">
        <v>4923.0793211271957</v>
      </c>
    </row>
    <row r="176" spans="1:12" x14ac:dyDescent="0.2">
      <c r="A176" s="7">
        <v>175</v>
      </c>
      <c r="B176" s="5" t="s">
        <v>267</v>
      </c>
      <c r="C176" s="5" t="s">
        <v>188</v>
      </c>
      <c r="D176" s="5" t="s">
        <v>265</v>
      </c>
      <c r="E176" s="19">
        <v>3</v>
      </c>
      <c r="F176" s="5" t="s">
        <v>388</v>
      </c>
      <c r="G176" s="5">
        <v>2</v>
      </c>
      <c r="H176" s="4">
        <v>3431.573509985632</v>
      </c>
      <c r="I176" s="4">
        <v>3240</v>
      </c>
      <c r="J176" s="4">
        <v>3269.6237376502372</v>
      </c>
      <c r="K176" s="4">
        <v>3252.3895958099019</v>
      </c>
      <c r="L176" s="13">
        <v>3262.1390060280155</v>
      </c>
    </row>
    <row r="177" spans="1:12" x14ac:dyDescent="0.2">
      <c r="A177" s="7">
        <v>176</v>
      </c>
      <c r="B177" s="5" t="s">
        <v>339</v>
      </c>
      <c r="C177" s="5" t="s">
        <v>233</v>
      </c>
      <c r="D177" s="5" t="s">
        <v>265</v>
      </c>
      <c r="E177" s="19">
        <v>4</v>
      </c>
      <c r="F177" s="5" t="s">
        <v>388</v>
      </c>
      <c r="G177" s="5">
        <v>2</v>
      </c>
      <c r="H177" s="4">
        <v>19966.145211471638</v>
      </c>
      <c r="I177" s="4">
        <v>18893</v>
      </c>
      <c r="J177" s="4">
        <v>21032.1691745729</v>
      </c>
      <c r="K177" s="4">
        <v>22714.790849916699</v>
      </c>
      <c r="L177" s="13">
        <v>22919.321795809592</v>
      </c>
    </row>
    <row r="178" spans="1:12" x14ac:dyDescent="0.2">
      <c r="A178" s="7">
        <v>177</v>
      </c>
      <c r="B178" s="5" t="s">
        <v>285</v>
      </c>
      <c r="C178" s="5" t="s">
        <v>188</v>
      </c>
      <c r="D178" s="5" t="s">
        <v>265</v>
      </c>
      <c r="E178" s="19">
        <v>3</v>
      </c>
      <c r="F178" s="5" t="s">
        <v>386</v>
      </c>
      <c r="G178" s="5">
        <v>2</v>
      </c>
      <c r="H178" s="4">
        <v>2708.8260332770365</v>
      </c>
      <c r="I178" s="4">
        <v>3432</v>
      </c>
      <c r="J178" s="4">
        <v>3841.1393076666527</v>
      </c>
      <c r="K178" s="4">
        <v>3814.8697488665107</v>
      </c>
      <c r="L178" s="13">
        <v>3823.1562975036691</v>
      </c>
    </row>
    <row r="179" spans="1:12" x14ac:dyDescent="0.2">
      <c r="A179" s="7">
        <v>178</v>
      </c>
      <c r="B179" s="5" t="s">
        <v>309</v>
      </c>
      <c r="C179" s="5" t="s">
        <v>233</v>
      </c>
      <c r="D179" s="5" t="s">
        <v>265</v>
      </c>
      <c r="E179" s="19">
        <v>4</v>
      </c>
      <c r="F179" s="5" t="s">
        <v>388</v>
      </c>
      <c r="G179" s="5">
        <v>2</v>
      </c>
      <c r="H179" s="4">
        <v>6445.6471151695687</v>
      </c>
      <c r="I179" s="4">
        <v>7063</v>
      </c>
      <c r="J179" s="4">
        <v>7433.6643899015553</v>
      </c>
      <c r="K179" s="4">
        <v>7780.6488070896721</v>
      </c>
      <c r="L179" s="13">
        <v>7825.7988963011221</v>
      </c>
    </row>
    <row r="180" spans="1:12" x14ac:dyDescent="0.2">
      <c r="A180" s="7">
        <v>179</v>
      </c>
      <c r="B180" s="5" t="s">
        <v>50</v>
      </c>
      <c r="C180" s="5" t="s">
        <v>74</v>
      </c>
      <c r="D180" s="5" t="s">
        <v>148</v>
      </c>
      <c r="E180" s="19">
        <v>3</v>
      </c>
      <c r="F180" s="5" t="s">
        <v>386</v>
      </c>
      <c r="G180" s="5">
        <v>1</v>
      </c>
      <c r="H180" s="4">
        <v>1415</v>
      </c>
      <c r="I180" s="4">
        <v>1333</v>
      </c>
      <c r="J180" s="4">
        <v>1420.3595920423063</v>
      </c>
      <c r="K180" s="4">
        <v>1435.2359528096749</v>
      </c>
      <c r="L180" s="13">
        <v>1454.7754444023174</v>
      </c>
    </row>
    <row r="181" spans="1:12" x14ac:dyDescent="0.2">
      <c r="A181" s="7">
        <v>180</v>
      </c>
      <c r="B181" s="5" t="s">
        <v>176</v>
      </c>
      <c r="C181" s="5" t="s">
        <v>168</v>
      </c>
      <c r="D181" s="5" t="s">
        <v>169</v>
      </c>
      <c r="E181" s="19">
        <v>4</v>
      </c>
      <c r="F181" s="5" t="s">
        <v>387</v>
      </c>
      <c r="G181" s="5">
        <v>1</v>
      </c>
      <c r="H181" s="4">
        <v>957</v>
      </c>
      <c r="I181" s="4">
        <v>877</v>
      </c>
      <c r="J181" s="4">
        <v>957.86173628810695</v>
      </c>
      <c r="K181" s="4">
        <v>963.80411933030439</v>
      </c>
      <c r="L181" s="13">
        <v>975.74612971361591</v>
      </c>
    </row>
    <row r="182" spans="1:12" x14ac:dyDescent="0.2">
      <c r="A182" s="7">
        <v>181</v>
      </c>
      <c r="B182" s="5" t="s">
        <v>177</v>
      </c>
      <c r="C182" s="5" t="s">
        <v>168</v>
      </c>
      <c r="D182" s="5" t="s">
        <v>169</v>
      </c>
      <c r="E182" s="19">
        <v>4</v>
      </c>
      <c r="F182" s="5" t="s">
        <v>387</v>
      </c>
      <c r="G182" s="5">
        <v>1</v>
      </c>
      <c r="H182" s="4">
        <v>14172</v>
      </c>
      <c r="I182" s="4">
        <v>18296</v>
      </c>
      <c r="J182" s="4">
        <v>18605.429258411001</v>
      </c>
      <c r="K182" s="4">
        <v>18719</v>
      </c>
      <c r="L182" s="13">
        <v>18951</v>
      </c>
    </row>
    <row r="183" spans="1:12" x14ac:dyDescent="0.2">
      <c r="A183" s="7">
        <v>182</v>
      </c>
      <c r="B183" s="5" t="s">
        <v>216</v>
      </c>
      <c r="C183" s="5" t="s">
        <v>185</v>
      </c>
      <c r="D183" s="5" t="s">
        <v>203</v>
      </c>
      <c r="E183" s="19">
        <v>5</v>
      </c>
      <c r="F183" s="5" t="s">
        <v>391</v>
      </c>
      <c r="G183" s="5">
        <v>1</v>
      </c>
      <c r="H183" s="4">
        <v>7730</v>
      </c>
      <c r="I183" s="4">
        <v>8169</v>
      </c>
      <c r="J183" s="4">
        <v>8634.1011934116141</v>
      </c>
      <c r="K183" s="4">
        <v>8647.8734124811144</v>
      </c>
      <c r="L183" s="13">
        <v>8653.3688674335717</v>
      </c>
    </row>
    <row r="184" spans="1:12" x14ac:dyDescent="0.2">
      <c r="A184" s="7">
        <v>183</v>
      </c>
      <c r="B184" s="5" t="s">
        <v>123</v>
      </c>
      <c r="C184" s="5" t="s">
        <v>146</v>
      </c>
      <c r="D184" s="5" t="s">
        <v>149</v>
      </c>
      <c r="E184" s="19">
        <v>1</v>
      </c>
      <c r="F184" s="5" t="s">
        <v>390</v>
      </c>
      <c r="G184" s="5"/>
      <c r="H184" s="4">
        <v>40</v>
      </c>
      <c r="I184" s="4">
        <v>39</v>
      </c>
      <c r="J184" s="4">
        <v>40.792037858860162</v>
      </c>
      <c r="K184" s="4">
        <v>40.593323935509275</v>
      </c>
      <c r="L184" s="13">
        <v>40.684570124803052</v>
      </c>
    </row>
    <row r="185" spans="1:12" x14ac:dyDescent="0.2">
      <c r="A185" s="7">
        <v>184</v>
      </c>
      <c r="B185" s="5" t="s">
        <v>349</v>
      </c>
      <c r="C185" s="5" t="s">
        <v>168</v>
      </c>
      <c r="D185" s="5" t="s">
        <v>265</v>
      </c>
      <c r="E185" s="19">
        <v>4</v>
      </c>
      <c r="F185" s="5" t="s">
        <v>388</v>
      </c>
      <c r="G185" s="5">
        <v>2</v>
      </c>
      <c r="H185" s="4">
        <v>4851.4670541461146</v>
      </c>
      <c r="I185" s="4">
        <v>5211</v>
      </c>
      <c r="J185" s="4">
        <v>5962.7794306738651</v>
      </c>
      <c r="K185" s="4">
        <v>6023.6332767229478</v>
      </c>
      <c r="L185" s="13">
        <v>6028.9742844420352</v>
      </c>
    </row>
    <row r="186" spans="1:12" x14ac:dyDescent="0.2">
      <c r="A186" s="7">
        <v>185</v>
      </c>
      <c r="B186" s="5" t="s">
        <v>286</v>
      </c>
      <c r="C186" s="5" t="s">
        <v>74</v>
      </c>
      <c r="D186" s="5" t="s">
        <v>265</v>
      </c>
      <c r="E186" s="19">
        <v>3</v>
      </c>
      <c r="F186" s="5" t="s">
        <v>386</v>
      </c>
      <c r="G186" s="5">
        <v>2</v>
      </c>
      <c r="H186" s="4">
        <v>13562.838888534316</v>
      </c>
      <c r="I186" s="4">
        <v>18945</v>
      </c>
      <c r="J186" s="4">
        <v>19650.428758328704</v>
      </c>
      <c r="K186" s="4">
        <v>20933.277055044025</v>
      </c>
      <c r="L186" s="13">
        <v>20860.623727964481</v>
      </c>
    </row>
    <row r="187" spans="1:12" x14ac:dyDescent="0.2">
      <c r="A187" s="7">
        <v>186</v>
      </c>
      <c r="B187" s="5" t="s">
        <v>51</v>
      </c>
      <c r="C187" s="5" t="s">
        <v>74</v>
      </c>
      <c r="D187" s="5" t="s">
        <v>148</v>
      </c>
      <c r="E187" s="19">
        <v>3</v>
      </c>
      <c r="F187" s="5" t="s">
        <v>392</v>
      </c>
      <c r="G187" s="5"/>
      <c r="H187" s="4">
        <v>3667</v>
      </c>
      <c r="I187" s="4">
        <v>4997</v>
      </c>
      <c r="J187" s="4">
        <v>5240.4396238657673</v>
      </c>
      <c r="K187" s="4">
        <v>5295.3261968582765</v>
      </c>
      <c r="L187" s="13">
        <v>5367.4174662424211</v>
      </c>
    </row>
    <row r="188" spans="1:12" x14ac:dyDescent="0.2">
      <c r="A188" s="7">
        <v>187</v>
      </c>
      <c r="B188" s="5" t="s">
        <v>287</v>
      </c>
      <c r="C188" s="5" t="s">
        <v>188</v>
      </c>
      <c r="D188" s="5" t="s">
        <v>265</v>
      </c>
      <c r="E188" s="19">
        <v>3</v>
      </c>
      <c r="F188" s="5" t="s">
        <v>388</v>
      </c>
      <c r="G188" s="5">
        <v>2</v>
      </c>
      <c r="H188" s="4">
        <v>2154.4570559106351</v>
      </c>
      <c r="I188" s="4">
        <v>2450</v>
      </c>
      <c r="J188" s="4">
        <v>2522.934451431574</v>
      </c>
      <c r="K188" s="4">
        <v>2464.9892754796001</v>
      </c>
      <c r="L188" s="13">
        <v>2477.317538073592</v>
      </c>
    </row>
    <row r="189" spans="1:12" x14ac:dyDescent="0.2">
      <c r="A189" s="7">
        <v>188</v>
      </c>
      <c r="B189" s="5" t="s">
        <v>52</v>
      </c>
      <c r="C189" s="5" t="s">
        <v>74</v>
      </c>
      <c r="D189" s="5" t="s">
        <v>148</v>
      </c>
      <c r="E189" s="19">
        <v>3</v>
      </c>
      <c r="F189" s="5" t="s">
        <v>386</v>
      </c>
      <c r="G189" s="5">
        <v>1</v>
      </c>
      <c r="H189" s="4">
        <v>190</v>
      </c>
      <c r="I189" s="4">
        <v>289</v>
      </c>
      <c r="J189" s="4">
        <v>287.31736371285905</v>
      </c>
      <c r="K189" s="4">
        <v>290.32662755088182</v>
      </c>
      <c r="L189" s="13">
        <v>294.27917255718921</v>
      </c>
    </row>
    <row r="190" spans="1:12" x14ac:dyDescent="0.2">
      <c r="A190" s="7">
        <v>189</v>
      </c>
      <c r="B190" s="5" t="s">
        <v>325</v>
      </c>
      <c r="C190" s="5" t="s">
        <v>188</v>
      </c>
      <c r="D190" s="5" t="s">
        <v>265</v>
      </c>
      <c r="E190" s="19">
        <v>6</v>
      </c>
      <c r="F190" s="5" t="s">
        <v>388</v>
      </c>
      <c r="G190" s="5">
        <v>2</v>
      </c>
      <c r="H190" s="4">
        <v>5962.1743480525101</v>
      </c>
      <c r="I190" s="4">
        <v>7459</v>
      </c>
      <c r="J190" s="4">
        <v>7616.9059504787419</v>
      </c>
      <c r="K190" s="4">
        <v>7600.3415803258813</v>
      </c>
      <c r="L190" s="13">
        <v>7609.0422155037113</v>
      </c>
    </row>
    <row r="191" spans="1:12" x14ac:dyDescent="0.2">
      <c r="A191" s="7">
        <v>190</v>
      </c>
      <c r="B191" s="5" t="s">
        <v>89</v>
      </c>
      <c r="C191" s="5" t="s">
        <v>145</v>
      </c>
      <c r="D191" s="5" t="s">
        <v>373</v>
      </c>
      <c r="E191" s="19">
        <v>1</v>
      </c>
      <c r="F191" s="5" t="s">
        <v>386</v>
      </c>
      <c r="G191" s="5"/>
      <c r="H191" s="4">
        <v>38</v>
      </c>
      <c r="I191" s="4">
        <v>18</v>
      </c>
      <c r="J191" s="4">
        <v>18.260326463473916</v>
      </c>
      <c r="K191" s="4">
        <v>17.634719822824231</v>
      </c>
      <c r="L191" s="13">
        <v>17.255700588672699</v>
      </c>
    </row>
    <row r="192" spans="1:12" x14ac:dyDescent="0.2">
      <c r="A192" s="7">
        <v>191</v>
      </c>
      <c r="B192" s="5" t="s">
        <v>124</v>
      </c>
      <c r="C192" s="5" t="s">
        <v>116</v>
      </c>
      <c r="D192" s="5" t="s">
        <v>149</v>
      </c>
      <c r="E192" s="19">
        <v>2</v>
      </c>
      <c r="F192" s="5" t="s">
        <v>386</v>
      </c>
      <c r="G192" s="5"/>
      <c r="H192" s="4">
        <v>1375</v>
      </c>
      <c r="I192" s="4">
        <v>1295</v>
      </c>
      <c r="J192" s="4">
        <v>1245.5801327600791</v>
      </c>
      <c r="K192" s="4">
        <v>1239.5124262168299</v>
      </c>
      <c r="L192" s="13">
        <v>1242.2986179968932</v>
      </c>
    </row>
    <row r="193" spans="1:12" x14ac:dyDescent="0.2">
      <c r="A193" s="7">
        <v>192</v>
      </c>
      <c r="B193" s="5" t="s">
        <v>90</v>
      </c>
      <c r="C193" s="5" t="s">
        <v>145</v>
      </c>
      <c r="D193" s="5" t="s">
        <v>373</v>
      </c>
      <c r="E193" s="19">
        <v>2</v>
      </c>
      <c r="F193" s="5" t="s">
        <v>396</v>
      </c>
      <c r="G193" s="5"/>
      <c r="H193" s="4">
        <v>2746</v>
      </c>
      <c r="I193" s="4">
        <v>2820</v>
      </c>
      <c r="J193" s="4">
        <v>2860.7844792775804</v>
      </c>
      <c r="K193" s="4">
        <v>2762.7727722424634</v>
      </c>
      <c r="L193" s="13">
        <v>2703.3930922253899</v>
      </c>
    </row>
    <row r="194" spans="1:12" x14ac:dyDescent="0.2">
      <c r="A194" s="7">
        <v>193</v>
      </c>
      <c r="B194" s="5" t="s">
        <v>17</v>
      </c>
      <c r="C194" s="5" t="s">
        <v>144</v>
      </c>
      <c r="D194" s="5" t="s">
        <v>147</v>
      </c>
      <c r="E194" s="19">
        <v>1</v>
      </c>
      <c r="F194" s="5" t="s">
        <v>386</v>
      </c>
      <c r="G194" s="5"/>
      <c r="H194" s="4">
        <v>170.86121706948884</v>
      </c>
      <c r="I194" s="4">
        <v>140.25123152709358</v>
      </c>
      <c r="J194" s="4">
        <v>168.38304048651023</v>
      </c>
      <c r="K194" s="4">
        <v>163.00812529194363</v>
      </c>
      <c r="L194" s="13">
        <v>162.37474093217625</v>
      </c>
    </row>
    <row r="195" spans="1:12" x14ac:dyDescent="0.2">
      <c r="A195" s="7">
        <v>194</v>
      </c>
      <c r="B195" s="5" t="s">
        <v>125</v>
      </c>
      <c r="C195" s="5" t="s">
        <v>116</v>
      </c>
      <c r="D195" s="5" t="s">
        <v>149</v>
      </c>
      <c r="E195" s="19">
        <v>1</v>
      </c>
      <c r="F195" s="5" t="s">
        <v>390</v>
      </c>
      <c r="G195" s="5"/>
      <c r="H195" s="4">
        <v>52</v>
      </c>
      <c r="I195" s="4">
        <v>26</v>
      </c>
      <c r="J195" s="4">
        <v>36.997429685942947</v>
      </c>
      <c r="K195" s="4">
        <v>36.817200778717719</v>
      </c>
      <c r="L195" s="13">
        <v>36.89995895040277</v>
      </c>
    </row>
    <row r="196" spans="1:12" x14ac:dyDescent="0.2">
      <c r="A196" s="7">
        <v>195</v>
      </c>
      <c r="B196" s="5" t="s">
        <v>18</v>
      </c>
      <c r="C196" s="5" t="s">
        <v>144</v>
      </c>
      <c r="D196" s="5" t="s">
        <v>147</v>
      </c>
      <c r="E196" s="19">
        <v>1</v>
      </c>
      <c r="F196" s="5" t="s">
        <v>386</v>
      </c>
      <c r="G196" s="5"/>
      <c r="H196" s="4">
        <v>35.970782540945024</v>
      </c>
      <c r="I196" s="4">
        <v>12.839901477832512</v>
      </c>
      <c r="J196" s="4">
        <v>25.453250306100379</v>
      </c>
      <c r="K196" s="4">
        <v>24.640763125526362</v>
      </c>
      <c r="L196" s="13">
        <v>24.545018978119664</v>
      </c>
    </row>
    <row r="197" spans="1:12" x14ac:dyDescent="0.2">
      <c r="A197" s="7">
        <v>196</v>
      </c>
      <c r="B197" s="5" t="s">
        <v>345</v>
      </c>
      <c r="C197" s="5" t="s">
        <v>168</v>
      </c>
      <c r="D197" s="5" t="s">
        <v>265</v>
      </c>
      <c r="E197" s="19">
        <v>4</v>
      </c>
      <c r="F197" s="5" t="s">
        <v>388</v>
      </c>
      <c r="G197" s="5">
        <v>2</v>
      </c>
      <c r="H197" s="4">
        <v>5619.5093318473455</v>
      </c>
      <c r="I197" s="4">
        <v>510</v>
      </c>
      <c r="J197" s="4">
        <v>520.00983407039519</v>
      </c>
      <c r="K197" s="4">
        <v>519.36320752613676</v>
      </c>
      <c r="L197" s="13">
        <v>519.82371412953944</v>
      </c>
    </row>
    <row r="198" spans="1:12" x14ac:dyDescent="0.2">
      <c r="A198" s="7">
        <v>197</v>
      </c>
      <c r="B198" s="5" t="s">
        <v>371</v>
      </c>
      <c r="C198" s="5" t="s">
        <v>371</v>
      </c>
      <c r="D198" s="5" t="s">
        <v>372</v>
      </c>
      <c r="E198" s="19">
        <v>5</v>
      </c>
      <c r="F198" s="5" t="s">
        <v>397</v>
      </c>
      <c r="G198" s="5"/>
      <c r="H198" s="4">
        <v>5707</v>
      </c>
      <c r="I198" s="4">
        <v>5699</v>
      </c>
      <c r="J198" s="4">
        <v>6226.9780783671367</v>
      </c>
      <c r="K198" s="4">
        <v>6256.0233883777282</v>
      </c>
      <c r="L198" s="13">
        <v>6211.5199269424147</v>
      </c>
    </row>
    <row r="199" spans="1:12" x14ac:dyDescent="0.2">
      <c r="A199" s="7">
        <v>198</v>
      </c>
      <c r="B199" s="5" t="s">
        <v>270</v>
      </c>
      <c r="C199" s="5" t="s">
        <v>233</v>
      </c>
      <c r="D199" s="5" t="s">
        <v>265</v>
      </c>
      <c r="E199" s="19">
        <v>3</v>
      </c>
      <c r="F199" s="5" t="s">
        <v>388</v>
      </c>
      <c r="G199" s="5">
        <v>2</v>
      </c>
      <c r="H199" s="4">
        <v>23789.617217002258</v>
      </c>
      <c r="I199" s="4">
        <v>23807</v>
      </c>
      <c r="J199" s="4">
        <v>24495.16916743237</v>
      </c>
      <c r="K199" s="4">
        <v>23024.830721962942</v>
      </c>
      <c r="L199" s="13">
        <v>23838.852608667035</v>
      </c>
    </row>
    <row r="200" spans="1:12" x14ac:dyDescent="0.2">
      <c r="A200" s="7">
        <v>199</v>
      </c>
      <c r="B200" s="5" t="s">
        <v>337</v>
      </c>
      <c r="C200" s="5" t="s">
        <v>188</v>
      </c>
      <c r="D200" s="5" t="s">
        <v>265</v>
      </c>
      <c r="E200" s="19">
        <v>6</v>
      </c>
      <c r="F200" s="5" t="s">
        <v>388</v>
      </c>
      <c r="G200" s="5">
        <v>2</v>
      </c>
      <c r="H200" s="4">
        <v>18035.208151763796</v>
      </c>
      <c r="I200" s="4">
        <v>18060</v>
      </c>
      <c r="J200" s="4">
        <v>19678.265970253204</v>
      </c>
      <c r="K200" s="4">
        <v>19551.660344904532</v>
      </c>
      <c r="L200" s="13">
        <v>19668.081023926963</v>
      </c>
    </row>
    <row r="201" spans="1:12" x14ac:dyDescent="0.2">
      <c r="A201" s="7">
        <v>200</v>
      </c>
      <c r="B201" s="5" t="s">
        <v>19</v>
      </c>
      <c r="C201" s="5" t="s">
        <v>144</v>
      </c>
      <c r="D201" s="5" t="s">
        <v>147</v>
      </c>
      <c r="E201" s="19">
        <v>1</v>
      </c>
      <c r="F201" s="5" t="s">
        <v>386</v>
      </c>
      <c r="G201" s="5"/>
      <c r="H201" s="4">
        <v>109.91072443066535</v>
      </c>
      <c r="I201" s="4">
        <v>35.556650246305416</v>
      </c>
      <c r="J201" s="4">
        <v>35.242961962292839</v>
      </c>
      <c r="K201" s="4">
        <v>34.117979712267271</v>
      </c>
      <c r="L201" s="13">
        <v>33.985410892781076</v>
      </c>
    </row>
    <row r="202" spans="1:12" x14ac:dyDescent="0.2">
      <c r="A202" s="7">
        <v>201</v>
      </c>
      <c r="B202" s="5" t="s">
        <v>217</v>
      </c>
      <c r="C202" s="5" t="s">
        <v>193</v>
      </c>
      <c r="D202" s="5" t="s">
        <v>203</v>
      </c>
      <c r="E202" s="19">
        <v>5</v>
      </c>
      <c r="F202" s="5" t="s">
        <v>383</v>
      </c>
      <c r="G202" s="5"/>
      <c r="H202" s="4">
        <v>37156</v>
      </c>
      <c r="I202" s="4">
        <v>36147</v>
      </c>
      <c r="J202" s="4">
        <v>38205.025809554369</v>
      </c>
      <c r="K202" s="4">
        <v>38265.966488059108</v>
      </c>
      <c r="L202" s="13">
        <v>38290.283321229203</v>
      </c>
    </row>
    <row r="203" spans="1:12" x14ac:dyDescent="0.2">
      <c r="A203" s="7">
        <v>202</v>
      </c>
      <c r="B203" s="5" t="s">
        <v>53</v>
      </c>
      <c r="C203" s="5" t="s">
        <v>74</v>
      </c>
      <c r="D203" s="5" t="s">
        <v>148</v>
      </c>
      <c r="E203" s="19">
        <v>2</v>
      </c>
      <c r="F203" s="5" t="s">
        <v>392</v>
      </c>
      <c r="G203" s="5"/>
      <c r="H203" s="4">
        <v>148</v>
      </c>
      <c r="I203" s="4">
        <v>240</v>
      </c>
      <c r="J203" s="4">
        <v>237.2513106365233</v>
      </c>
      <c r="K203" s="4">
        <v>239.73619975145868</v>
      </c>
      <c r="L203" s="13">
        <v>243</v>
      </c>
    </row>
    <row r="204" spans="1:12" x14ac:dyDescent="0.2">
      <c r="A204" s="7">
        <v>203</v>
      </c>
      <c r="B204" s="5" t="s">
        <v>20</v>
      </c>
      <c r="C204" s="5" t="s">
        <v>144</v>
      </c>
      <c r="D204" s="5" t="s">
        <v>147</v>
      </c>
      <c r="E204" s="19">
        <v>1</v>
      </c>
      <c r="F204" s="5" t="s">
        <v>386</v>
      </c>
      <c r="G204" s="5"/>
      <c r="H204" s="4">
        <v>389.68347752690437</v>
      </c>
      <c r="I204" s="4">
        <v>416.80295566502463</v>
      </c>
      <c r="J204" s="4">
        <v>342.6399079667359</v>
      </c>
      <c r="K204" s="4">
        <v>331.70258053593182</v>
      </c>
      <c r="L204" s="13">
        <v>330.41371701314938</v>
      </c>
    </row>
    <row r="205" spans="1:12" x14ac:dyDescent="0.2">
      <c r="A205" s="7">
        <v>204</v>
      </c>
      <c r="B205" s="5" t="s">
        <v>91</v>
      </c>
      <c r="C205" s="5" t="s">
        <v>145</v>
      </c>
      <c r="D205" s="5" t="s">
        <v>373</v>
      </c>
      <c r="E205" s="19">
        <v>2</v>
      </c>
      <c r="F205" s="5" t="s">
        <v>390</v>
      </c>
      <c r="G205" s="5"/>
      <c r="H205" s="4">
        <v>154</v>
      </c>
      <c r="I205" s="4">
        <v>147</v>
      </c>
      <c r="J205" s="4">
        <v>149.12599945170368</v>
      </c>
      <c r="K205" s="4">
        <v>144.01687855306457</v>
      </c>
      <c r="L205" s="13">
        <v>140.92155480749372</v>
      </c>
    </row>
    <row r="206" spans="1:12" x14ac:dyDescent="0.2">
      <c r="A206" s="7">
        <v>205</v>
      </c>
      <c r="B206" s="5" t="s">
        <v>178</v>
      </c>
      <c r="C206" s="5" t="s">
        <v>168</v>
      </c>
      <c r="D206" s="5" t="s">
        <v>169</v>
      </c>
      <c r="E206" s="19">
        <v>4</v>
      </c>
      <c r="F206" s="5" t="s">
        <v>387</v>
      </c>
      <c r="G206" s="5">
        <v>1</v>
      </c>
      <c r="H206" s="4">
        <v>1142</v>
      </c>
      <c r="I206" s="4">
        <v>1735</v>
      </c>
      <c r="J206" s="4">
        <v>1639.89803816327</v>
      </c>
      <c r="K206" s="4">
        <v>1650</v>
      </c>
      <c r="L206" s="13">
        <v>1670</v>
      </c>
    </row>
    <row r="207" spans="1:12" x14ac:dyDescent="0.2">
      <c r="A207" s="7">
        <v>206</v>
      </c>
      <c r="B207" s="5" t="s">
        <v>179</v>
      </c>
      <c r="C207" s="5" t="s">
        <v>168</v>
      </c>
      <c r="D207" s="5" t="s">
        <v>169</v>
      </c>
      <c r="E207" s="19">
        <v>4</v>
      </c>
      <c r="F207" s="5" t="s">
        <v>387</v>
      </c>
      <c r="G207" s="5">
        <v>1</v>
      </c>
      <c r="H207" s="4">
        <v>10155</v>
      </c>
      <c r="I207" s="4">
        <v>12296</v>
      </c>
      <c r="J207" s="4">
        <v>12479.78810132</v>
      </c>
      <c r="K207" s="4">
        <v>12556</v>
      </c>
      <c r="L207" s="13">
        <v>12712</v>
      </c>
    </row>
    <row r="208" spans="1:12" x14ac:dyDescent="0.2">
      <c r="A208" s="7">
        <v>207</v>
      </c>
      <c r="B208" s="5" t="s">
        <v>334</v>
      </c>
      <c r="C208" s="5" t="s">
        <v>233</v>
      </c>
      <c r="D208" s="5" t="s">
        <v>265</v>
      </c>
      <c r="E208" s="19">
        <v>6</v>
      </c>
      <c r="F208" s="5" t="s">
        <v>388</v>
      </c>
      <c r="G208" s="5">
        <v>2</v>
      </c>
      <c r="H208" s="4">
        <v>47380.331177471628</v>
      </c>
      <c r="I208" s="4">
        <v>47269</v>
      </c>
      <c r="J208" s="4">
        <v>49132.213467814137</v>
      </c>
      <c r="K208" s="4">
        <v>48791.851743612926</v>
      </c>
      <c r="L208" s="13">
        <v>49379.59551994974</v>
      </c>
    </row>
    <row r="209" spans="1:12" x14ac:dyDescent="0.2">
      <c r="A209" s="7">
        <v>208</v>
      </c>
      <c r="B209" s="5" t="s">
        <v>188</v>
      </c>
      <c r="C209" s="5" t="s">
        <v>188</v>
      </c>
      <c r="D209" s="5" t="s">
        <v>265</v>
      </c>
      <c r="E209" s="19">
        <v>5</v>
      </c>
      <c r="F209" s="5" t="s">
        <v>388</v>
      </c>
      <c r="G209" s="5">
        <v>2</v>
      </c>
      <c r="H209" s="4">
        <v>2986.502856753636</v>
      </c>
      <c r="I209" s="4">
        <v>2654</v>
      </c>
      <c r="J209" s="4">
        <v>2738.7184594374148</v>
      </c>
      <c r="K209" s="4">
        <v>2715.3876378394816</v>
      </c>
      <c r="L209" s="13">
        <v>2719.7569043041749</v>
      </c>
    </row>
    <row r="210" spans="1:12" x14ac:dyDescent="0.2">
      <c r="A210" s="7">
        <v>209</v>
      </c>
      <c r="B210" s="5" t="s">
        <v>21</v>
      </c>
      <c r="C210" s="5" t="s">
        <v>144</v>
      </c>
      <c r="D210" s="5" t="s">
        <v>147</v>
      </c>
      <c r="E210" s="19">
        <v>1</v>
      </c>
      <c r="F210" s="5" t="s">
        <v>384</v>
      </c>
      <c r="G210" s="5"/>
      <c r="H210" s="4">
        <v>6054.0825393218302</v>
      </c>
      <c r="I210" s="4">
        <v>6159.2019704433496</v>
      </c>
      <c r="J210" s="4">
        <v>5616.3575771576106</v>
      </c>
      <c r="K210" s="4">
        <v>5437.0791558132596</v>
      </c>
      <c r="L210" s="13">
        <v>5415.9528414412507</v>
      </c>
    </row>
    <row r="211" spans="1:12" x14ac:dyDescent="0.2">
      <c r="A211" s="7">
        <v>210</v>
      </c>
      <c r="B211" s="5" t="s">
        <v>180</v>
      </c>
      <c r="C211" s="5" t="s">
        <v>168</v>
      </c>
      <c r="D211" s="5" t="s">
        <v>169</v>
      </c>
      <c r="E211" s="19">
        <v>4</v>
      </c>
      <c r="F211" s="5" t="s">
        <v>387</v>
      </c>
      <c r="G211" s="5">
        <v>1</v>
      </c>
      <c r="H211" s="4">
        <v>19274</v>
      </c>
      <c r="I211" s="4">
        <v>20568</v>
      </c>
      <c r="J211" s="4">
        <v>21682.661940928301</v>
      </c>
      <c r="K211" s="4">
        <v>21815</v>
      </c>
      <c r="L211" s="13">
        <v>22085</v>
      </c>
    </row>
    <row r="212" spans="1:12" x14ac:dyDescent="0.2">
      <c r="A212" s="7">
        <v>211</v>
      </c>
      <c r="B212" s="5" t="s">
        <v>218</v>
      </c>
      <c r="C212" s="5" t="s">
        <v>193</v>
      </c>
      <c r="D212" s="5" t="s">
        <v>203</v>
      </c>
      <c r="E212" s="19">
        <v>5</v>
      </c>
      <c r="F212" s="5" t="s">
        <v>391</v>
      </c>
      <c r="G212" s="5">
        <v>1</v>
      </c>
      <c r="H212" s="4">
        <v>12974</v>
      </c>
      <c r="I212" s="4">
        <v>11175</v>
      </c>
      <c r="J212" s="4">
        <v>11811.2475010864</v>
      </c>
      <c r="K212" s="4">
        <v>11830.087573078279</v>
      </c>
      <c r="L212" s="13">
        <v>11837.605226290876</v>
      </c>
    </row>
    <row r="213" spans="1:12" x14ac:dyDescent="0.2">
      <c r="A213" s="7">
        <v>212</v>
      </c>
      <c r="B213" s="5" t="s">
        <v>54</v>
      </c>
      <c r="C213" s="5" t="s">
        <v>74</v>
      </c>
      <c r="D213" s="5" t="s">
        <v>148</v>
      </c>
      <c r="E213" s="19">
        <v>3</v>
      </c>
      <c r="F213" s="5" t="s">
        <v>392</v>
      </c>
      <c r="G213" s="5"/>
      <c r="H213" s="4">
        <v>1179</v>
      </c>
      <c r="I213" s="4">
        <v>899</v>
      </c>
      <c r="J213" s="4">
        <v>882.61392928155169</v>
      </c>
      <c r="K213" s="4">
        <v>891.85812582435642</v>
      </c>
      <c r="L213" s="13">
        <v>904</v>
      </c>
    </row>
    <row r="214" spans="1:12" x14ac:dyDescent="0.2">
      <c r="A214" s="7">
        <v>213</v>
      </c>
      <c r="B214" s="5" t="s">
        <v>350</v>
      </c>
      <c r="C214" s="5" t="s">
        <v>233</v>
      </c>
      <c r="D214" s="5" t="s">
        <v>265</v>
      </c>
      <c r="E214" s="19">
        <v>4</v>
      </c>
      <c r="F214" s="5" t="s">
        <v>388</v>
      </c>
      <c r="G214" s="5">
        <v>2</v>
      </c>
      <c r="H214" s="4">
        <v>6230.0044756611451</v>
      </c>
      <c r="I214" s="4">
        <v>6613</v>
      </c>
      <c r="J214" s="4">
        <v>6902.9750550533627</v>
      </c>
      <c r="K214" s="4">
        <v>6888.6602525761991</v>
      </c>
      <c r="L214" s="13">
        <v>6909.3359064544547</v>
      </c>
    </row>
    <row r="215" spans="1:12" x14ac:dyDescent="0.2">
      <c r="A215" s="7">
        <v>214</v>
      </c>
      <c r="B215" s="5" t="s">
        <v>126</v>
      </c>
      <c r="C215" s="5" t="s">
        <v>146</v>
      </c>
      <c r="D215" s="5" t="s">
        <v>149</v>
      </c>
      <c r="E215" s="19">
        <v>2</v>
      </c>
      <c r="F215" s="5" t="s">
        <v>385</v>
      </c>
      <c r="G215" s="5"/>
      <c r="H215" s="4">
        <v>17700</v>
      </c>
      <c r="I215" s="4">
        <v>18130</v>
      </c>
      <c r="J215" s="4">
        <v>17782.263226310606</v>
      </c>
      <c r="K215" s="4">
        <v>17695.638887904555</v>
      </c>
      <c r="L215" s="13">
        <v>17735.415369825703</v>
      </c>
    </row>
    <row r="216" spans="1:12" x14ac:dyDescent="0.2">
      <c r="A216" s="7">
        <v>215</v>
      </c>
      <c r="B216" s="5" t="s">
        <v>55</v>
      </c>
      <c r="C216" s="5" t="s">
        <v>74</v>
      </c>
      <c r="D216" s="5" t="s">
        <v>148</v>
      </c>
      <c r="E216" s="19">
        <v>3</v>
      </c>
      <c r="F216" s="5" t="s">
        <v>392</v>
      </c>
      <c r="G216" s="5">
        <v>1</v>
      </c>
      <c r="H216" s="4">
        <v>6528</v>
      </c>
      <c r="I216" s="4">
        <v>6014</v>
      </c>
      <c r="J216" s="4">
        <v>6832.6169084938365</v>
      </c>
      <c r="K216" s="4">
        <v>6904.1794020239604</v>
      </c>
      <c r="L216" s="13">
        <v>6998.1738111772765</v>
      </c>
    </row>
    <row r="217" spans="1:12" x14ac:dyDescent="0.2">
      <c r="A217" s="7">
        <v>216</v>
      </c>
      <c r="B217" s="5" t="s">
        <v>56</v>
      </c>
      <c r="C217" s="5" t="s">
        <v>74</v>
      </c>
      <c r="D217" s="5" t="s">
        <v>148</v>
      </c>
      <c r="E217" s="19">
        <v>3</v>
      </c>
      <c r="F217" s="5" t="s">
        <v>386</v>
      </c>
      <c r="G217" s="5">
        <v>1</v>
      </c>
      <c r="H217" s="4">
        <v>4445</v>
      </c>
      <c r="I217" s="4">
        <v>5154</v>
      </c>
      <c r="J217" s="4">
        <v>5950.6194198869198</v>
      </c>
      <c r="K217" s="4">
        <v>6012.944173263113</v>
      </c>
      <c r="L217" s="13">
        <v>6094.805188443579</v>
      </c>
    </row>
    <row r="218" spans="1:12" x14ac:dyDescent="0.2">
      <c r="A218" s="7">
        <v>217</v>
      </c>
      <c r="B218" s="5" t="s">
        <v>92</v>
      </c>
      <c r="C218" s="5" t="s">
        <v>145</v>
      </c>
      <c r="D218" s="5" t="s">
        <v>373</v>
      </c>
      <c r="E218" s="19">
        <v>2</v>
      </c>
      <c r="F218" s="5" t="s">
        <v>390</v>
      </c>
      <c r="G218" s="5"/>
      <c r="H218" s="4">
        <v>1173</v>
      </c>
      <c r="I218" s="4">
        <v>888</v>
      </c>
      <c r="J218" s="4">
        <v>900.84277219804653</v>
      </c>
      <c r="K218" s="4">
        <v>869.97951125932877</v>
      </c>
      <c r="L218" s="13">
        <v>851.28122904118652</v>
      </c>
    </row>
    <row r="219" spans="1:12" x14ac:dyDescent="0.2">
      <c r="A219" s="7">
        <v>218</v>
      </c>
      <c r="B219" s="5" t="s">
        <v>219</v>
      </c>
      <c r="C219" s="5" t="s">
        <v>193</v>
      </c>
      <c r="D219" s="5" t="s">
        <v>203</v>
      </c>
      <c r="E219" s="19">
        <v>5</v>
      </c>
      <c r="F219" s="5" t="s">
        <v>391</v>
      </c>
      <c r="G219" s="5">
        <v>1</v>
      </c>
      <c r="H219" s="4">
        <v>6112</v>
      </c>
      <c r="I219" s="4">
        <v>5971</v>
      </c>
      <c r="J219" s="4">
        <v>6310.9582844731003</v>
      </c>
      <c r="K219" s="4">
        <v>6321.024867906076</v>
      </c>
      <c r="L219" s="13">
        <v>6325.0416828798943</v>
      </c>
    </row>
    <row r="220" spans="1:12" x14ac:dyDescent="0.2">
      <c r="A220" s="7">
        <v>219</v>
      </c>
      <c r="B220" s="5" t="s">
        <v>307</v>
      </c>
      <c r="C220" s="5" t="s">
        <v>185</v>
      </c>
      <c r="D220" s="5" t="s">
        <v>265</v>
      </c>
      <c r="E220" s="19">
        <v>5</v>
      </c>
      <c r="F220" s="5" t="s">
        <v>388</v>
      </c>
      <c r="G220" s="5">
        <v>2</v>
      </c>
      <c r="H220" s="4">
        <v>8333.2587130583652</v>
      </c>
      <c r="I220" s="4">
        <v>8465</v>
      </c>
      <c r="J220" s="4">
        <v>8616.9213970096698</v>
      </c>
      <c r="K220" s="4">
        <v>8601.3643396910338</v>
      </c>
      <c r="L220" s="13">
        <v>8633.0357476601312</v>
      </c>
    </row>
    <row r="221" spans="1:12" x14ac:dyDescent="0.2">
      <c r="A221" s="7">
        <v>220</v>
      </c>
      <c r="B221" s="5" t="s">
        <v>327</v>
      </c>
      <c r="C221" s="5" t="s">
        <v>188</v>
      </c>
      <c r="D221" s="5" t="s">
        <v>265</v>
      </c>
      <c r="E221" s="19">
        <v>5</v>
      </c>
      <c r="F221" s="5" t="s">
        <v>388</v>
      </c>
      <c r="G221" s="5">
        <v>2</v>
      </c>
      <c r="H221" s="4">
        <v>24266.197297011739</v>
      </c>
      <c r="I221" s="4">
        <v>23823</v>
      </c>
      <c r="J221" s="4">
        <v>25299.289040612603</v>
      </c>
      <c r="K221" s="4">
        <v>25196.177441129632</v>
      </c>
      <c r="L221" s="13">
        <v>25359.210035571417</v>
      </c>
    </row>
    <row r="222" spans="1:12" x14ac:dyDescent="0.2">
      <c r="A222" s="7">
        <v>221</v>
      </c>
      <c r="B222" s="5" t="s">
        <v>368</v>
      </c>
      <c r="C222" s="5" t="s">
        <v>363</v>
      </c>
      <c r="D222" s="5" t="s">
        <v>364</v>
      </c>
      <c r="E222" s="19">
        <v>5</v>
      </c>
      <c r="F222" s="5" t="s">
        <v>394</v>
      </c>
      <c r="G222" s="5"/>
      <c r="H222" s="4">
        <v>1848</v>
      </c>
      <c r="I222" s="4">
        <v>1632</v>
      </c>
      <c r="J222" s="4">
        <v>1742.7440805648985</v>
      </c>
      <c r="K222" s="4">
        <v>1762.4037654341189</v>
      </c>
      <c r="L222" s="13">
        <v>1765.118973249402</v>
      </c>
    </row>
    <row r="223" spans="1:12" x14ac:dyDescent="0.2">
      <c r="A223" s="7">
        <v>222</v>
      </c>
      <c r="B223" s="5" t="s">
        <v>57</v>
      </c>
      <c r="C223" s="5" t="s">
        <v>74</v>
      </c>
      <c r="D223" s="5" t="s">
        <v>148</v>
      </c>
      <c r="E223" s="19">
        <v>3</v>
      </c>
      <c r="F223" s="5" t="s">
        <v>392</v>
      </c>
      <c r="G223" s="5"/>
      <c r="H223" s="4">
        <v>130</v>
      </c>
      <c r="I223" s="4">
        <v>209</v>
      </c>
      <c r="J223" s="4">
        <v>216.68120120537873</v>
      </c>
      <c r="K223" s="4">
        <v>218.95064602674475</v>
      </c>
      <c r="L223" s="13">
        <v>221.93146900492343</v>
      </c>
    </row>
    <row r="224" spans="1:12" x14ac:dyDescent="0.2">
      <c r="A224" s="7">
        <v>223</v>
      </c>
      <c r="B224" s="5" t="s">
        <v>93</v>
      </c>
      <c r="C224" s="5" t="s">
        <v>145</v>
      </c>
      <c r="D224" s="5" t="s">
        <v>373</v>
      </c>
      <c r="E224" s="19">
        <v>2</v>
      </c>
      <c r="F224" s="5" t="s">
        <v>390</v>
      </c>
      <c r="G224" s="5"/>
      <c r="H224" s="4">
        <v>2151</v>
      </c>
      <c r="I224" s="4">
        <v>1930</v>
      </c>
      <c r="J224" s="4">
        <v>1957.9127819169257</v>
      </c>
      <c r="K224" s="4">
        <v>1890.8338476694873</v>
      </c>
      <c r="L224" s="13">
        <v>1850.1945631187953</v>
      </c>
    </row>
    <row r="225" spans="1:12" x14ac:dyDescent="0.2">
      <c r="A225" s="7">
        <v>224</v>
      </c>
      <c r="B225" s="5" t="s">
        <v>161</v>
      </c>
      <c r="C225" s="5" t="s">
        <v>151</v>
      </c>
      <c r="D225" s="5" t="s">
        <v>152</v>
      </c>
      <c r="E225" s="19">
        <v>5</v>
      </c>
      <c r="F225" s="5" t="s">
        <v>393</v>
      </c>
      <c r="G225" s="5"/>
      <c r="H225" s="4">
        <v>4391</v>
      </c>
      <c r="I225" s="4">
        <v>4056</v>
      </c>
      <c r="J225" s="4">
        <v>4072.3470312494228</v>
      </c>
      <c r="K225" s="4">
        <v>3748.5575879901317</v>
      </c>
      <c r="L225" s="13">
        <v>3447.2427106032092</v>
      </c>
    </row>
    <row r="226" spans="1:12" x14ac:dyDescent="0.2">
      <c r="A226" s="7">
        <v>225</v>
      </c>
      <c r="B226" s="5" t="s">
        <v>22</v>
      </c>
      <c r="C226" s="5" t="s">
        <v>144</v>
      </c>
      <c r="D226" s="5" t="s">
        <v>147</v>
      </c>
      <c r="E226" s="19">
        <v>1</v>
      </c>
      <c r="F226" s="5" t="s">
        <v>386</v>
      </c>
      <c r="G226" s="5"/>
      <c r="H226" s="4">
        <v>280.77194150015418</v>
      </c>
      <c r="I226" s="4">
        <v>334.82512315270935</v>
      </c>
      <c r="J226" s="4">
        <v>322.08151348873173</v>
      </c>
      <c r="K226" s="4">
        <v>311.80042570377589</v>
      </c>
      <c r="L226" s="13">
        <v>310.58889399236034</v>
      </c>
    </row>
    <row r="227" spans="1:12" x14ac:dyDescent="0.2">
      <c r="A227" s="7">
        <v>226</v>
      </c>
      <c r="B227" s="5" t="s">
        <v>58</v>
      </c>
      <c r="C227" s="5" t="s">
        <v>74</v>
      </c>
      <c r="D227" s="5" t="s">
        <v>148</v>
      </c>
      <c r="E227" s="19">
        <v>3</v>
      </c>
      <c r="F227" s="5" t="s">
        <v>392</v>
      </c>
      <c r="G227" s="5"/>
      <c r="H227" s="4">
        <v>3338</v>
      </c>
      <c r="I227" s="4">
        <v>4158</v>
      </c>
      <c r="J227" s="4">
        <v>4477.7599773322972</v>
      </c>
      <c r="K227" s="4">
        <v>4524.6585044557696</v>
      </c>
      <c r="L227" s="13">
        <v>4586.2578022118751</v>
      </c>
    </row>
    <row r="228" spans="1:12" x14ac:dyDescent="0.2">
      <c r="A228" s="7">
        <v>227</v>
      </c>
      <c r="B228" s="5" t="s">
        <v>127</v>
      </c>
      <c r="C228" s="5" t="s">
        <v>116</v>
      </c>
      <c r="D228" s="5" t="s">
        <v>149</v>
      </c>
      <c r="E228" s="19">
        <v>2</v>
      </c>
      <c r="F228" s="5" t="s">
        <v>386</v>
      </c>
      <c r="G228" s="5"/>
      <c r="H228" s="4">
        <v>5467</v>
      </c>
      <c r="I228" s="4">
        <v>4986</v>
      </c>
      <c r="J228" s="4">
        <v>4497.5593369501412</v>
      </c>
      <c r="K228" s="4">
        <v>4475.6499715871978</v>
      </c>
      <c r="L228" s="13">
        <v>4485.7103944579376</v>
      </c>
    </row>
    <row r="229" spans="1:12" x14ac:dyDescent="0.2">
      <c r="A229" s="7">
        <v>228</v>
      </c>
      <c r="B229" s="5" t="s">
        <v>59</v>
      </c>
      <c r="C229" s="5" t="s">
        <v>74</v>
      </c>
      <c r="D229" s="5" t="s">
        <v>148</v>
      </c>
      <c r="E229" s="19">
        <v>3</v>
      </c>
      <c r="F229" s="5" t="s">
        <v>386</v>
      </c>
      <c r="G229" s="5"/>
      <c r="H229" s="4">
        <v>663</v>
      </c>
      <c r="I229" s="4">
        <v>813</v>
      </c>
      <c r="J229" s="4">
        <v>873.40660397762792</v>
      </c>
      <c r="K229" s="4">
        <v>882.55436614304597</v>
      </c>
      <c r="L229" s="13">
        <v>894.56957770707015</v>
      </c>
    </row>
    <row r="230" spans="1:12" x14ac:dyDescent="0.2">
      <c r="A230" s="7">
        <v>229</v>
      </c>
      <c r="B230" s="5" t="s">
        <v>359</v>
      </c>
      <c r="C230" s="5" t="s">
        <v>168</v>
      </c>
      <c r="D230" s="5" t="s">
        <v>265</v>
      </c>
      <c r="E230" s="19">
        <v>4</v>
      </c>
      <c r="F230" s="5" t="s">
        <v>388</v>
      </c>
      <c r="G230" s="5">
        <v>2</v>
      </c>
      <c r="H230" s="4">
        <v>26648.113027472355</v>
      </c>
      <c r="I230" s="4">
        <v>27360</v>
      </c>
      <c r="J230" s="4">
        <v>29420.549062979957</v>
      </c>
      <c r="K230" s="4">
        <v>29331.767887858212</v>
      </c>
      <c r="L230" s="13">
        <v>29393.451033012207</v>
      </c>
    </row>
    <row r="231" spans="1:12" x14ac:dyDescent="0.2">
      <c r="A231" s="7">
        <v>230</v>
      </c>
      <c r="B231" s="5" t="s">
        <v>128</v>
      </c>
      <c r="C231" s="5" t="s">
        <v>146</v>
      </c>
      <c r="D231" s="5" t="s">
        <v>149</v>
      </c>
      <c r="E231" s="19">
        <v>2</v>
      </c>
      <c r="F231" s="5" t="s">
        <v>385</v>
      </c>
      <c r="G231" s="5"/>
      <c r="H231" s="4">
        <v>176</v>
      </c>
      <c r="I231" s="4">
        <v>155</v>
      </c>
      <c r="J231" s="4">
        <v>132.81128605210287</v>
      </c>
      <c r="K231" s="4">
        <v>132.16431048770463</v>
      </c>
      <c r="L231" s="13">
        <v>132.46139110400995</v>
      </c>
    </row>
    <row r="232" spans="1:12" x14ac:dyDescent="0.2">
      <c r="A232" s="7">
        <v>231</v>
      </c>
      <c r="B232" s="5" t="s">
        <v>197</v>
      </c>
      <c r="C232" s="5" t="s">
        <v>185</v>
      </c>
      <c r="D232" s="5" t="s">
        <v>186</v>
      </c>
      <c r="E232" s="19">
        <v>5</v>
      </c>
      <c r="F232" s="5" t="s">
        <v>388</v>
      </c>
      <c r="G232" s="5">
        <v>1</v>
      </c>
      <c r="H232" s="4">
        <v>6052.7845746180301</v>
      </c>
      <c r="I232" s="4">
        <v>4987</v>
      </c>
      <c r="J232" s="4">
        <v>5143.9949328036582</v>
      </c>
      <c r="K232" s="4">
        <v>5071.6407984870357</v>
      </c>
      <c r="L232" s="13">
        <v>5083.1783909624537</v>
      </c>
    </row>
    <row r="233" spans="1:12" x14ac:dyDescent="0.2">
      <c r="A233" s="7">
        <v>232</v>
      </c>
      <c r="B233" s="5" t="s">
        <v>260</v>
      </c>
      <c r="C233" s="5" t="s">
        <v>233</v>
      </c>
      <c r="D233" s="5" t="s">
        <v>255</v>
      </c>
      <c r="E233" s="19">
        <v>3</v>
      </c>
      <c r="F233" s="5" t="s">
        <v>382</v>
      </c>
      <c r="G233" s="5">
        <v>1</v>
      </c>
      <c r="H233" s="4">
        <v>1571</v>
      </c>
      <c r="I233" s="4">
        <v>2052</v>
      </c>
      <c r="J233" s="4">
        <v>1600</v>
      </c>
      <c r="K233" s="4">
        <v>1588</v>
      </c>
      <c r="L233" s="13">
        <v>1587</v>
      </c>
    </row>
    <row r="234" spans="1:12" x14ac:dyDescent="0.2">
      <c r="A234" s="7">
        <v>233</v>
      </c>
      <c r="B234" s="5" t="s">
        <v>23</v>
      </c>
      <c r="C234" s="5" t="s">
        <v>144</v>
      </c>
      <c r="D234" s="5" t="s">
        <v>147</v>
      </c>
      <c r="E234" s="19">
        <v>1</v>
      </c>
      <c r="F234" s="5" t="s">
        <v>386</v>
      </c>
      <c r="G234" s="5"/>
      <c r="H234" s="4">
        <v>31.974028925284465</v>
      </c>
      <c r="I234" s="4">
        <v>30.618226600985224</v>
      </c>
      <c r="J234" s="4">
        <v>36.221933127912074</v>
      </c>
      <c r="K234" s="4">
        <v>35.065701370941355</v>
      </c>
      <c r="L234" s="13">
        <v>34.929450084247215</v>
      </c>
    </row>
    <row r="235" spans="1:12" x14ac:dyDescent="0.2">
      <c r="A235" s="7">
        <v>234</v>
      </c>
      <c r="B235" s="5" t="s">
        <v>245</v>
      </c>
      <c r="C235" s="5" t="s">
        <v>74</v>
      </c>
      <c r="D235" s="5" t="s">
        <v>231</v>
      </c>
      <c r="E235" s="19">
        <v>2</v>
      </c>
      <c r="F235" s="5" t="s">
        <v>390</v>
      </c>
      <c r="G235" s="5"/>
      <c r="H235" s="4">
        <v>142</v>
      </c>
      <c r="I235" s="4">
        <v>124</v>
      </c>
      <c r="J235" s="4">
        <v>130.09898506831661</v>
      </c>
      <c r="K235" s="4">
        <v>128.0591977728663</v>
      </c>
      <c r="L235" s="13">
        <v>127.05041533507</v>
      </c>
    </row>
    <row r="236" spans="1:12" x14ac:dyDescent="0.2">
      <c r="A236" s="7">
        <v>235</v>
      </c>
      <c r="B236" s="5" t="s">
        <v>246</v>
      </c>
      <c r="C236" s="5" t="s">
        <v>74</v>
      </c>
      <c r="D236" s="5" t="s">
        <v>231</v>
      </c>
      <c r="E236" s="19">
        <v>2</v>
      </c>
      <c r="F236" s="5" t="s">
        <v>390</v>
      </c>
      <c r="G236" s="5"/>
      <c r="H236" s="4">
        <v>175</v>
      </c>
      <c r="I236" s="4">
        <v>170</v>
      </c>
      <c r="J236" s="4">
        <v>178.36151178720826</v>
      </c>
      <c r="K236" s="4">
        <v>175.56502920473605</v>
      </c>
      <c r="L236" s="13">
        <v>174.18202102388631</v>
      </c>
    </row>
    <row r="237" spans="1:12" x14ac:dyDescent="0.2">
      <c r="A237" s="7">
        <v>236</v>
      </c>
      <c r="B237" s="5" t="s">
        <v>24</v>
      </c>
      <c r="C237" s="5" t="s">
        <v>144</v>
      </c>
      <c r="D237" s="5" t="s">
        <v>147</v>
      </c>
      <c r="E237" s="19">
        <v>1</v>
      </c>
      <c r="F237" s="5" t="s">
        <v>384</v>
      </c>
      <c r="G237" s="5"/>
      <c r="H237" s="4">
        <v>26673.334442514646</v>
      </c>
      <c r="I237" s="4">
        <v>25098.056650246304</v>
      </c>
      <c r="J237" s="4">
        <v>25716.593549651956</v>
      </c>
      <c r="K237" s="4">
        <v>24895.700251709692</v>
      </c>
      <c r="L237" s="13">
        <v>24798.965520624057</v>
      </c>
    </row>
    <row r="238" spans="1:12" x14ac:dyDescent="0.2">
      <c r="A238" s="7">
        <v>237</v>
      </c>
      <c r="B238" s="5" t="s">
        <v>129</v>
      </c>
      <c r="C238" s="5" t="s">
        <v>146</v>
      </c>
      <c r="D238" s="5" t="s">
        <v>149</v>
      </c>
      <c r="E238" s="19">
        <v>1</v>
      </c>
      <c r="F238" s="5" t="s">
        <v>390</v>
      </c>
      <c r="G238" s="5"/>
      <c r="H238" s="4">
        <v>110</v>
      </c>
      <c r="I238" s="4">
        <v>40</v>
      </c>
      <c r="J238" s="4">
        <v>36.997429685942947</v>
      </c>
      <c r="K238" s="4">
        <v>36.817200778717719</v>
      </c>
      <c r="L238" s="13">
        <v>36.89995895040277</v>
      </c>
    </row>
    <row r="239" spans="1:12" x14ac:dyDescent="0.2">
      <c r="A239" s="7">
        <v>238</v>
      </c>
      <c r="B239" s="5" t="s">
        <v>220</v>
      </c>
      <c r="C239" s="5" t="s">
        <v>188</v>
      </c>
      <c r="D239" s="5" t="s">
        <v>203</v>
      </c>
      <c r="E239" s="19">
        <v>5</v>
      </c>
      <c r="F239" s="5" t="s">
        <v>391</v>
      </c>
      <c r="G239" s="5">
        <v>1</v>
      </c>
      <c r="H239" s="4">
        <v>3005</v>
      </c>
      <c r="I239" s="4">
        <v>3574</v>
      </c>
      <c r="J239" s="4">
        <v>3777.4853305487954</v>
      </c>
      <c r="K239" s="4">
        <v>3783.510781761232</v>
      </c>
      <c r="L239" s="13">
        <v>3785.9150853479723</v>
      </c>
    </row>
    <row r="240" spans="1:12" x14ac:dyDescent="0.2">
      <c r="A240" s="7">
        <v>239</v>
      </c>
      <c r="B240" s="5" t="s">
        <v>185</v>
      </c>
      <c r="C240" s="5" t="s">
        <v>185</v>
      </c>
      <c r="D240" s="5" t="s">
        <v>186</v>
      </c>
      <c r="E240" s="19">
        <v>5</v>
      </c>
      <c r="F240" s="5" t="s">
        <v>391</v>
      </c>
      <c r="G240" s="5">
        <v>1</v>
      </c>
      <c r="H240" s="4">
        <v>19100</v>
      </c>
      <c r="I240" s="4">
        <v>23807</v>
      </c>
      <c r="J240" s="4">
        <v>27144.595889141023</v>
      </c>
      <c r="K240" s="4">
        <v>27179.65490592883</v>
      </c>
      <c r="L240" s="13">
        <v>27247.495143994427</v>
      </c>
    </row>
    <row r="241" spans="1:12" x14ac:dyDescent="0.2">
      <c r="A241" s="7">
        <v>240</v>
      </c>
      <c r="B241" s="5" t="s">
        <v>198</v>
      </c>
      <c r="C241" s="5" t="s">
        <v>185</v>
      </c>
      <c r="D241" s="5" t="s">
        <v>186</v>
      </c>
      <c r="E241" s="19">
        <v>5</v>
      </c>
      <c r="F241" s="5" t="s">
        <v>386</v>
      </c>
      <c r="G241" s="5">
        <v>1</v>
      </c>
      <c r="H241" s="4">
        <v>267</v>
      </c>
      <c r="I241" s="4">
        <v>393</v>
      </c>
      <c r="J241" s="4">
        <v>1081.5920654276281</v>
      </c>
      <c r="K241" s="4">
        <v>1082.4354536573192</v>
      </c>
      <c r="L241" s="13">
        <v>1086.2501588952309</v>
      </c>
    </row>
    <row r="242" spans="1:12" x14ac:dyDescent="0.2">
      <c r="A242" s="7">
        <v>241</v>
      </c>
      <c r="B242" s="5" t="s">
        <v>60</v>
      </c>
      <c r="C242" s="5" t="s">
        <v>74</v>
      </c>
      <c r="D242" s="5" t="s">
        <v>148</v>
      </c>
      <c r="E242" s="19">
        <v>3</v>
      </c>
      <c r="F242" s="5" t="s">
        <v>392</v>
      </c>
      <c r="G242" s="5"/>
      <c r="H242" s="4">
        <v>759</v>
      </c>
      <c r="I242" s="4">
        <v>771</v>
      </c>
      <c r="J242" s="4">
        <v>776.04324484569554</v>
      </c>
      <c r="K242" s="4">
        <v>784.17125647464093</v>
      </c>
      <c r="L242" s="13">
        <v>794.84706740529839</v>
      </c>
    </row>
    <row r="243" spans="1:12" x14ac:dyDescent="0.2">
      <c r="A243" s="7">
        <v>242</v>
      </c>
      <c r="B243" s="5" t="s">
        <v>162</v>
      </c>
      <c r="C243" s="5" t="s">
        <v>151</v>
      </c>
      <c r="D243" s="5" t="s">
        <v>152</v>
      </c>
      <c r="E243" s="19">
        <v>5</v>
      </c>
      <c r="F243" s="5" t="s">
        <v>393</v>
      </c>
      <c r="G243" s="5"/>
      <c r="H243" s="4">
        <v>2363</v>
      </c>
      <c r="I243" s="4">
        <v>2412</v>
      </c>
      <c r="J243" s="4">
        <v>2421.721163553651</v>
      </c>
      <c r="K243" s="4">
        <v>2229.1718200769719</v>
      </c>
      <c r="L243" s="13">
        <v>2049.9875290865239</v>
      </c>
    </row>
    <row r="244" spans="1:12" x14ac:dyDescent="0.2">
      <c r="A244" s="7">
        <v>243</v>
      </c>
      <c r="B244" s="5" t="s">
        <v>317</v>
      </c>
      <c r="C244" s="5" t="s">
        <v>188</v>
      </c>
      <c r="D244" s="5" t="s">
        <v>265</v>
      </c>
      <c r="E244" s="19">
        <v>6</v>
      </c>
      <c r="F244" s="5" t="s">
        <v>388</v>
      </c>
      <c r="G244" s="5">
        <v>2</v>
      </c>
      <c r="H244" s="4">
        <v>46515.791280264348</v>
      </c>
      <c r="I244" s="4">
        <v>36351</v>
      </c>
      <c r="J244" s="4">
        <v>38316.152614684441</v>
      </c>
      <c r="K244" s="4">
        <v>40358.781709597388</v>
      </c>
      <c r="L244" s="13">
        <v>40346.802294485329</v>
      </c>
    </row>
    <row r="245" spans="1:12" x14ac:dyDescent="0.2">
      <c r="A245" s="7">
        <v>244</v>
      </c>
      <c r="B245" s="5" t="s">
        <v>326</v>
      </c>
      <c r="C245" s="5" t="s">
        <v>188</v>
      </c>
      <c r="D245" s="5" t="s">
        <v>265</v>
      </c>
      <c r="E245" s="19">
        <v>6</v>
      </c>
      <c r="F245" s="5" t="s">
        <v>388</v>
      </c>
      <c r="G245" s="5">
        <v>2</v>
      </c>
      <c r="H245" s="4">
        <v>10265.180442353003</v>
      </c>
      <c r="I245" s="4">
        <v>8247</v>
      </c>
      <c r="J245" s="4">
        <v>8423.1688170183625</v>
      </c>
      <c r="K245" s="4">
        <v>8397.0251420593704</v>
      </c>
      <c r="L245" s="13">
        <v>8403.4897786073452</v>
      </c>
    </row>
    <row r="246" spans="1:12" x14ac:dyDescent="0.2">
      <c r="A246" s="7">
        <v>245</v>
      </c>
      <c r="B246" s="5" t="s">
        <v>221</v>
      </c>
      <c r="C246" s="5" t="s">
        <v>193</v>
      </c>
      <c r="D246" s="5" t="s">
        <v>203</v>
      </c>
      <c r="E246" s="19">
        <v>5</v>
      </c>
      <c r="F246" s="5" t="s">
        <v>391</v>
      </c>
      <c r="G246" s="5">
        <v>1</v>
      </c>
      <c r="H246" s="4">
        <v>6891</v>
      </c>
      <c r="I246" s="4">
        <v>8605</v>
      </c>
      <c r="J246" s="4">
        <v>9094.9248095613839</v>
      </c>
      <c r="K246" s="4">
        <v>9109.4320864732508</v>
      </c>
      <c r="L246" s="13">
        <v>9115.2208476271135</v>
      </c>
    </row>
    <row r="247" spans="1:12" x14ac:dyDescent="0.2">
      <c r="A247" s="7">
        <v>246</v>
      </c>
      <c r="B247" s="5" t="s">
        <v>354</v>
      </c>
      <c r="C247" s="5" t="s">
        <v>233</v>
      </c>
      <c r="D247" s="5" t="s">
        <v>265</v>
      </c>
      <c r="E247" s="19">
        <v>4</v>
      </c>
      <c r="F247" s="5" t="s">
        <v>388</v>
      </c>
      <c r="G247" s="5">
        <v>2</v>
      </c>
      <c r="H247" s="4">
        <v>7344.650447914727</v>
      </c>
      <c r="I247" s="4">
        <v>6061</v>
      </c>
      <c r="J247" s="4">
        <v>6296.5762194009567</v>
      </c>
      <c r="K247" s="4">
        <v>6267.635991202209</v>
      </c>
      <c r="L247" s="13">
        <v>6289.8669409674276</v>
      </c>
    </row>
    <row r="248" spans="1:12" x14ac:dyDescent="0.2">
      <c r="A248" s="7">
        <v>247</v>
      </c>
      <c r="B248" s="5" t="s">
        <v>222</v>
      </c>
      <c r="C248" s="5" t="s">
        <v>193</v>
      </c>
      <c r="D248" s="5" t="s">
        <v>203</v>
      </c>
      <c r="E248" s="19">
        <v>5</v>
      </c>
      <c r="F248" s="5" t="s">
        <v>391</v>
      </c>
      <c r="G248" s="5"/>
      <c r="H248" s="4">
        <v>1510</v>
      </c>
      <c r="I248" s="4">
        <v>1630</v>
      </c>
      <c r="J248" s="4">
        <v>1722.8038860645038</v>
      </c>
      <c r="K248" s="4">
        <v>1725.5519234109702</v>
      </c>
      <c r="L248" s="13">
        <v>1726.6484580630092</v>
      </c>
    </row>
    <row r="249" spans="1:12" x14ac:dyDescent="0.2">
      <c r="A249" s="7">
        <v>248</v>
      </c>
      <c r="B249" s="5" t="s">
        <v>347</v>
      </c>
      <c r="C249" s="5" t="s">
        <v>316</v>
      </c>
      <c r="D249" s="5" t="s">
        <v>265</v>
      </c>
      <c r="E249" s="19">
        <v>4</v>
      </c>
      <c r="F249" s="5" t="s">
        <v>388</v>
      </c>
      <c r="G249" s="5">
        <v>2</v>
      </c>
      <c r="H249" s="4">
        <v>8645.3989720728405</v>
      </c>
      <c r="I249" s="4">
        <v>7980</v>
      </c>
      <c r="J249" s="4">
        <v>9130.3821913541033</v>
      </c>
      <c r="K249" s="4">
        <v>9259.3640526688032</v>
      </c>
      <c r="L249" s="13">
        <v>9271.4973012576138</v>
      </c>
    </row>
    <row r="250" spans="1:12" x14ac:dyDescent="0.2">
      <c r="A250" s="7">
        <v>249</v>
      </c>
      <c r="B250" s="5" t="s">
        <v>25</v>
      </c>
      <c r="C250" s="5" t="s">
        <v>144</v>
      </c>
      <c r="D250" s="5" t="s">
        <v>147</v>
      </c>
      <c r="E250" s="19">
        <v>1</v>
      </c>
      <c r="F250" s="5" t="s">
        <v>384</v>
      </c>
      <c r="G250" s="5"/>
      <c r="H250" s="4">
        <v>190.84498514779165</v>
      </c>
      <c r="I250" s="4">
        <v>235.06896551724137</v>
      </c>
      <c r="J250" s="4">
        <v>230.05822392052266</v>
      </c>
      <c r="K250" s="4">
        <v>222.71458978841133</v>
      </c>
      <c r="L250" s="13">
        <v>221.84920999454312</v>
      </c>
    </row>
    <row r="251" spans="1:12" x14ac:dyDescent="0.2">
      <c r="A251" s="7">
        <v>250</v>
      </c>
      <c r="B251" s="5" t="s">
        <v>223</v>
      </c>
      <c r="C251" s="5" t="s">
        <v>185</v>
      </c>
      <c r="D251" s="5" t="s">
        <v>203</v>
      </c>
      <c r="E251" s="19">
        <v>5</v>
      </c>
      <c r="F251" s="5" t="s">
        <v>386</v>
      </c>
      <c r="G251" s="5"/>
      <c r="H251" s="4">
        <v>980</v>
      </c>
      <c r="I251" s="4">
        <v>787</v>
      </c>
      <c r="J251" s="4">
        <v>831.80776584832188</v>
      </c>
      <c r="K251" s="4">
        <v>833.13457897204523</v>
      </c>
      <c r="L251" s="13">
        <v>833.66401011999278</v>
      </c>
    </row>
    <row r="252" spans="1:12" x14ac:dyDescent="0.2">
      <c r="A252" s="7">
        <v>251</v>
      </c>
      <c r="B252" s="5" t="s">
        <v>342</v>
      </c>
      <c r="C252" s="5" t="s">
        <v>185</v>
      </c>
      <c r="D252" s="5" t="s">
        <v>265</v>
      </c>
      <c r="E252" s="19">
        <v>5</v>
      </c>
      <c r="F252" s="5" t="s">
        <v>388</v>
      </c>
      <c r="G252" s="5">
        <v>2</v>
      </c>
      <c r="H252" s="4">
        <v>8023.0877932174835</v>
      </c>
      <c r="I252" s="4">
        <v>7751</v>
      </c>
      <c r="J252" s="4">
        <v>7860.7871788121056</v>
      </c>
      <c r="K252" s="4">
        <v>7819.6004178763224</v>
      </c>
      <c r="L252" s="13">
        <v>7829.7687949320825</v>
      </c>
    </row>
    <row r="253" spans="1:12" x14ac:dyDescent="0.2">
      <c r="A253" s="7">
        <v>252</v>
      </c>
      <c r="B253" s="5" t="s">
        <v>361</v>
      </c>
      <c r="C253" s="5" t="s">
        <v>168</v>
      </c>
      <c r="D253" s="5" t="s">
        <v>265</v>
      </c>
      <c r="E253" s="19">
        <v>4</v>
      </c>
      <c r="F253" s="5" t="s">
        <v>395</v>
      </c>
      <c r="G253" s="5">
        <v>2</v>
      </c>
      <c r="H253" s="4">
        <v>1428.7555704416504</v>
      </c>
      <c r="I253" s="4">
        <v>2404</v>
      </c>
      <c r="J253" s="4">
        <v>2435.6270132935274</v>
      </c>
      <c r="K253" s="4">
        <v>2430.2278389902249</v>
      </c>
      <c r="L253" s="13">
        <v>2446.1138547907003</v>
      </c>
    </row>
    <row r="254" spans="1:12" x14ac:dyDescent="0.2">
      <c r="A254" s="7">
        <v>253</v>
      </c>
      <c r="B254" s="5" t="s">
        <v>94</v>
      </c>
      <c r="C254" s="5" t="s">
        <v>145</v>
      </c>
      <c r="D254" s="5" t="s">
        <v>373</v>
      </c>
      <c r="E254" s="19">
        <v>1</v>
      </c>
      <c r="F254" s="5" t="s">
        <v>390</v>
      </c>
      <c r="G254" s="5"/>
      <c r="H254" s="4">
        <v>128</v>
      </c>
      <c r="I254" s="4">
        <v>112</v>
      </c>
      <c r="J254" s="4">
        <v>113.61980910605995</v>
      </c>
      <c r="K254" s="4">
        <v>109.72714556423968</v>
      </c>
      <c r="L254" s="13">
        <v>107.36880366285237</v>
      </c>
    </row>
    <row r="255" spans="1:12" x14ac:dyDescent="0.2">
      <c r="A255" s="7">
        <v>254</v>
      </c>
      <c r="B255" s="5" t="s">
        <v>181</v>
      </c>
      <c r="C255" s="5" t="s">
        <v>168</v>
      </c>
      <c r="D255" s="5" t="s">
        <v>169</v>
      </c>
      <c r="E255" s="19">
        <v>4</v>
      </c>
      <c r="F255" s="5" t="s">
        <v>387</v>
      </c>
      <c r="G255" s="5">
        <v>1</v>
      </c>
      <c r="H255" s="4">
        <v>2399</v>
      </c>
      <c r="I255" s="4">
        <v>2556</v>
      </c>
      <c r="J255" s="4">
        <v>2618.033231831545</v>
      </c>
      <c r="K255" s="4">
        <v>2634</v>
      </c>
      <c r="L255" s="13">
        <v>2666</v>
      </c>
    </row>
    <row r="256" spans="1:12" x14ac:dyDescent="0.2">
      <c r="A256" s="7">
        <v>255</v>
      </c>
      <c r="B256" s="5" t="s">
        <v>247</v>
      </c>
      <c r="C256" s="5" t="s">
        <v>74</v>
      </c>
      <c r="D256" s="5" t="s">
        <v>231</v>
      </c>
      <c r="E256" s="19">
        <v>2</v>
      </c>
      <c r="F256" s="5" t="s">
        <v>389</v>
      </c>
      <c r="G256" s="5"/>
      <c r="H256" s="4">
        <v>157</v>
      </c>
      <c r="I256" s="4">
        <v>125</v>
      </c>
      <c r="J256" s="4">
        <v>131.14817043177078</v>
      </c>
      <c r="K256" s="4">
        <v>129.09193323877651</v>
      </c>
      <c r="L256" s="13">
        <v>128.07501545873993</v>
      </c>
    </row>
    <row r="257" spans="1:12" x14ac:dyDescent="0.2">
      <c r="A257" s="7">
        <v>256</v>
      </c>
      <c r="B257" s="5" t="s">
        <v>130</v>
      </c>
      <c r="C257" s="5" t="s">
        <v>116</v>
      </c>
      <c r="D257" s="5" t="s">
        <v>149</v>
      </c>
      <c r="E257" s="19">
        <v>1</v>
      </c>
      <c r="F257" s="5" t="s">
        <v>390</v>
      </c>
      <c r="G257" s="5"/>
      <c r="H257" s="4">
        <v>267</v>
      </c>
      <c r="I257" s="4">
        <v>182</v>
      </c>
      <c r="J257" s="4">
        <v>150.83567487345968</v>
      </c>
      <c r="K257" s="4">
        <v>150.10089548246452</v>
      </c>
      <c r="L257" s="13">
        <v>150.43829418241128</v>
      </c>
    </row>
    <row r="258" spans="1:12" x14ac:dyDescent="0.2">
      <c r="A258" s="7">
        <v>257</v>
      </c>
      <c r="B258" s="5" t="s">
        <v>61</v>
      </c>
      <c r="C258" s="5" t="s">
        <v>74</v>
      </c>
      <c r="D258" s="5" t="s">
        <v>148</v>
      </c>
      <c r="E258" s="19">
        <v>3</v>
      </c>
      <c r="F258" s="5" t="s">
        <v>392</v>
      </c>
      <c r="G258" s="5"/>
      <c r="H258" s="4">
        <v>1015</v>
      </c>
      <c r="I258" s="4">
        <v>1064</v>
      </c>
      <c r="J258" s="4">
        <v>1165.4966813734247</v>
      </c>
      <c r="K258" s="4">
        <v>1177.7036951482612</v>
      </c>
      <c r="L258" s="13">
        <v>1193.7371086123853</v>
      </c>
    </row>
    <row r="259" spans="1:12" x14ac:dyDescent="0.2">
      <c r="A259" s="7">
        <v>258</v>
      </c>
      <c r="B259" s="5" t="s">
        <v>299</v>
      </c>
      <c r="C259" s="5" t="s">
        <v>168</v>
      </c>
      <c r="D259" s="5" t="s">
        <v>265</v>
      </c>
      <c r="E259" s="19">
        <v>4</v>
      </c>
      <c r="F259" s="5" t="s">
        <v>388</v>
      </c>
      <c r="G259" s="5">
        <v>2</v>
      </c>
      <c r="H259" s="4">
        <v>17779.194059196718</v>
      </c>
      <c r="I259" s="4">
        <v>17605</v>
      </c>
      <c r="J259" s="4">
        <v>19449.779781087873</v>
      </c>
      <c r="K259" s="4">
        <v>19379.505341542274</v>
      </c>
      <c r="L259" s="13">
        <v>19728.521095234144</v>
      </c>
    </row>
    <row r="260" spans="1:12" x14ac:dyDescent="0.2">
      <c r="A260" s="7">
        <v>259</v>
      </c>
      <c r="B260" s="5" t="s">
        <v>182</v>
      </c>
      <c r="C260" s="5" t="s">
        <v>168</v>
      </c>
      <c r="D260" s="5" t="s">
        <v>169</v>
      </c>
      <c r="E260" s="19">
        <v>4</v>
      </c>
      <c r="F260" s="5" t="s">
        <v>386</v>
      </c>
      <c r="G260" s="5">
        <v>1</v>
      </c>
      <c r="H260" s="4">
        <v>2774</v>
      </c>
      <c r="I260" s="4">
        <v>3498</v>
      </c>
      <c r="J260" s="4">
        <v>3406.1262283548599</v>
      </c>
      <c r="K260" s="4">
        <v>3427</v>
      </c>
      <c r="L260" s="13">
        <v>3470</v>
      </c>
    </row>
    <row r="261" spans="1:12" x14ac:dyDescent="0.2">
      <c r="A261" s="7">
        <v>260</v>
      </c>
      <c r="B261" s="5" t="s">
        <v>26</v>
      </c>
      <c r="C261" s="5" t="s">
        <v>144</v>
      </c>
      <c r="D261" s="5" t="s">
        <v>147</v>
      </c>
      <c r="E261" s="19">
        <v>1</v>
      </c>
      <c r="F261" s="5" t="s">
        <v>386</v>
      </c>
      <c r="G261" s="5"/>
      <c r="H261" s="4">
        <v>192.84336195562193</v>
      </c>
      <c r="I261" s="4">
        <v>136.30049261083744</v>
      </c>
      <c r="J261" s="4">
        <v>163.48818465841399</v>
      </c>
      <c r="K261" s="4">
        <v>158.26951699857315</v>
      </c>
      <c r="L261" s="13">
        <v>157.65454497484555</v>
      </c>
    </row>
    <row r="262" spans="1:12" x14ac:dyDescent="0.2">
      <c r="A262" s="7">
        <v>261</v>
      </c>
      <c r="B262" s="5" t="s">
        <v>163</v>
      </c>
      <c r="C262" s="5" t="s">
        <v>151</v>
      </c>
      <c r="D262" s="5" t="s">
        <v>152</v>
      </c>
      <c r="E262" s="19">
        <v>5</v>
      </c>
      <c r="F262" s="5" t="s">
        <v>393</v>
      </c>
      <c r="G262" s="5"/>
      <c r="H262" s="4">
        <v>4817</v>
      </c>
      <c r="I262" s="4">
        <v>5073</v>
      </c>
      <c r="J262" s="4">
        <v>5093.4458800612238</v>
      </c>
      <c r="K262" s="4">
        <v>4688.4695867539294</v>
      </c>
      <c r="L262" s="13">
        <v>4311.6031239867061</v>
      </c>
    </row>
    <row r="263" spans="1:12" x14ac:dyDescent="0.2">
      <c r="A263" s="7">
        <v>262</v>
      </c>
      <c r="B263" s="5" t="s">
        <v>308</v>
      </c>
      <c r="C263" s="5" t="s">
        <v>168</v>
      </c>
      <c r="D263" s="5" t="s">
        <v>265</v>
      </c>
      <c r="E263" s="19">
        <v>4</v>
      </c>
      <c r="F263" s="5" t="s">
        <v>388</v>
      </c>
      <c r="G263" s="5">
        <v>2</v>
      </c>
      <c r="H263" s="4">
        <v>10960.357170631296</v>
      </c>
      <c r="I263" s="4">
        <v>11308</v>
      </c>
      <c r="J263" s="4">
        <v>11701.707008966952</v>
      </c>
      <c r="K263" s="4">
        <v>11785.625088522354</v>
      </c>
      <c r="L263" s="13">
        <v>11802.940709122411</v>
      </c>
    </row>
    <row r="264" spans="1:12" x14ac:dyDescent="0.2">
      <c r="A264" s="7">
        <v>263</v>
      </c>
      <c r="B264" s="5" t="s">
        <v>27</v>
      </c>
      <c r="C264" s="5" t="s">
        <v>144</v>
      </c>
      <c r="D264" s="5" t="s">
        <v>147</v>
      </c>
      <c r="E264" s="19">
        <v>1</v>
      </c>
      <c r="F264" s="5" t="s">
        <v>386</v>
      </c>
      <c r="G264" s="5"/>
      <c r="H264" s="4">
        <v>62.948869446653795</v>
      </c>
      <c r="I264" s="4">
        <v>47.408866995073893</v>
      </c>
      <c r="J264" s="4">
        <v>56.780327605916227</v>
      </c>
      <c r="K264" s="4">
        <v>54.967856203097263</v>
      </c>
      <c r="L264" s="13">
        <v>54.75427310503617</v>
      </c>
    </row>
    <row r="265" spans="1:12" x14ac:dyDescent="0.2">
      <c r="A265" s="7">
        <v>264</v>
      </c>
      <c r="B265" s="5" t="s">
        <v>304</v>
      </c>
      <c r="C265" s="5" t="s">
        <v>185</v>
      </c>
      <c r="D265" s="5" t="s">
        <v>265</v>
      </c>
      <c r="E265" s="19">
        <v>5</v>
      </c>
      <c r="F265" s="5" t="s">
        <v>388</v>
      </c>
      <c r="G265" s="5">
        <v>2</v>
      </c>
      <c r="H265" s="4">
        <v>2943.177394934592</v>
      </c>
      <c r="I265" s="4">
        <v>4045</v>
      </c>
      <c r="J265" s="4">
        <v>4122.4398655256855</v>
      </c>
      <c r="K265" s="4">
        <v>4117.6682981600507</v>
      </c>
      <c r="L265" s="13">
        <v>4122.3001329933095</v>
      </c>
    </row>
    <row r="266" spans="1:12" x14ac:dyDescent="0.2">
      <c r="A266" s="7">
        <v>265</v>
      </c>
      <c r="B266" s="5" t="s">
        <v>224</v>
      </c>
      <c r="C266" s="5" t="s">
        <v>193</v>
      </c>
      <c r="D266" s="5" t="s">
        <v>203</v>
      </c>
      <c r="E266" s="19">
        <v>5</v>
      </c>
      <c r="F266" s="5" t="s">
        <v>391</v>
      </c>
      <c r="G266" s="5"/>
      <c r="H266" s="4">
        <v>8288</v>
      </c>
      <c r="I266" s="4">
        <v>7781</v>
      </c>
      <c r="J266" s="4">
        <v>8224.0104524342969</v>
      </c>
      <c r="K266" s="4">
        <v>8237.1285374605886</v>
      </c>
      <c r="L266" s="13">
        <v>8242.3629768026221</v>
      </c>
    </row>
    <row r="267" spans="1:12" x14ac:dyDescent="0.2">
      <c r="A267" s="7">
        <v>266</v>
      </c>
      <c r="B267" s="5" t="s">
        <v>330</v>
      </c>
      <c r="C267" s="5" t="s">
        <v>188</v>
      </c>
      <c r="D267" s="5" t="s">
        <v>265</v>
      </c>
      <c r="E267" s="19">
        <v>5</v>
      </c>
      <c r="F267" s="5" t="s">
        <v>388</v>
      </c>
      <c r="G267" s="5">
        <v>2</v>
      </c>
      <c r="H267" s="4">
        <v>3365.6006476702696</v>
      </c>
      <c r="I267" s="4">
        <v>5204</v>
      </c>
      <c r="J267" s="4">
        <v>5895.4257759752245</v>
      </c>
      <c r="K267" s="4">
        <v>5878.6035508477253</v>
      </c>
      <c r="L267" s="13">
        <v>5867.142373439443</v>
      </c>
    </row>
    <row r="268" spans="1:12" x14ac:dyDescent="0.2">
      <c r="A268" s="7">
        <v>267</v>
      </c>
      <c r="B268" s="5" t="s">
        <v>28</v>
      </c>
      <c r="C268" s="5" t="s">
        <v>144</v>
      </c>
      <c r="D268" s="5" t="s">
        <v>147</v>
      </c>
      <c r="E268" s="19">
        <v>1</v>
      </c>
      <c r="F268" s="5" t="s">
        <v>386</v>
      </c>
      <c r="G268" s="5"/>
      <c r="H268" s="4">
        <v>1272.9660265878877</v>
      </c>
      <c r="I268" s="4">
        <v>1318.5591133004928</v>
      </c>
      <c r="J268" s="4">
        <v>1494.8889699005879</v>
      </c>
      <c r="K268" s="4">
        <v>1447.1709727953369</v>
      </c>
      <c r="L268" s="13">
        <v>1441.5478453687972</v>
      </c>
    </row>
    <row r="269" spans="1:12" x14ac:dyDescent="0.2">
      <c r="A269" s="7">
        <v>268</v>
      </c>
      <c r="B269" s="5" t="s">
        <v>95</v>
      </c>
      <c r="C269" s="5" t="s">
        <v>145</v>
      </c>
      <c r="D269" s="5" t="s">
        <v>373</v>
      </c>
      <c r="E269" s="19">
        <v>1</v>
      </c>
      <c r="F269" s="5" t="s">
        <v>390</v>
      </c>
      <c r="G269" s="5"/>
      <c r="H269" s="4">
        <v>744</v>
      </c>
      <c r="I269" s="4">
        <v>745</v>
      </c>
      <c r="J269" s="4">
        <v>755.7746230715594</v>
      </c>
      <c r="K269" s="4">
        <v>729.8814593335585</v>
      </c>
      <c r="L269" s="13">
        <v>714.19427436450906</v>
      </c>
    </row>
    <row r="270" spans="1:12" x14ac:dyDescent="0.2">
      <c r="A270" s="7">
        <v>269</v>
      </c>
      <c r="B270" s="5" t="s">
        <v>278</v>
      </c>
      <c r="C270" s="5" t="s">
        <v>233</v>
      </c>
      <c r="D270" s="5" t="s">
        <v>265</v>
      </c>
      <c r="E270" s="19">
        <v>3</v>
      </c>
      <c r="F270" s="5" t="s">
        <v>388</v>
      </c>
      <c r="G270" s="5">
        <v>2</v>
      </c>
      <c r="H270" s="4">
        <v>513.99752430774743</v>
      </c>
      <c r="I270" s="4">
        <v>952</v>
      </c>
      <c r="J270" s="4">
        <v>960.95444142427323</v>
      </c>
      <c r="K270" s="4">
        <v>960.77229440641736</v>
      </c>
      <c r="L270" s="13">
        <v>960.86874012901671</v>
      </c>
    </row>
    <row r="271" spans="1:12" x14ac:dyDescent="0.2">
      <c r="A271" s="7">
        <v>270</v>
      </c>
      <c r="B271" s="5" t="s">
        <v>248</v>
      </c>
      <c r="C271" s="5" t="s">
        <v>233</v>
      </c>
      <c r="D271" s="5" t="s">
        <v>231</v>
      </c>
      <c r="E271" s="19">
        <v>3</v>
      </c>
      <c r="F271" s="5" t="s">
        <v>389</v>
      </c>
      <c r="G271" s="5">
        <v>1</v>
      </c>
      <c r="H271" s="4">
        <v>2114</v>
      </c>
      <c r="I271" s="4">
        <v>2271</v>
      </c>
      <c r="J271" s="4">
        <v>2382.6999604044117</v>
      </c>
      <c r="K271" s="4">
        <v>2345.3422430820915</v>
      </c>
      <c r="L271" s="13">
        <v>2326.8668808543871</v>
      </c>
    </row>
    <row r="272" spans="1:12" x14ac:dyDescent="0.2">
      <c r="A272" s="7">
        <v>271</v>
      </c>
      <c r="B272" s="5" t="s">
        <v>62</v>
      </c>
      <c r="C272" s="5" t="s">
        <v>74</v>
      </c>
      <c r="D272" s="5" t="s">
        <v>148</v>
      </c>
      <c r="E272" s="19">
        <v>3</v>
      </c>
      <c r="F272" s="5" t="s">
        <v>392</v>
      </c>
      <c r="G272" s="5"/>
      <c r="H272" s="4">
        <v>13757</v>
      </c>
      <c r="I272" s="4">
        <v>12898</v>
      </c>
      <c r="J272" s="4">
        <v>13429.461761050543</v>
      </c>
      <c r="K272" s="4">
        <v>13570.117352203841</v>
      </c>
      <c r="L272" s="13">
        <v>13754.862719957126</v>
      </c>
    </row>
    <row r="273" spans="1:12" x14ac:dyDescent="0.2">
      <c r="A273" s="7">
        <v>272</v>
      </c>
      <c r="B273" s="5" t="s">
        <v>96</v>
      </c>
      <c r="C273" s="5" t="s">
        <v>145</v>
      </c>
      <c r="D273" s="5" t="s">
        <v>373</v>
      </c>
      <c r="E273" s="19">
        <v>2</v>
      </c>
      <c r="F273" s="5" t="s">
        <v>390</v>
      </c>
      <c r="G273" s="5"/>
      <c r="H273" s="4">
        <v>141</v>
      </c>
      <c r="I273" s="4">
        <v>147</v>
      </c>
      <c r="J273" s="4">
        <v>149.12599945170368</v>
      </c>
      <c r="K273" s="4">
        <v>144.01687855306457</v>
      </c>
      <c r="L273" s="13">
        <v>140.92155480749372</v>
      </c>
    </row>
    <row r="274" spans="1:12" x14ac:dyDescent="0.2">
      <c r="A274" s="7">
        <v>273</v>
      </c>
      <c r="B274" s="5" t="s">
        <v>225</v>
      </c>
      <c r="C274" s="5" t="s">
        <v>193</v>
      </c>
      <c r="D274" s="5" t="s">
        <v>203</v>
      </c>
      <c r="E274" s="19">
        <v>5</v>
      </c>
      <c r="F274" s="5" t="s">
        <v>383</v>
      </c>
      <c r="G274" s="5"/>
      <c r="H274" s="4">
        <v>4215</v>
      </c>
      <c r="I274" s="4">
        <v>4445</v>
      </c>
      <c r="J274" s="4">
        <v>4698.0756279489078</v>
      </c>
      <c r="K274" s="4">
        <v>4705.5695089335977</v>
      </c>
      <c r="L274" s="13">
        <v>4708.5597522025009</v>
      </c>
    </row>
    <row r="275" spans="1:12" x14ac:dyDescent="0.2">
      <c r="A275" s="7">
        <v>274</v>
      </c>
      <c r="B275" s="5" t="s">
        <v>341</v>
      </c>
      <c r="C275" s="5" t="s">
        <v>233</v>
      </c>
      <c r="D275" s="5" t="s">
        <v>265</v>
      </c>
      <c r="E275" s="19">
        <v>4</v>
      </c>
      <c r="F275" s="5" t="s">
        <v>388</v>
      </c>
      <c r="G275" s="5">
        <v>2</v>
      </c>
      <c r="H275" s="4">
        <v>22864.027805413592</v>
      </c>
      <c r="I275" s="4">
        <v>24368</v>
      </c>
      <c r="J275" s="4">
        <v>27837.859783901829</v>
      </c>
      <c r="K275" s="4">
        <v>34539.613161648573</v>
      </c>
      <c r="L275" s="13">
        <v>44282.114847612407</v>
      </c>
    </row>
    <row r="276" spans="1:12" x14ac:dyDescent="0.2">
      <c r="A276" s="7">
        <v>275</v>
      </c>
      <c r="B276" s="5" t="s">
        <v>131</v>
      </c>
      <c r="C276" s="5" t="s">
        <v>146</v>
      </c>
      <c r="D276" s="5" t="s">
        <v>149</v>
      </c>
      <c r="E276" s="19">
        <v>2</v>
      </c>
      <c r="F276" s="5" t="s">
        <v>385</v>
      </c>
      <c r="G276" s="5"/>
      <c r="H276" s="4">
        <v>4847</v>
      </c>
      <c r="I276" s="4">
        <v>4441</v>
      </c>
      <c r="J276" s="4">
        <v>4273.6774547480245</v>
      </c>
      <c r="K276" s="4">
        <v>4252.8587053364954</v>
      </c>
      <c r="L276" s="13">
        <v>4262.4183351683196</v>
      </c>
    </row>
    <row r="277" spans="1:12" x14ac:dyDescent="0.2">
      <c r="A277" s="7">
        <v>276</v>
      </c>
      <c r="B277" s="5" t="s">
        <v>132</v>
      </c>
      <c r="C277" s="5" t="s">
        <v>146</v>
      </c>
      <c r="D277" s="5" t="s">
        <v>149</v>
      </c>
      <c r="E277" s="19">
        <v>2</v>
      </c>
      <c r="F277" s="5" t="s">
        <v>390</v>
      </c>
      <c r="G277" s="5"/>
      <c r="H277" s="4">
        <v>1049</v>
      </c>
      <c r="I277" s="4">
        <v>1085</v>
      </c>
      <c r="J277" s="4">
        <v>1119.4094110105812</v>
      </c>
      <c r="K277" s="4">
        <v>1113.9563312535104</v>
      </c>
      <c r="L277" s="13">
        <v>1116.4602964480837</v>
      </c>
    </row>
    <row r="278" spans="1:12" x14ac:dyDescent="0.2">
      <c r="A278" s="7">
        <v>277</v>
      </c>
      <c r="B278" s="5" t="s">
        <v>282</v>
      </c>
      <c r="C278" s="5" t="s">
        <v>74</v>
      </c>
      <c r="D278" s="5" t="s">
        <v>265</v>
      </c>
      <c r="E278" s="19">
        <v>3</v>
      </c>
      <c r="F278" s="5" t="s">
        <v>392</v>
      </c>
      <c r="G278" s="5">
        <v>2</v>
      </c>
      <c r="H278" s="4">
        <v>6181.7556659081192</v>
      </c>
      <c r="I278" s="4">
        <v>6400</v>
      </c>
      <c r="J278" s="4">
        <v>7685.2501000994207</v>
      </c>
      <c r="K278" s="4">
        <v>7286.7637946497234</v>
      </c>
      <c r="L278" s="13">
        <v>7348.149558978319</v>
      </c>
    </row>
    <row r="279" spans="1:12" x14ac:dyDescent="0.2">
      <c r="A279" s="7">
        <v>278</v>
      </c>
      <c r="B279" s="5" t="s">
        <v>63</v>
      </c>
      <c r="C279" s="5" t="s">
        <v>74</v>
      </c>
      <c r="D279" s="5" t="s">
        <v>148</v>
      </c>
      <c r="E279" s="19">
        <v>3</v>
      </c>
      <c r="F279" s="5" t="s">
        <v>392</v>
      </c>
      <c r="G279" s="5"/>
      <c r="H279" s="4">
        <v>6310</v>
      </c>
      <c r="I279" s="4">
        <v>5706</v>
      </c>
      <c r="J279" s="4">
        <v>6564.3903995127293</v>
      </c>
      <c r="K279" s="4">
        <v>6633.1435802904134</v>
      </c>
      <c r="L279" s="13">
        <v>6723.4480720125921</v>
      </c>
    </row>
    <row r="280" spans="1:12" x14ac:dyDescent="0.2">
      <c r="A280" s="7">
        <v>279</v>
      </c>
      <c r="B280" s="5" t="s">
        <v>133</v>
      </c>
      <c r="C280" s="5" t="s">
        <v>116</v>
      </c>
      <c r="D280" s="5" t="s">
        <v>149</v>
      </c>
      <c r="E280" s="19">
        <v>2</v>
      </c>
      <c r="F280" s="5" t="s">
        <v>390</v>
      </c>
      <c r="G280" s="5"/>
      <c r="H280" s="4">
        <v>2538</v>
      </c>
      <c r="I280" s="4">
        <v>2533</v>
      </c>
      <c r="J280" s="4">
        <v>2519.6198268170374</v>
      </c>
      <c r="K280" s="4">
        <v>2507.3457761095965</v>
      </c>
      <c r="L280" s="13">
        <v>2512.9818198017883</v>
      </c>
    </row>
    <row r="281" spans="1:12" x14ac:dyDescent="0.2">
      <c r="A281" s="7">
        <v>280</v>
      </c>
      <c r="B281" s="5" t="s">
        <v>64</v>
      </c>
      <c r="C281" s="5" t="s">
        <v>74</v>
      </c>
      <c r="D281" s="5" t="s">
        <v>148</v>
      </c>
      <c r="E281" s="19">
        <v>3</v>
      </c>
      <c r="F281" s="5" t="s">
        <v>392</v>
      </c>
      <c r="G281" s="5"/>
      <c r="H281" s="4">
        <v>3564</v>
      </c>
      <c r="I281" s="4">
        <v>3012</v>
      </c>
      <c r="J281" s="4">
        <v>3191.9909111488387</v>
      </c>
      <c r="K281" s="4">
        <v>3225.4227326583018</v>
      </c>
      <c r="L281" s="13">
        <v>3269.3340632267132</v>
      </c>
    </row>
    <row r="282" spans="1:12" x14ac:dyDescent="0.2">
      <c r="A282" s="7">
        <v>281</v>
      </c>
      <c r="B282" s="5" t="s">
        <v>134</v>
      </c>
      <c r="C282" s="5" t="s">
        <v>116</v>
      </c>
      <c r="D282" s="5" t="s">
        <v>149</v>
      </c>
      <c r="E282" s="19">
        <v>2</v>
      </c>
      <c r="F282" s="5" t="s">
        <v>385</v>
      </c>
      <c r="G282" s="5"/>
      <c r="H282" s="4">
        <v>78593</v>
      </c>
      <c r="I282" s="4">
        <v>74927</v>
      </c>
      <c r="J282" s="4">
        <v>87255.104299999992</v>
      </c>
      <c r="K282" s="4">
        <v>86830.050661644491</v>
      </c>
      <c r="L282" s="13">
        <v>87025.228352726102</v>
      </c>
    </row>
    <row r="283" spans="1:12" x14ac:dyDescent="0.2">
      <c r="A283" s="7">
        <v>282</v>
      </c>
      <c r="B283" s="5" t="s">
        <v>249</v>
      </c>
      <c r="C283" s="5" t="s">
        <v>74</v>
      </c>
      <c r="D283" s="5" t="s">
        <v>231</v>
      </c>
      <c r="E283" s="19">
        <v>3</v>
      </c>
      <c r="F283" s="5" t="s">
        <v>389</v>
      </c>
      <c r="G283" s="5"/>
      <c r="H283" s="4">
        <v>2061</v>
      </c>
      <c r="I283" s="4">
        <v>2338</v>
      </c>
      <c r="J283" s="4">
        <v>2452.9953797558405</v>
      </c>
      <c r="K283" s="4">
        <v>2414.5355192980755</v>
      </c>
      <c r="L283" s="13">
        <v>2395.5150891402714</v>
      </c>
    </row>
    <row r="284" spans="1:12" x14ac:dyDescent="0.2">
      <c r="A284" s="7">
        <v>283</v>
      </c>
      <c r="B284" s="5" t="s">
        <v>29</v>
      </c>
      <c r="C284" s="5" t="s">
        <v>144</v>
      </c>
      <c r="D284" s="5" t="s">
        <v>147</v>
      </c>
      <c r="E284" s="19">
        <v>1</v>
      </c>
      <c r="F284" s="5" t="s">
        <v>384</v>
      </c>
      <c r="G284" s="5"/>
      <c r="H284" s="4">
        <v>1439.8304900417161</v>
      </c>
      <c r="I284" s="4">
        <v>1556.5911330049262</v>
      </c>
      <c r="J284" s="4">
        <v>1596.7019711249893</v>
      </c>
      <c r="K284" s="4">
        <v>1545.7340252974423</v>
      </c>
      <c r="L284" s="13">
        <v>1539.7279212812759</v>
      </c>
    </row>
    <row r="285" spans="1:12" x14ac:dyDescent="0.2">
      <c r="A285" s="7">
        <v>284</v>
      </c>
      <c r="B285" s="5" t="s">
        <v>312</v>
      </c>
      <c r="C285" s="5" t="s">
        <v>233</v>
      </c>
      <c r="D285" s="5" t="s">
        <v>265</v>
      </c>
      <c r="E285" s="19">
        <v>4</v>
      </c>
      <c r="F285" s="5" t="s">
        <v>388</v>
      </c>
      <c r="G285" s="5">
        <v>2</v>
      </c>
      <c r="H285" s="4">
        <v>7910.8354603226871</v>
      </c>
      <c r="I285" s="4">
        <v>7798</v>
      </c>
      <c r="J285" s="4">
        <v>7897.2160134157366</v>
      </c>
      <c r="K285" s="4">
        <v>7882.561587434423</v>
      </c>
      <c r="L285" s="13">
        <v>7891.5124601627813</v>
      </c>
    </row>
    <row r="286" spans="1:12" x14ac:dyDescent="0.2">
      <c r="A286" s="7">
        <v>285</v>
      </c>
      <c r="B286" s="5" t="s">
        <v>199</v>
      </c>
      <c r="C286" s="5" t="s">
        <v>188</v>
      </c>
      <c r="D286" s="5" t="s">
        <v>186</v>
      </c>
      <c r="E286" s="19">
        <v>5</v>
      </c>
      <c r="F286" s="5" t="s">
        <v>381</v>
      </c>
      <c r="G286" s="5">
        <v>1</v>
      </c>
      <c r="H286" s="4">
        <v>14280.21542538197</v>
      </c>
      <c r="I286" s="4">
        <v>13777</v>
      </c>
      <c r="J286" s="4">
        <v>15365.352739695902</v>
      </c>
      <c r="K286" s="4">
        <v>15584.930169086485</v>
      </c>
      <c r="L286" s="13">
        <v>15641.78996242999</v>
      </c>
    </row>
    <row r="287" spans="1:12" x14ac:dyDescent="0.2">
      <c r="A287" s="7">
        <v>286</v>
      </c>
      <c r="B287" s="5" t="s">
        <v>293</v>
      </c>
      <c r="C287" s="5" t="s">
        <v>233</v>
      </c>
      <c r="D287" s="5" t="s">
        <v>265</v>
      </c>
      <c r="E287" s="19">
        <v>3</v>
      </c>
      <c r="F287" s="5" t="s">
        <v>386</v>
      </c>
      <c r="G287" s="5">
        <v>2</v>
      </c>
      <c r="H287" s="4">
        <v>2178.0891259937498</v>
      </c>
      <c r="I287" s="4">
        <v>2256</v>
      </c>
      <c r="J287" s="4">
        <v>2576.2772922230442</v>
      </c>
      <c r="K287" s="4">
        <v>2485.1039514835529</v>
      </c>
      <c r="L287" s="13">
        <v>2488.2882315974366</v>
      </c>
    </row>
    <row r="288" spans="1:12" x14ac:dyDescent="0.2">
      <c r="A288" s="7">
        <v>287</v>
      </c>
      <c r="B288" s="5" t="s">
        <v>65</v>
      </c>
      <c r="C288" s="5" t="s">
        <v>74</v>
      </c>
      <c r="D288" s="5" t="s">
        <v>148</v>
      </c>
      <c r="E288" s="19">
        <v>3</v>
      </c>
      <c r="F288" s="5" t="s">
        <v>392</v>
      </c>
      <c r="G288" s="5"/>
      <c r="H288" s="4">
        <v>4867</v>
      </c>
      <c r="I288" s="4">
        <v>4596</v>
      </c>
      <c r="J288" s="4">
        <v>4952.1677174163206</v>
      </c>
      <c r="K288" s="4">
        <v>5004.0350290165279</v>
      </c>
      <c r="L288" s="13">
        <v>5072.1606220156064</v>
      </c>
    </row>
    <row r="289" spans="1:12" x14ac:dyDescent="0.2">
      <c r="A289" s="7">
        <v>288</v>
      </c>
      <c r="B289" s="5" t="s">
        <v>288</v>
      </c>
      <c r="C289" s="5" t="s">
        <v>233</v>
      </c>
      <c r="D289" s="5" t="s">
        <v>265</v>
      </c>
      <c r="E289" s="19">
        <v>3</v>
      </c>
      <c r="F289" s="5" t="s">
        <v>388</v>
      </c>
      <c r="G289" s="5">
        <v>2</v>
      </c>
      <c r="H289" s="4">
        <v>6392.4749574825601</v>
      </c>
      <c r="I289" s="4">
        <v>6771</v>
      </c>
      <c r="J289" s="4">
        <v>6978.0367257636835</v>
      </c>
      <c r="K289" s="4">
        <v>6991.8046899980864</v>
      </c>
      <c r="L289" s="13">
        <v>7010.7545445244286</v>
      </c>
    </row>
    <row r="290" spans="1:12" x14ac:dyDescent="0.2">
      <c r="A290" s="7">
        <v>289</v>
      </c>
      <c r="B290" s="5" t="s">
        <v>97</v>
      </c>
      <c r="C290" s="5" t="s">
        <v>145</v>
      </c>
      <c r="D290" s="5" t="s">
        <v>373</v>
      </c>
      <c r="E290" s="19">
        <v>2</v>
      </c>
      <c r="F290" s="5" t="s">
        <v>385</v>
      </c>
      <c r="G290" s="5"/>
      <c r="H290" s="4">
        <v>618</v>
      </c>
      <c r="I290" s="4">
        <v>862</v>
      </c>
      <c r="J290" s="4">
        <v>874.46674508413992</v>
      </c>
      <c r="K290" s="4">
        <v>844.50713818191605</v>
      </c>
      <c r="L290" s="13">
        <v>826.35632819088164</v>
      </c>
    </row>
    <row r="291" spans="1:12" x14ac:dyDescent="0.2">
      <c r="A291" s="7">
        <v>290</v>
      </c>
      <c r="B291" s="5" t="s">
        <v>66</v>
      </c>
      <c r="C291" s="5" t="s">
        <v>74</v>
      </c>
      <c r="D291" s="5" t="s">
        <v>148</v>
      </c>
      <c r="E291" s="19">
        <v>3</v>
      </c>
      <c r="F291" s="5" t="s">
        <v>392</v>
      </c>
      <c r="G291" s="5"/>
      <c r="H291" s="4">
        <v>1465</v>
      </c>
      <c r="I291" s="4">
        <v>2163</v>
      </c>
      <c r="J291" s="4">
        <v>2244.1299737173804</v>
      </c>
      <c r="K291" s="4">
        <v>2267.634223827652</v>
      </c>
      <c r="L291" s="13">
        <v>2298.5060952888766</v>
      </c>
    </row>
    <row r="292" spans="1:12" x14ac:dyDescent="0.2">
      <c r="A292" s="7">
        <v>291</v>
      </c>
      <c r="B292" s="5" t="s">
        <v>301</v>
      </c>
      <c r="C292" s="5" t="s">
        <v>168</v>
      </c>
      <c r="D292" s="5" t="s">
        <v>265</v>
      </c>
      <c r="E292" s="19">
        <v>4</v>
      </c>
      <c r="F292" s="5" t="s">
        <v>388</v>
      </c>
      <c r="G292" s="5">
        <v>2</v>
      </c>
      <c r="H292" s="4">
        <v>3381.3553610590129</v>
      </c>
      <c r="I292" s="4">
        <v>4061</v>
      </c>
      <c r="J292" s="4">
        <v>4125.4113502918017</v>
      </c>
      <c r="K292" s="4">
        <v>4123.5478816414789</v>
      </c>
      <c r="L292" s="13">
        <v>4134.0697265207718</v>
      </c>
    </row>
    <row r="293" spans="1:12" x14ac:dyDescent="0.2">
      <c r="A293" s="7">
        <v>292</v>
      </c>
      <c r="B293" s="5" t="s">
        <v>226</v>
      </c>
      <c r="C293" s="5" t="s">
        <v>193</v>
      </c>
      <c r="D293" s="5" t="s">
        <v>203</v>
      </c>
      <c r="E293" s="19">
        <v>5</v>
      </c>
      <c r="F293" s="5" t="s">
        <v>383</v>
      </c>
      <c r="G293" s="5"/>
      <c r="H293" s="4">
        <v>5577</v>
      </c>
      <c r="I293" s="4">
        <v>5142</v>
      </c>
      <c r="J293" s="4">
        <v>5434.7592528488831</v>
      </c>
      <c r="K293" s="4">
        <v>5443.4282148338707</v>
      </c>
      <c r="L293" s="13">
        <v>5446.8873443926341</v>
      </c>
    </row>
    <row r="294" spans="1:12" x14ac:dyDescent="0.2">
      <c r="A294" s="7">
        <v>293</v>
      </c>
      <c r="B294" s="5" t="s">
        <v>227</v>
      </c>
      <c r="C294" s="5" t="s">
        <v>193</v>
      </c>
      <c r="D294" s="5" t="s">
        <v>203</v>
      </c>
      <c r="E294" s="19">
        <v>5</v>
      </c>
      <c r="F294" s="5" t="s">
        <v>391</v>
      </c>
      <c r="G294" s="5">
        <v>1</v>
      </c>
      <c r="H294" s="4">
        <v>24329</v>
      </c>
      <c r="I294" s="4">
        <v>24118</v>
      </c>
      <c r="J294" s="4">
        <v>25491.1559043581</v>
      </c>
      <c r="K294" s="4">
        <v>25531.81674161091</v>
      </c>
      <c r="L294" s="13">
        <v>25548.041418137211</v>
      </c>
    </row>
    <row r="295" spans="1:12" x14ac:dyDescent="0.2">
      <c r="A295" s="7">
        <v>294</v>
      </c>
      <c r="B295" s="5" t="s">
        <v>250</v>
      </c>
      <c r="C295" s="5" t="s">
        <v>74</v>
      </c>
      <c r="D295" s="5" t="s">
        <v>231</v>
      </c>
      <c r="E295" s="19">
        <v>2</v>
      </c>
      <c r="F295" s="5" t="s">
        <v>389</v>
      </c>
      <c r="G295" s="5"/>
      <c r="H295" s="4">
        <v>1692</v>
      </c>
      <c r="I295" s="4">
        <v>1674</v>
      </c>
      <c r="J295" s="4">
        <v>1756.3362984222745</v>
      </c>
      <c r="K295" s="4">
        <v>1728.7991699336951</v>
      </c>
      <c r="L295" s="13">
        <v>1715.1806070234452</v>
      </c>
    </row>
    <row r="296" spans="1:12" x14ac:dyDescent="0.2">
      <c r="A296" s="7">
        <v>295</v>
      </c>
      <c r="B296" s="5" t="s">
        <v>261</v>
      </c>
      <c r="C296" s="5" t="s">
        <v>233</v>
      </c>
      <c r="D296" s="5" t="s">
        <v>255</v>
      </c>
      <c r="E296" s="19">
        <v>4</v>
      </c>
      <c r="F296" s="5" t="s">
        <v>382</v>
      </c>
      <c r="G296" s="5">
        <v>1</v>
      </c>
      <c r="H296" s="4">
        <v>17266</v>
      </c>
      <c r="I296" s="4">
        <v>14570</v>
      </c>
      <c r="J296" s="4">
        <v>16000</v>
      </c>
      <c r="K296" s="4">
        <v>15872</v>
      </c>
      <c r="L296" s="13">
        <v>15867</v>
      </c>
    </row>
    <row r="297" spans="1:12" x14ac:dyDescent="0.2">
      <c r="A297" s="7">
        <v>296</v>
      </c>
      <c r="B297" s="5" t="s">
        <v>369</v>
      </c>
      <c r="C297" s="5" t="s">
        <v>363</v>
      </c>
      <c r="D297" s="5" t="s">
        <v>364</v>
      </c>
      <c r="E297" s="19">
        <v>5</v>
      </c>
      <c r="F297" s="5" t="s">
        <v>394</v>
      </c>
      <c r="G297" s="5"/>
      <c r="H297" s="4">
        <v>2329</v>
      </c>
      <c r="I297" s="4">
        <v>2496</v>
      </c>
      <c r="J297" s="4">
        <v>2665.3732996874919</v>
      </c>
      <c r="K297" s="4">
        <v>2695.441053016888</v>
      </c>
      <c r="L297" s="13">
        <v>2699.593723793203</v>
      </c>
    </row>
    <row r="298" spans="1:12" x14ac:dyDescent="0.2">
      <c r="A298" s="7">
        <v>297</v>
      </c>
      <c r="B298" s="5" t="s">
        <v>135</v>
      </c>
      <c r="C298" s="5" t="s">
        <v>116</v>
      </c>
      <c r="D298" s="5" t="s">
        <v>149</v>
      </c>
      <c r="E298" s="19">
        <v>1</v>
      </c>
      <c r="F298" s="5" t="s">
        <v>386</v>
      </c>
      <c r="G298" s="5"/>
      <c r="H298" s="4">
        <v>52</v>
      </c>
      <c r="I298" s="4">
        <v>37</v>
      </c>
      <c r="J298" s="4">
        <v>35.100125599484329</v>
      </c>
      <c r="K298" s="4">
        <v>34.929139200321941</v>
      </c>
      <c r="L298" s="13">
        <v>35.007653363202628</v>
      </c>
    </row>
    <row r="299" spans="1:12" x14ac:dyDescent="0.2">
      <c r="A299" s="7">
        <v>298</v>
      </c>
      <c r="B299" s="5" t="s">
        <v>356</v>
      </c>
      <c r="C299" s="5" t="s">
        <v>168</v>
      </c>
      <c r="D299" s="5" t="s">
        <v>265</v>
      </c>
      <c r="E299" s="19">
        <v>4</v>
      </c>
      <c r="F299" s="5" t="s">
        <v>388</v>
      </c>
      <c r="G299" s="5">
        <v>2</v>
      </c>
      <c r="H299" s="4">
        <v>2852.5877929493186</v>
      </c>
      <c r="I299" s="4">
        <v>2545</v>
      </c>
      <c r="J299" s="4">
        <v>2560.4293734704224</v>
      </c>
      <c r="K299" s="4">
        <v>2552.719161519974</v>
      </c>
      <c r="L299" s="13">
        <v>2554.982594919717</v>
      </c>
    </row>
    <row r="300" spans="1:12" x14ac:dyDescent="0.2">
      <c r="A300" s="7">
        <v>299</v>
      </c>
      <c r="B300" s="5" t="s">
        <v>251</v>
      </c>
      <c r="C300" s="5" t="s">
        <v>233</v>
      </c>
      <c r="D300" s="5" t="s">
        <v>231</v>
      </c>
      <c r="E300" s="19">
        <v>3</v>
      </c>
      <c r="F300" s="5" t="s">
        <v>382</v>
      </c>
      <c r="G300" s="5"/>
      <c r="H300" s="4">
        <v>2249</v>
      </c>
      <c r="I300" s="4">
        <v>2030</v>
      </c>
      <c r="J300" s="6">
        <v>2129.8462878119576</v>
      </c>
      <c r="K300" s="6">
        <v>2096.4529957977306</v>
      </c>
      <c r="L300" s="14">
        <v>2079.9382510499363</v>
      </c>
    </row>
    <row r="301" spans="1:12" x14ac:dyDescent="0.2">
      <c r="A301" s="7">
        <v>300</v>
      </c>
      <c r="B301" s="5" t="s">
        <v>164</v>
      </c>
      <c r="C301" s="5" t="s">
        <v>151</v>
      </c>
      <c r="D301" s="5" t="s">
        <v>152</v>
      </c>
      <c r="E301" s="19">
        <v>5</v>
      </c>
      <c r="F301" s="5" t="s">
        <v>393</v>
      </c>
      <c r="G301" s="5"/>
      <c r="H301" s="4">
        <v>519</v>
      </c>
      <c r="I301" s="4">
        <v>538</v>
      </c>
      <c r="J301" s="4">
        <v>540.16831923377458</v>
      </c>
      <c r="K301" s="4">
        <v>497.21991675017034</v>
      </c>
      <c r="L301" s="13">
        <v>457.25260806324621</v>
      </c>
    </row>
    <row r="302" spans="1:12" x14ac:dyDescent="0.2">
      <c r="A302" s="7">
        <v>301</v>
      </c>
      <c r="B302" s="5" t="s">
        <v>262</v>
      </c>
      <c r="C302" s="5" t="s">
        <v>233</v>
      </c>
      <c r="D302" s="5" t="s">
        <v>255</v>
      </c>
      <c r="E302" s="19">
        <v>4</v>
      </c>
      <c r="F302" s="5" t="s">
        <v>382</v>
      </c>
      <c r="G302" s="5">
        <v>1</v>
      </c>
      <c r="H302" s="4">
        <v>4293</v>
      </c>
      <c r="I302" s="4">
        <v>4212</v>
      </c>
      <c r="J302" s="4">
        <v>4800</v>
      </c>
      <c r="K302" s="4">
        <v>4762</v>
      </c>
      <c r="L302" s="13">
        <v>4760</v>
      </c>
    </row>
    <row r="303" spans="1:12" x14ac:dyDescent="0.2">
      <c r="A303" s="7">
        <v>302</v>
      </c>
      <c r="B303" s="5" t="s">
        <v>30</v>
      </c>
      <c r="C303" s="5" t="s">
        <v>144</v>
      </c>
      <c r="D303" s="5" t="s">
        <v>147</v>
      </c>
      <c r="E303" s="19">
        <v>1</v>
      </c>
      <c r="F303" s="5" t="s">
        <v>386</v>
      </c>
      <c r="G303" s="5"/>
      <c r="H303" s="4">
        <v>29.975652117454185</v>
      </c>
      <c r="I303" s="4">
        <v>0</v>
      </c>
      <c r="J303" s="4">
        <v>0</v>
      </c>
      <c r="K303" s="4">
        <v>0</v>
      </c>
      <c r="L303" s="13">
        <v>0</v>
      </c>
    </row>
    <row r="304" spans="1:12" x14ac:dyDescent="0.2">
      <c r="A304" s="7">
        <v>303</v>
      </c>
      <c r="B304" s="5" t="s">
        <v>67</v>
      </c>
      <c r="C304" s="5" t="s">
        <v>74</v>
      </c>
      <c r="D304" s="5" t="s">
        <v>148</v>
      </c>
      <c r="E304" s="19">
        <v>3</v>
      </c>
      <c r="F304" s="5" t="s">
        <v>386</v>
      </c>
      <c r="G304" s="5">
        <v>1</v>
      </c>
      <c r="H304" s="4">
        <v>1010</v>
      </c>
      <c r="I304" s="4">
        <v>1063</v>
      </c>
      <c r="J304" s="4">
        <v>1525.3592930669388</v>
      </c>
      <c r="K304" s="4">
        <v>1541.3353848050135</v>
      </c>
      <c r="L304" s="13">
        <v>1562.3193280610906</v>
      </c>
    </row>
    <row r="305" spans="1:12" x14ac:dyDescent="0.2">
      <c r="A305" s="7">
        <v>304</v>
      </c>
      <c r="B305" s="5" t="s">
        <v>68</v>
      </c>
      <c r="C305" s="5" t="s">
        <v>74</v>
      </c>
      <c r="D305" s="5" t="s">
        <v>148</v>
      </c>
      <c r="E305" s="19">
        <v>3</v>
      </c>
      <c r="F305" s="5" t="s">
        <v>386</v>
      </c>
      <c r="G305" s="5">
        <v>1</v>
      </c>
      <c r="H305" s="4">
        <v>2690</v>
      </c>
      <c r="I305" s="4">
        <v>3154</v>
      </c>
      <c r="J305" s="4">
        <v>3522.2626980081391</v>
      </c>
      <c r="K305" s="4">
        <v>3559.1536732981858</v>
      </c>
      <c r="L305" s="13">
        <v>3607.6084609170371</v>
      </c>
    </row>
    <row r="306" spans="1:12" x14ac:dyDescent="0.2">
      <c r="A306" s="7">
        <v>305</v>
      </c>
      <c r="B306" s="5" t="s">
        <v>352</v>
      </c>
      <c r="C306" s="5" t="s">
        <v>233</v>
      </c>
      <c r="D306" s="5" t="s">
        <v>265</v>
      </c>
      <c r="E306" s="19">
        <v>4</v>
      </c>
      <c r="F306" s="5" t="s">
        <v>388</v>
      </c>
      <c r="G306" s="5">
        <v>2</v>
      </c>
      <c r="H306" s="4">
        <v>14852.756047237668</v>
      </c>
      <c r="I306" s="4">
        <v>14236</v>
      </c>
      <c r="J306" s="4">
        <v>14401.796166444848</v>
      </c>
      <c r="K306" s="4">
        <v>14234.4716085371</v>
      </c>
      <c r="L306" s="13">
        <v>14376.55849379394</v>
      </c>
    </row>
    <row r="307" spans="1:12" x14ac:dyDescent="0.2">
      <c r="A307" s="7">
        <v>306</v>
      </c>
      <c r="B307" s="5" t="s">
        <v>136</v>
      </c>
      <c r="C307" s="5" t="s">
        <v>116</v>
      </c>
      <c r="D307" s="5" t="s">
        <v>149</v>
      </c>
      <c r="E307" s="19">
        <v>2</v>
      </c>
      <c r="F307" s="5" t="s">
        <v>392</v>
      </c>
      <c r="G307" s="5"/>
      <c r="H307" s="4">
        <v>138</v>
      </c>
      <c r="I307" s="4">
        <v>150</v>
      </c>
      <c r="J307" s="4">
        <v>150.83567487345968</v>
      </c>
      <c r="K307" s="4">
        <v>150.10089548246452</v>
      </c>
      <c r="L307" s="13">
        <v>150.43829418241128</v>
      </c>
    </row>
    <row r="308" spans="1:12" x14ac:dyDescent="0.2">
      <c r="A308" s="7">
        <v>307</v>
      </c>
      <c r="B308" s="5" t="s">
        <v>266</v>
      </c>
      <c r="C308" s="5" t="s">
        <v>188</v>
      </c>
      <c r="D308" s="5" t="s">
        <v>265</v>
      </c>
      <c r="E308" s="19">
        <v>5</v>
      </c>
      <c r="F308" s="5" t="s">
        <v>388</v>
      </c>
      <c r="G308" s="5">
        <v>2</v>
      </c>
      <c r="H308" s="4">
        <v>9460.7053899402999</v>
      </c>
      <c r="I308" s="4">
        <v>10143</v>
      </c>
      <c r="J308" s="4">
        <v>10973.693241268398</v>
      </c>
      <c r="K308" s="4">
        <v>10714.560964322227</v>
      </c>
      <c r="L308" s="13">
        <v>10764.274080323954</v>
      </c>
    </row>
    <row r="309" spans="1:12" x14ac:dyDescent="0.2">
      <c r="A309" s="7">
        <v>308</v>
      </c>
      <c r="B309" s="5" t="s">
        <v>338</v>
      </c>
      <c r="C309" s="5" t="s">
        <v>233</v>
      </c>
      <c r="D309" s="5" t="s">
        <v>265</v>
      </c>
      <c r="E309" s="19">
        <v>4</v>
      </c>
      <c r="F309" s="5" t="s">
        <v>388</v>
      </c>
      <c r="G309" s="5">
        <v>2</v>
      </c>
      <c r="H309" s="4">
        <v>63865.669399617815</v>
      </c>
      <c r="I309" s="4">
        <v>51816</v>
      </c>
      <c r="J309" s="4">
        <v>60708.639212913113</v>
      </c>
      <c r="K309" s="4">
        <v>60208.157830869051</v>
      </c>
      <c r="L309" s="13">
        <v>60583.359532164846</v>
      </c>
    </row>
    <row r="310" spans="1:12" x14ac:dyDescent="0.2">
      <c r="A310" s="7">
        <v>309</v>
      </c>
      <c r="B310" s="5" t="s">
        <v>137</v>
      </c>
      <c r="C310" s="5" t="s">
        <v>146</v>
      </c>
      <c r="D310" s="5" t="s">
        <v>149</v>
      </c>
      <c r="E310" s="19">
        <v>2</v>
      </c>
      <c r="F310" s="5" t="s">
        <v>385</v>
      </c>
      <c r="G310" s="5"/>
      <c r="H310" s="4">
        <v>2755</v>
      </c>
      <c r="I310" s="4">
        <v>2728</v>
      </c>
      <c r="J310" s="4">
        <v>2457.0087919639031</v>
      </c>
      <c r="K310" s="4">
        <v>2445.0397440225356</v>
      </c>
      <c r="L310" s="13">
        <v>2450.5357354241837</v>
      </c>
    </row>
    <row r="311" spans="1:12" x14ac:dyDescent="0.2">
      <c r="A311" s="7">
        <v>310</v>
      </c>
      <c r="B311" s="5" t="s">
        <v>228</v>
      </c>
      <c r="C311" s="5" t="s">
        <v>185</v>
      </c>
      <c r="D311" s="5" t="s">
        <v>203</v>
      </c>
      <c r="E311" s="19">
        <v>5</v>
      </c>
      <c r="F311" s="5" t="s">
        <v>391</v>
      </c>
      <c r="G311" s="5"/>
      <c r="H311" s="4">
        <v>6603</v>
      </c>
      <c r="I311" s="4">
        <v>8758</v>
      </c>
      <c r="J311" s="4">
        <v>9256.6358491735737</v>
      </c>
      <c r="K311" s="4">
        <v>9271.4010706952631</v>
      </c>
      <c r="L311" s="13">
        <v>9277.2927581078748</v>
      </c>
    </row>
    <row r="312" spans="1:12" x14ac:dyDescent="0.2">
      <c r="A312" s="7">
        <v>311</v>
      </c>
      <c r="B312" s="5" t="s">
        <v>69</v>
      </c>
      <c r="C312" s="5" t="s">
        <v>74</v>
      </c>
      <c r="D312" s="5" t="s">
        <v>148</v>
      </c>
      <c r="E312" s="19">
        <v>2</v>
      </c>
      <c r="F312" s="5" t="s">
        <v>392</v>
      </c>
      <c r="G312" s="5"/>
      <c r="H312" s="4">
        <v>1220</v>
      </c>
      <c r="I312" s="4">
        <v>574</v>
      </c>
      <c r="J312" s="4">
        <v>600.4073813135825</v>
      </c>
      <c r="K312" s="4">
        <v>606.69584295516506</v>
      </c>
      <c r="L312" s="13">
        <v>614.95548019425917</v>
      </c>
    </row>
    <row r="313" spans="1:12" x14ac:dyDescent="0.2">
      <c r="A313" s="7">
        <v>312</v>
      </c>
      <c r="B313" s="5" t="s">
        <v>98</v>
      </c>
      <c r="C313" s="5" t="s">
        <v>145</v>
      </c>
      <c r="D313" s="5" t="s">
        <v>373</v>
      </c>
      <c r="E313" s="19">
        <v>2</v>
      </c>
      <c r="F313" s="5" t="s">
        <v>390</v>
      </c>
      <c r="G313" s="5"/>
      <c r="H313" s="4">
        <v>166</v>
      </c>
      <c r="I313" s="4">
        <v>66</v>
      </c>
      <c r="J313" s="4">
        <v>66.954530366071026</v>
      </c>
      <c r="K313" s="4">
        <v>64.660639350355524</v>
      </c>
      <c r="L313" s="13">
        <v>63.270902158466569</v>
      </c>
    </row>
    <row r="314" spans="1:12" x14ac:dyDescent="0.2">
      <c r="A314" s="7">
        <v>313</v>
      </c>
      <c r="B314" s="5" t="s">
        <v>31</v>
      </c>
      <c r="C314" s="5" t="s">
        <v>144</v>
      </c>
      <c r="D314" s="5" t="s">
        <v>147</v>
      </c>
      <c r="E314" s="19">
        <v>1</v>
      </c>
      <c r="F314" s="5" t="s">
        <v>386</v>
      </c>
      <c r="G314" s="5"/>
      <c r="H314" s="4">
        <v>132.89205772071355</v>
      </c>
      <c r="I314" s="4">
        <v>78.027093596059117</v>
      </c>
      <c r="J314" s="4">
        <v>72.443866255824148</v>
      </c>
      <c r="K314" s="4">
        <v>70.13140274188271</v>
      </c>
      <c r="L314" s="13">
        <v>69.858900168494429</v>
      </c>
    </row>
    <row r="315" spans="1:12" x14ac:dyDescent="0.2">
      <c r="A315" s="7">
        <v>314</v>
      </c>
      <c r="B315" s="5" t="s">
        <v>333</v>
      </c>
      <c r="C315" s="5" t="s">
        <v>233</v>
      </c>
      <c r="D315" s="5" t="s">
        <v>265</v>
      </c>
      <c r="E315" s="19">
        <v>6</v>
      </c>
      <c r="F315" s="5" t="s">
        <v>388</v>
      </c>
      <c r="G315" s="5">
        <v>2</v>
      </c>
      <c r="H315" s="4">
        <v>19320.201962533163</v>
      </c>
      <c r="I315" s="4">
        <v>18214</v>
      </c>
      <c r="J315" s="4">
        <v>20019.883364249199</v>
      </c>
      <c r="K315" s="4">
        <v>19603.51125766107</v>
      </c>
      <c r="L315" s="13">
        <v>19777.82112343804</v>
      </c>
    </row>
    <row r="316" spans="1:12" x14ac:dyDescent="0.2">
      <c r="A316" s="7">
        <v>315</v>
      </c>
      <c r="B316" s="5" t="s">
        <v>292</v>
      </c>
      <c r="C316" s="5" t="s">
        <v>233</v>
      </c>
      <c r="D316" s="5" t="s">
        <v>265</v>
      </c>
      <c r="E316" s="19">
        <v>3</v>
      </c>
      <c r="F316" s="5" t="s">
        <v>388</v>
      </c>
      <c r="G316" s="5">
        <v>2</v>
      </c>
      <c r="H316" s="4">
        <v>3825.4413447042125</v>
      </c>
      <c r="I316" s="4">
        <v>3732</v>
      </c>
      <c r="J316" s="4">
        <v>4097.6774924747142</v>
      </c>
      <c r="K316" s="4">
        <v>4111.7887146786225</v>
      </c>
      <c r="L316" s="13">
        <v>4127.204130296419</v>
      </c>
    </row>
    <row r="317" spans="1:12" x14ac:dyDescent="0.2">
      <c r="A317" s="7">
        <v>316</v>
      </c>
      <c r="B317" s="5" t="s">
        <v>70</v>
      </c>
      <c r="C317" s="5" t="s">
        <v>74</v>
      </c>
      <c r="D317" s="5" t="s">
        <v>148</v>
      </c>
      <c r="E317" s="19">
        <v>3</v>
      </c>
      <c r="F317" s="5" t="s">
        <v>392</v>
      </c>
      <c r="G317" s="5"/>
      <c r="H317" s="4">
        <v>6286</v>
      </c>
      <c r="I317" s="4">
        <v>6563</v>
      </c>
      <c r="J317" s="4">
        <v>7571.4329866126172</v>
      </c>
      <c r="K317" s="4">
        <v>7650.7335871547994</v>
      </c>
      <c r="L317" s="13">
        <v>7754.8916834671918</v>
      </c>
    </row>
    <row r="318" spans="1:12" x14ac:dyDescent="0.2">
      <c r="A318" s="7">
        <v>317</v>
      </c>
      <c r="B318" s="5" t="s">
        <v>272</v>
      </c>
      <c r="C318" s="5" t="s">
        <v>188</v>
      </c>
      <c r="D318" s="5" t="s">
        <v>265</v>
      </c>
      <c r="E318" s="19">
        <v>6</v>
      </c>
      <c r="F318" s="5" t="s">
        <v>388</v>
      </c>
      <c r="G318" s="5">
        <v>2</v>
      </c>
      <c r="H318" s="4">
        <v>18971.628928807222</v>
      </c>
      <c r="I318" s="4">
        <v>21859</v>
      </c>
      <c r="J318" s="4">
        <v>23328.136403858945</v>
      </c>
      <c r="K318" s="4">
        <v>22973.492523099532</v>
      </c>
      <c r="L318" s="13">
        <v>23017.401741871756</v>
      </c>
    </row>
    <row r="319" spans="1:12" x14ac:dyDescent="0.2">
      <c r="A319" s="7">
        <v>318</v>
      </c>
      <c r="B319" s="5" t="s">
        <v>165</v>
      </c>
      <c r="C319" s="5" t="s">
        <v>151</v>
      </c>
      <c r="D319" s="5" t="s">
        <v>152</v>
      </c>
      <c r="E319" s="19">
        <v>5</v>
      </c>
      <c r="F319" s="5" t="s">
        <v>393</v>
      </c>
      <c r="G319" s="5"/>
      <c r="H319" s="4">
        <v>1018</v>
      </c>
      <c r="I319" s="4">
        <v>1066</v>
      </c>
      <c r="J319" s="4">
        <v>1070.2963351360663</v>
      </c>
      <c r="K319" s="4">
        <v>985.197827612791</v>
      </c>
      <c r="L319" s="13">
        <v>906.00609701751011</v>
      </c>
    </row>
    <row r="320" spans="1:12" x14ac:dyDescent="0.2">
      <c r="A320" s="7">
        <v>319</v>
      </c>
      <c r="B320" s="5" t="s">
        <v>99</v>
      </c>
      <c r="C320" s="5" t="s">
        <v>145</v>
      </c>
      <c r="D320" s="5" t="s">
        <v>373</v>
      </c>
      <c r="E320" s="19">
        <v>2</v>
      </c>
      <c r="F320" s="5" t="s">
        <v>390</v>
      </c>
      <c r="G320" s="5"/>
      <c r="H320" s="4">
        <v>187</v>
      </c>
      <c r="I320" s="4">
        <v>147</v>
      </c>
      <c r="J320" s="4">
        <v>149.12599945170368</v>
      </c>
      <c r="K320" s="4">
        <v>144.01687855306457</v>
      </c>
      <c r="L320" s="13">
        <v>140.92155480749372</v>
      </c>
    </row>
    <row r="321" spans="1:12" x14ac:dyDescent="0.2">
      <c r="A321" s="7">
        <v>320</v>
      </c>
      <c r="B321" s="5" t="s">
        <v>357</v>
      </c>
      <c r="C321" s="5" t="s">
        <v>168</v>
      </c>
      <c r="D321" s="5" t="s">
        <v>265</v>
      </c>
      <c r="E321" s="19">
        <v>4</v>
      </c>
      <c r="F321" s="5" t="s">
        <v>388</v>
      </c>
      <c r="G321" s="5">
        <v>2</v>
      </c>
      <c r="H321" s="4">
        <v>1267.2697582070323</v>
      </c>
      <c r="I321" s="4">
        <v>1197</v>
      </c>
      <c r="J321" s="21">
        <v>1451.0750607869124</v>
      </c>
      <c r="K321" s="21">
        <v>1387.5817016169999</v>
      </c>
      <c r="L321" s="23">
        <v>1388.51203624043</v>
      </c>
    </row>
    <row r="322" spans="1:12" x14ac:dyDescent="0.2">
      <c r="A322" s="7">
        <v>321</v>
      </c>
      <c r="B322" s="5" t="s">
        <v>71</v>
      </c>
      <c r="C322" s="5" t="s">
        <v>74</v>
      </c>
      <c r="D322" s="5" t="s">
        <v>148</v>
      </c>
      <c r="E322" s="19">
        <v>3</v>
      </c>
      <c r="F322" s="5" t="s">
        <v>392</v>
      </c>
      <c r="G322" s="5"/>
      <c r="H322" s="4">
        <v>3618</v>
      </c>
      <c r="I322" s="4">
        <v>3722</v>
      </c>
      <c r="J322" s="4">
        <v>4123.6246220583089</v>
      </c>
      <c r="K322" s="4">
        <v>4166.8140565442172</v>
      </c>
      <c r="L322" s="13">
        <v>4223.5416127809212</v>
      </c>
    </row>
    <row r="323" spans="1:12" x14ac:dyDescent="0.2">
      <c r="A323" s="7">
        <v>322</v>
      </c>
      <c r="B323" s="5" t="s">
        <v>200</v>
      </c>
      <c r="C323" s="5" t="s">
        <v>185</v>
      </c>
      <c r="D323" s="5" t="s">
        <v>186</v>
      </c>
      <c r="E323" s="19">
        <v>5</v>
      </c>
      <c r="F323" s="5" t="s">
        <v>381</v>
      </c>
      <c r="G323" s="5">
        <v>1</v>
      </c>
      <c r="H323" s="4">
        <v>6906</v>
      </c>
      <c r="I323" s="4">
        <v>7096</v>
      </c>
      <c r="J323" s="4">
        <v>7843.2249508965242</v>
      </c>
      <c r="K323" s="4">
        <v>7844.5188452382336</v>
      </c>
      <c r="L323" s="13">
        <v>7872.6724601805545</v>
      </c>
    </row>
    <row r="324" spans="1:12" x14ac:dyDescent="0.2">
      <c r="A324" s="7">
        <v>323</v>
      </c>
      <c r="B324" s="5" t="s">
        <v>72</v>
      </c>
      <c r="C324" s="5" t="s">
        <v>74</v>
      </c>
      <c r="D324" s="5" t="s">
        <v>148</v>
      </c>
      <c r="E324" s="19">
        <v>2</v>
      </c>
      <c r="F324" s="5" t="s">
        <v>392</v>
      </c>
      <c r="G324" s="5"/>
      <c r="H324" s="4">
        <v>901</v>
      </c>
      <c r="I324" s="4">
        <v>851</v>
      </c>
      <c r="J324" s="4">
        <v>840.63118707015053</v>
      </c>
      <c r="K324" s="4">
        <v>849.43567072430415</v>
      </c>
      <c r="L324" s="13">
        <v>861</v>
      </c>
    </row>
    <row r="325" spans="1:12" x14ac:dyDescent="0.2">
      <c r="A325" s="7">
        <v>324</v>
      </c>
      <c r="B325" s="5" t="s">
        <v>183</v>
      </c>
      <c r="C325" s="5" t="s">
        <v>168</v>
      </c>
      <c r="D325" s="5" t="s">
        <v>169</v>
      </c>
      <c r="E325" s="19">
        <v>4</v>
      </c>
      <c r="F325" s="5" t="s">
        <v>387</v>
      </c>
      <c r="G325" s="5">
        <v>1</v>
      </c>
      <c r="H325" s="4">
        <v>705</v>
      </c>
      <c r="I325" s="4">
        <v>883</v>
      </c>
      <c r="J325" s="4">
        <v>881.52318778837503</v>
      </c>
      <c r="K325" s="4">
        <v>887.2</v>
      </c>
      <c r="L325" s="13">
        <v>898</v>
      </c>
    </row>
    <row r="326" spans="1:12" x14ac:dyDescent="0.2">
      <c r="A326" s="7">
        <v>325</v>
      </c>
      <c r="B326" s="5" t="s">
        <v>138</v>
      </c>
      <c r="C326" s="5" t="s">
        <v>116</v>
      </c>
      <c r="D326" s="5" t="s">
        <v>149</v>
      </c>
      <c r="E326" s="19">
        <v>2</v>
      </c>
      <c r="F326" s="5" t="s">
        <v>385</v>
      </c>
      <c r="G326" s="5"/>
      <c r="H326" s="4">
        <v>18497</v>
      </c>
      <c r="I326" s="4">
        <v>16922</v>
      </c>
      <c r="J326" s="4">
        <v>15611.829062943791</v>
      </c>
      <c r="K326" s="4">
        <v>15535.777755712834</v>
      </c>
      <c r="L326" s="13">
        <v>15570.699274339293</v>
      </c>
    </row>
    <row r="327" spans="1:12" x14ac:dyDescent="0.2">
      <c r="A327" s="7">
        <v>326</v>
      </c>
      <c r="B327" s="5" t="s">
        <v>32</v>
      </c>
      <c r="C327" s="5" t="s">
        <v>144</v>
      </c>
      <c r="D327" s="5" t="s">
        <v>147</v>
      </c>
      <c r="E327" s="19">
        <v>1</v>
      </c>
      <c r="F327" s="5" t="s">
        <v>386</v>
      </c>
      <c r="G327" s="5"/>
      <c r="H327" s="4">
        <v>277.7743762884088</v>
      </c>
      <c r="I327" s="4">
        <v>246.92118226600985</v>
      </c>
      <c r="J327" s="4">
        <v>270.19604171091174</v>
      </c>
      <c r="K327" s="4">
        <v>261.57117779404905</v>
      </c>
      <c r="L327" s="13">
        <v>260.55481684465491</v>
      </c>
    </row>
    <row r="328" spans="1:12" x14ac:dyDescent="0.2">
      <c r="A328" s="7">
        <v>327</v>
      </c>
      <c r="B328" s="5" t="s">
        <v>370</v>
      </c>
      <c r="C328" s="5" t="s">
        <v>363</v>
      </c>
      <c r="D328" s="5" t="s">
        <v>364</v>
      </c>
      <c r="E328" s="19">
        <v>5</v>
      </c>
      <c r="F328" s="5" t="s">
        <v>394</v>
      </c>
      <c r="G328" s="5"/>
      <c r="H328" s="4">
        <v>578</v>
      </c>
      <c r="I328" s="4">
        <v>819</v>
      </c>
      <c r="J328" s="4">
        <v>874.57561395995833</v>
      </c>
      <c r="K328" s="4">
        <v>884.44159552116628</v>
      </c>
      <c r="L328" s="13">
        <v>885.80419061964483</v>
      </c>
    </row>
    <row r="329" spans="1:12" x14ac:dyDescent="0.2">
      <c r="A329" s="7">
        <v>328</v>
      </c>
      <c r="B329" s="5" t="s">
        <v>73</v>
      </c>
      <c r="C329" s="5" t="s">
        <v>74</v>
      </c>
      <c r="D329" s="5" t="s">
        <v>148</v>
      </c>
      <c r="E329" s="19">
        <v>3</v>
      </c>
      <c r="F329" s="5" t="s">
        <v>392</v>
      </c>
      <c r="G329" s="5">
        <v>1</v>
      </c>
      <c r="H329" s="4">
        <v>25052</v>
      </c>
      <c r="I329" s="4">
        <v>23829</v>
      </c>
      <c r="J329" s="4">
        <v>24977.51978828698</v>
      </c>
      <c r="K329" s="4">
        <v>25239.125791109382</v>
      </c>
      <c r="L329" s="13">
        <v>25582.734579082953</v>
      </c>
    </row>
    <row r="330" spans="1:12" x14ac:dyDescent="0.2">
      <c r="A330" s="7">
        <v>329</v>
      </c>
      <c r="B330" s="5" t="s">
        <v>139</v>
      </c>
      <c r="C330" s="5" t="s">
        <v>116</v>
      </c>
      <c r="D330" s="5" t="s">
        <v>149</v>
      </c>
      <c r="E330" s="19">
        <v>2</v>
      </c>
      <c r="F330" s="5" t="s">
        <v>385</v>
      </c>
      <c r="G330" s="5"/>
      <c r="H330" s="4">
        <v>16281</v>
      </c>
      <c r="I330" s="4">
        <v>16736</v>
      </c>
      <c r="J330" s="4">
        <v>17148.52396176937</v>
      </c>
      <c r="K330" s="4">
        <v>17064.986814448846</v>
      </c>
      <c r="L330" s="13">
        <v>17103.345708626639</v>
      </c>
    </row>
    <row r="331" spans="1:12" x14ac:dyDescent="0.2">
      <c r="A331" s="7">
        <v>330</v>
      </c>
      <c r="B331" s="5" t="s">
        <v>263</v>
      </c>
      <c r="C331" s="5" t="s">
        <v>233</v>
      </c>
      <c r="D331" s="5" t="s">
        <v>255</v>
      </c>
      <c r="E331" s="19">
        <v>3</v>
      </c>
      <c r="F331" s="5" t="s">
        <v>382</v>
      </c>
      <c r="G331" s="5">
        <v>1</v>
      </c>
      <c r="H331" s="4">
        <v>11485</v>
      </c>
      <c r="I331" s="4">
        <v>9759</v>
      </c>
      <c r="J331" s="4">
        <v>12515</v>
      </c>
      <c r="K331" s="4">
        <v>12416</v>
      </c>
      <c r="L331" s="13">
        <v>12411</v>
      </c>
    </row>
    <row r="332" spans="1:12" x14ac:dyDescent="0.2">
      <c r="A332" s="7">
        <v>331</v>
      </c>
      <c r="B332" s="5" t="s">
        <v>140</v>
      </c>
      <c r="C332" s="5" t="s">
        <v>146</v>
      </c>
      <c r="D332" s="5" t="s">
        <v>149</v>
      </c>
      <c r="E332" s="19">
        <v>2</v>
      </c>
      <c r="F332" s="5" t="s">
        <v>390</v>
      </c>
      <c r="G332" s="5"/>
      <c r="H332" s="4">
        <v>238</v>
      </c>
      <c r="I332" s="4">
        <v>291</v>
      </c>
      <c r="J332" s="4">
        <v>306.41460996306586</v>
      </c>
      <c r="K332" s="4">
        <v>304.92194491091851</v>
      </c>
      <c r="L332" s="13">
        <v>305.60735233282287</v>
      </c>
    </row>
    <row r="333" spans="1:12" x14ac:dyDescent="0.2">
      <c r="A333" s="7">
        <v>332</v>
      </c>
      <c r="B333" s="5" t="s">
        <v>252</v>
      </c>
      <c r="C333" s="5" t="s">
        <v>74</v>
      </c>
      <c r="D333" s="5" t="s">
        <v>231</v>
      </c>
      <c r="E333" s="19">
        <v>3</v>
      </c>
      <c r="F333" s="5" t="s">
        <v>389</v>
      </c>
      <c r="G333" s="5"/>
      <c r="H333" s="4">
        <v>3641</v>
      </c>
      <c r="I333" s="4">
        <v>2514</v>
      </c>
      <c r="J333" s="4">
        <v>2637.6520037237742</v>
      </c>
      <c r="K333" s="4">
        <v>2596.2969612982733</v>
      </c>
      <c r="L333" s="13">
        <v>2575.8447109061776</v>
      </c>
    </row>
    <row r="334" spans="1:12" x14ac:dyDescent="0.2">
      <c r="A334" s="7">
        <v>333</v>
      </c>
      <c r="B334" s="5" t="s">
        <v>274</v>
      </c>
      <c r="C334" s="5" t="s">
        <v>233</v>
      </c>
      <c r="D334" s="5" t="s">
        <v>265</v>
      </c>
      <c r="E334" s="19">
        <v>6</v>
      </c>
      <c r="F334" s="5" t="s">
        <v>388</v>
      </c>
      <c r="G334" s="5">
        <v>2</v>
      </c>
      <c r="H334" s="4">
        <v>2959.9167779101317</v>
      </c>
      <c r="I334" s="4">
        <v>6669</v>
      </c>
      <c r="J334" s="4">
        <v>6747.2514089286324</v>
      </c>
      <c r="K334" s="21">
        <v>6684.1064878033603</v>
      </c>
      <c r="L334" s="23">
        <v>6706.7067117316801</v>
      </c>
    </row>
    <row r="335" spans="1:12" x14ac:dyDescent="0.2">
      <c r="A335" s="7">
        <v>334</v>
      </c>
      <c r="B335" s="5" t="s">
        <v>229</v>
      </c>
      <c r="C335" s="5" t="s">
        <v>193</v>
      </c>
      <c r="D335" s="5" t="s">
        <v>203</v>
      </c>
      <c r="E335" s="19">
        <v>5</v>
      </c>
      <c r="F335" s="5" t="s">
        <v>383</v>
      </c>
      <c r="G335" s="5"/>
      <c r="H335" s="4">
        <v>3032</v>
      </c>
      <c r="I335" s="4">
        <v>3432</v>
      </c>
      <c r="J335" s="4">
        <v>3627.400574830293</v>
      </c>
      <c r="K335" s="4">
        <v>3633.1866264702148</v>
      </c>
      <c r="L335" s="13">
        <v>3635.4954037253056</v>
      </c>
    </row>
    <row r="336" spans="1:12" x14ac:dyDescent="0.2">
      <c r="A336" s="7">
        <v>335</v>
      </c>
      <c r="B336" s="5" t="s">
        <v>324</v>
      </c>
      <c r="C336" s="5" t="s">
        <v>188</v>
      </c>
      <c r="D336" s="5" t="s">
        <v>265</v>
      </c>
      <c r="E336" s="19">
        <v>6</v>
      </c>
      <c r="F336" s="5" t="s">
        <v>388</v>
      </c>
      <c r="G336" s="5">
        <v>2</v>
      </c>
      <c r="H336" s="4">
        <v>10381.371453594982</v>
      </c>
      <c r="I336" s="4">
        <v>10265</v>
      </c>
      <c r="J336" s="4">
        <v>10746.186840196984</v>
      </c>
      <c r="K336" s="4">
        <v>10459.068986914788</v>
      </c>
      <c r="L336" s="13">
        <v>10559.701887998999</v>
      </c>
    </row>
    <row r="337" spans="1:12" x14ac:dyDescent="0.2">
      <c r="A337" s="7">
        <v>336</v>
      </c>
      <c r="B337" s="5" t="s">
        <v>321</v>
      </c>
      <c r="C337" s="5" t="s">
        <v>188</v>
      </c>
      <c r="D337" s="5" t="s">
        <v>265</v>
      </c>
      <c r="E337" s="19">
        <v>6</v>
      </c>
      <c r="F337" s="5" t="s">
        <v>388</v>
      </c>
      <c r="G337" s="5">
        <v>2</v>
      </c>
      <c r="H337" s="4">
        <v>16571.989145784271</v>
      </c>
      <c r="I337" s="4">
        <v>22147</v>
      </c>
      <c r="J337" s="4">
        <v>24992.16787288422</v>
      </c>
      <c r="K337" s="4">
        <v>26575.717336054397</v>
      </c>
      <c r="L337" s="13">
        <v>27959.650223944871</v>
      </c>
    </row>
    <row r="338" spans="1:12" x14ac:dyDescent="0.2">
      <c r="A338" s="7">
        <v>337</v>
      </c>
      <c r="B338" s="5" t="s">
        <v>100</v>
      </c>
      <c r="C338" s="5" t="s">
        <v>145</v>
      </c>
      <c r="D338" s="5" t="s">
        <v>373</v>
      </c>
      <c r="E338" s="19">
        <v>2</v>
      </c>
      <c r="F338" s="5" t="s">
        <v>390</v>
      </c>
      <c r="G338" s="5"/>
      <c r="H338" s="4">
        <v>2193</v>
      </c>
      <c r="I338" s="4">
        <v>1020</v>
      </c>
      <c r="J338" s="4">
        <v>1034.7518329301886</v>
      </c>
      <c r="K338" s="4">
        <v>999.30078996003976</v>
      </c>
      <c r="L338" s="13">
        <v>977.82303335811969</v>
      </c>
    </row>
    <row r="339" spans="1:12" x14ac:dyDescent="0.2">
      <c r="A339" s="7">
        <v>338</v>
      </c>
      <c r="B339" s="5" t="s">
        <v>201</v>
      </c>
      <c r="C339" s="5" t="s">
        <v>185</v>
      </c>
      <c r="D339" s="5" t="s">
        <v>186</v>
      </c>
      <c r="E339" s="19">
        <v>5</v>
      </c>
      <c r="F339" s="5" t="s">
        <v>381</v>
      </c>
      <c r="G339" s="5">
        <v>1</v>
      </c>
      <c r="H339" s="4">
        <v>2953</v>
      </c>
      <c r="I339" s="4">
        <v>2681</v>
      </c>
      <c r="J339" s="4">
        <v>2621.7791665965706</v>
      </c>
      <c r="K339" s="4">
        <v>2612.9084189087471</v>
      </c>
      <c r="L339" s="13">
        <v>2631.5874760149713</v>
      </c>
    </row>
    <row r="340" spans="1:12" x14ac:dyDescent="0.2">
      <c r="A340" s="7">
        <v>339</v>
      </c>
      <c r="B340" s="5" t="s">
        <v>141</v>
      </c>
      <c r="C340" s="5" t="s">
        <v>116</v>
      </c>
      <c r="D340" s="5" t="s">
        <v>149</v>
      </c>
      <c r="E340" s="19">
        <v>2</v>
      </c>
      <c r="F340" s="5" t="s">
        <v>385</v>
      </c>
      <c r="G340" s="5"/>
      <c r="H340" s="4">
        <v>4163</v>
      </c>
      <c r="I340" s="4">
        <v>4510</v>
      </c>
      <c r="J340" s="4">
        <v>4913.0689318845771</v>
      </c>
      <c r="K340" s="4">
        <v>4889.135457255873</v>
      </c>
      <c r="L340" s="13">
        <v>4900.1253180547683</v>
      </c>
    </row>
    <row r="341" spans="1:12" x14ac:dyDescent="0.2">
      <c r="A341" s="7">
        <v>340</v>
      </c>
      <c r="B341" s="5" t="s">
        <v>142</v>
      </c>
      <c r="C341" s="5" t="s">
        <v>146</v>
      </c>
      <c r="D341" s="5" t="s">
        <v>149</v>
      </c>
      <c r="E341" s="19">
        <v>1</v>
      </c>
      <c r="F341" s="5" t="s">
        <v>385</v>
      </c>
      <c r="G341" s="5"/>
      <c r="H341" s="4">
        <v>509</v>
      </c>
      <c r="I341" s="4">
        <v>555</v>
      </c>
      <c r="J341" s="4">
        <v>554.96144528914419</v>
      </c>
      <c r="K341" s="4">
        <v>552.25801168076578</v>
      </c>
      <c r="L341" s="13">
        <v>553.49938425604159</v>
      </c>
    </row>
    <row r="342" spans="1:12" x14ac:dyDescent="0.2">
      <c r="A342" s="7">
        <v>341</v>
      </c>
      <c r="B342" s="5" t="s">
        <v>33</v>
      </c>
      <c r="C342" s="5" t="s">
        <v>144</v>
      </c>
      <c r="D342" s="5" t="s">
        <v>147</v>
      </c>
      <c r="E342" s="19">
        <v>1</v>
      </c>
      <c r="F342" s="5" t="s">
        <v>384</v>
      </c>
      <c r="G342" s="5"/>
      <c r="H342" s="4">
        <v>4311.4979628938272</v>
      </c>
      <c r="I342" s="4">
        <v>3951.7266009852219</v>
      </c>
      <c r="J342" s="4">
        <v>3779.8076704559062</v>
      </c>
      <c r="K342" s="4">
        <v>3659.1533241406646</v>
      </c>
      <c r="L342" s="13">
        <v>3644.9353182507703</v>
      </c>
    </row>
    <row r="343" spans="1:12" x14ac:dyDescent="0.2">
      <c r="A343" s="7">
        <v>342</v>
      </c>
      <c r="B343" s="5" t="s">
        <v>353</v>
      </c>
      <c r="C343" s="5" t="s">
        <v>233</v>
      </c>
      <c r="D343" s="5" t="s">
        <v>265</v>
      </c>
      <c r="E343" s="19">
        <v>4</v>
      </c>
      <c r="F343" s="5" t="s">
        <v>388</v>
      </c>
      <c r="G343" s="5">
        <v>2</v>
      </c>
      <c r="H343" s="4">
        <v>21401.793469020864</v>
      </c>
      <c r="I343" s="4">
        <v>19965</v>
      </c>
      <c r="J343" s="4">
        <v>20556.21422142865</v>
      </c>
      <c r="K343" s="4">
        <v>20589.09966432189</v>
      </c>
      <c r="L343" s="13">
        <v>20546.256010292851</v>
      </c>
    </row>
    <row r="344" spans="1:12" x14ac:dyDescent="0.2">
      <c r="A344" s="7">
        <v>343</v>
      </c>
      <c r="B344" s="5" t="s">
        <v>253</v>
      </c>
      <c r="C344" s="5" t="s">
        <v>74</v>
      </c>
      <c r="D344" s="5" t="s">
        <v>231</v>
      </c>
      <c r="E344" s="19">
        <v>2</v>
      </c>
      <c r="F344" s="5" t="s">
        <v>389</v>
      </c>
      <c r="G344" s="5"/>
      <c r="H344" s="4">
        <v>1843</v>
      </c>
      <c r="I344" s="4">
        <v>1613</v>
      </c>
      <c r="J344" s="4">
        <v>1692.33599125157</v>
      </c>
      <c r="K344" s="4">
        <v>1665.802306513172</v>
      </c>
      <c r="L344" s="13">
        <v>1652.6799994795799</v>
      </c>
    </row>
    <row r="345" spans="1:12" x14ac:dyDescent="0.2">
      <c r="A345" s="7">
        <v>344</v>
      </c>
      <c r="B345" s="5" t="s">
        <v>314</v>
      </c>
      <c r="C345" s="5" t="s">
        <v>233</v>
      </c>
      <c r="D345" s="5" t="s">
        <v>265</v>
      </c>
      <c r="E345" s="19">
        <v>4</v>
      </c>
      <c r="F345" s="5" t="s">
        <v>388</v>
      </c>
      <c r="G345" s="5">
        <v>2</v>
      </c>
      <c r="H345" s="4">
        <v>7523.8603127116812</v>
      </c>
      <c r="I345" s="4">
        <v>8576</v>
      </c>
      <c r="J345" s="4">
        <v>8699.516900267201</v>
      </c>
      <c r="K345" s="4">
        <v>8674.345496266722</v>
      </c>
      <c r="L345" s="13">
        <v>8692.8256194907717</v>
      </c>
    </row>
    <row r="346" spans="1:12" x14ac:dyDescent="0.2">
      <c r="A346" s="7">
        <v>345</v>
      </c>
      <c r="B346" s="5" t="s">
        <v>34</v>
      </c>
      <c r="C346" s="5" t="s">
        <v>144</v>
      </c>
      <c r="D346" s="5" t="s">
        <v>147</v>
      </c>
      <c r="E346" s="19">
        <v>1</v>
      </c>
      <c r="F346" s="5" t="s">
        <v>386</v>
      </c>
      <c r="G346" s="5"/>
      <c r="H346" s="4">
        <v>52.956985407502394</v>
      </c>
      <c r="I346" s="4">
        <v>42.470443349753694</v>
      </c>
      <c r="J346" s="4">
        <v>37.200904293531323</v>
      </c>
      <c r="K346" s="4">
        <v>36.013423029615453</v>
      </c>
      <c r="L346" s="13">
        <v>35.873489275713354</v>
      </c>
    </row>
    <row r="347" spans="1:12" x14ac:dyDescent="0.2">
      <c r="A347" s="7">
        <v>346</v>
      </c>
      <c r="B347" s="5" t="s">
        <v>348</v>
      </c>
      <c r="C347" s="5" t="s">
        <v>316</v>
      </c>
      <c r="D347" s="5" t="s">
        <v>265</v>
      </c>
      <c r="E347" s="19">
        <v>6</v>
      </c>
      <c r="F347" s="5" t="s">
        <v>388</v>
      </c>
      <c r="G347" s="5">
        <v>2</v>
      </c>
      <c r="H347" s="4">
        <v>2435.0878881476233</v>
      </c>
      <c r="I347" s="4">
        <v>4146</v>
      </c>
      <c r="J347" s="4">
        <v>4279.9285581298627</v>
      </c>
      <c r="K347" s="4">
        <v>4272.4973298376544</v>
      </c>
      <c r="L347" s="13">
        <v>4295.9016375233641</v>
      </c>
    </row>
    <row r="348" spans="1:12" x14ac:dyDescent="0.2">
      <c r="A348" s="7">
        <v>347</v>
      </c>
      <c r="B348" s="5" t="s">
        <v>313</v>
      </c>
      <c r="C348" s="5" t="s">
        <v>233</v>
      </c>
      <c r="D348" s="5" t="s">
        <v>265</v>
      </c>
      <c r="E348" s="19">
        <v>4</v>
      </c>
      <c r="F348" s="5" t="s">
        <v>388</v>
      </c>
      <c r="G348" s="5">
        <v>2</v>
      </c>
      <c r="H348" s="4">
        <v>40585.126358989321</v>
      </c>
      <c r="I348" s="4">
        <v>34323</v>
      </c>
      <c r="J348" s="4">
        <v>34675.669137494391</v>
      </c>
      <c r="K348" s="4">
        <v>34526.136762404094</v>
      </c>
      <c r="L348" s="13">
        <v>34601.262132241376</v>
      </c>
    </row>
    <row r="349" spans="1:12" x14ac:dyDescent="0.2">
      <c r="A349" s="7">
        <v>348</v>
      </c>
      <c r="B349" s="5" t="s">
        <v>74</v>
      </c>
      <c r="C349" s="5" t="s">
        <v>74</v>
      </c>
      <c r="D349" s="5" t="s">
        <v>148</v>
      </c>
      <c r="E349" s="19">
        <v>3</v>
      </c>
      <c r="F349" s="5" t="s">
        <v>392</v>
      </c>
      <c r="G349" s="5"/>
      <c r="H349" s="4">
        <v>101386</v>
      </c>
      <c r="I349" s="4">
        <v>95825</v>
      </c>
      <c r="J349" s="4">
        <v>100336.75975640256</v>
      </c>
      <c r="K349" s="4">
        <v>101387.65267445495</v>
      </c>
      <c r="L349" s="13">
        <v>102767.95755265429</v>
      </c>
    </row>
    <row r="350" spans="1:12" x14ac:dyDescent="0.2">
      <c r="A350" s="7">
        <v>349</v>
      </c>
      <c r="B350" s="5" t="s">
        <v>143</v>
      </c>
      <c r="C350" s="5" t="s">
        <v>146</v>
      </c>
      <c r="D350" s="5" t="s">
        <v>149</v>
      </c>
      <c r="E350" s="19">
        <v>1</v>
      </c>
      <c r="F350" s="5" t="s">
        <v>390</v>
      </c>
      <c r="G350" s="5"/>
      <c r="H350" s="4">
        <v>197</v>
      </c>
      <c r="I350" s="4">
        <v>194</v>
      </c>
      <c r="J350" s="4">
        <v>167.91141165158723</v>
      </c>
      <c r="K350" s="4">
        <v>167.0934496880266</v>
      </c>
      <c r="L350" s="13">
        <v>167.4690444672126</v>
      </c>
    </row>
    <row r="351" spans="1:12" x14ac:dyDescent="0.2">
      <c r="A351" s="7">
        <v>350</v>
      </c>
      <c r="B351" s="5" t="s">
        <v>264</v>
      </c>
      <c r="C351" s="5" t="s">
        <v>188</v>
      </c>
      <c r="D351" s="5" t="s">
        <v>265</v>
      </c>
      <c r="E351" s="19">
        <v>5</v>
      </c>
      <c r="F351" s="5" t="s">
        <v>386</v>
      </c>
      <c r="G351" s="5">
        <v>2</v>
      </c>
      <c r="H351" s="4">
        <v>4812.0802706742561</v>
      </c>
      <c r="I351" s="4">
        <v>5542</v>
      </c>
      <c r="J351" s="4">
        <v>6509.5326276393098</v>
      </c>
      <c r="K351" s="4">
        <v>6296.053978029111</v>
      </c>
      <c r="L351" s="13">
        <v>6401.678079478309</v>
      </c>
    </row>
    <row r="352" spans="1:12" x14ac:dyDescent="0.2">
      <c r="A352" s="7">
        <v>351</v>
      </c>
      <c r="B352" s="5" t="s">
        <v>166</v>
      </c>
      <c r="C352" s="5" t="s">
        <v>151</v>
      </c>
      <c r="D352" s="5" t="s">
        <v>152</v>
      </c>
      <c r="E352" s="19">
        <v>5</v>
      </c>
      <c r="F352" s="5" t="s">
        <v>393</v>
      </c>
      <c r="G352" s="5"/>
      <c r="H352" s="4">
        <v>8799</v>
      </c>
      <c r="I352" s="4">
        <v>8471</v>
      </c>
      <c r="J352" s="4">
        <v>8505.1409520990783</v>
      </c>
      <c r="K352" s="4">
        <v>7828.9031873432959</v>
      </c>
      <c r="L352" s="13">
        <v>7199.6037972188824</v>
      </c>
    </row>
    <row r="353" spans="1:12" ht="13.5" thickBot="1" x14ac:dyDescent="0.25">
      <c r="A353" s="15"/>
      <c r="B353" s="16" t="s">
        <v>374</v>
      </c>
      <c r="C353" s="16"/>
      <c r="D353" s="16"/>
      <c r="E353" s="16"/>
      <c r="F353" s="16"/>
      <c r="G353" s="17"/>
      <c r="H353" s="17">
        <f t="shared" ref="H353:L353" si="0">SUM(H2:H352)</f>
        <v>3227285.9999999991</v>
      </c>
      <c r="I353" s="17">
        <f t="shared" si="0"/>
        <v>3199467</v>
      </c>
      <c r="J353" s="17">
        <f t="shared" si="0"/>
        <v>3443242.2572007943</v>
      </c>
      <c r="K353" s="17">
        <f t="shared" si="0"/>
        <v>3481818.5299069081</v>
      </c>
      <c r="L353" s="18">
        <f t="shared" si="0"/>
        <v>3523509.448100674</v>
      </c>
    </row>
    <row r="354" spans="1:12" ht="13.5" thickTop="1" x14ac:dyDescent="0.2"/>
    <row r="355" spans="1:12" x14ac:dyDescent="0.2">
      <c r="A355" t="s">
        <v>400</v>
      </c>
      <c r="H355" s="35">
        <v>3227285.9999999991</v>
      </c>
      <c r="I355" s="35">
        <v>3199467</v>
      </c>
      <c r="J355" s="35">
        <v>3443242.4713478233</v>
      </c>
      <c r="K355" s="35">
        <v>3481819.2806929783</v>
      </c>
      <c r="L355" s="35">
        <v>3523509.448100674</v>
      </c>
    </row>
    <row r="377" spans="1:2" x14ac:dyDescent="0.2">
      <c r="A377" s="1"/>
      <c r="B377" s="1"/>
    </row>
    <row r="378" spans="1:2" x14ac:dyDescent="0.2">
      <c r="A378" s="1"/>
      <c r="B378" s="1"/>
    </row>
    <row r="447" spans="1:2" x14ac:dyDescent="0.2">
      <c r="A447" s="2"/>
      <c r="B447" s="2"/>
    </row>
    <row r="448" spans="1:2" x14ac:dyDescent="0.2">
      <c r="A448" s="2"/>
      <c r="B448" s="2"/>
    </row>
    <row r="449" spans="1:2" x14ac:dyDescent="0.2">
      <c r="A449" s="2"/>
      <c r="B449" s="2"/>
    </row>
    <row r="471" spans="1:2" x14ac:dyDescent="0.2">
      <c r="A471" s="1"/>
      <c r="B471" s="1"/>
    </row>
    <row r="472" spans="1:2" x14ac:dyDescent="0.2">
      <c r="A472" s="1"/>
      <c r="B472" s="1"/>
    </row>
    <row r="539" spans="1:2" x14ac:dyDescent="0.2">
      <c r="A539" s="1"/>
      <c r="B539" s="1"/>
    </row>
    <row r="540" spans="1:2" x14ac:dyDescent="0.2">
      <c r="A540" s="1"/>
      <c r="B540" s="1"/>
    </row>
    <row r="541" spans="1:2" x14ac:dyDescent="0.2">
      <c r="A541" s="2"/>
      <c r="B541" s="2"/>
    </row>
    <row r="542" spans="1:2" x14ac:dyDescent="0.2">
      <c r="A542" s="2"/>
      <c r="B542" s="2"/>
    </row>
    <row r="543" spans="1:2" x14ac:dyDescent="0.2">
      <c r="A543" s="2"/>
      <c r="B543" s="2"/>
    </row>
    <row r="544" spans="1:2" x14ac:dyDescent="0.2">
      <c r="A544" s="2"/>
      <c r="B544" s="2"/>
    </row>
    <row r="545" spans="1:2" x14ac:dyDescent="0.2">
      <c r="A545" s="2"/>
      <c r="B545" s="2"/>
    </row>
    <row r="546" spans="1:2" x14ac:dyDescent="0.2">
      <c r="A546" s="2"/>
      <c r="B546" s="2"/>
    </row>
    <row r="588" spans="1:2" x14ac:dyDescent="0.2">
      <c r="A588" s="1"/>
      <c r="B588" s="1"/>
    </row>
    <row r="589" spans="1:2" x14ac:dyDescent="0.2">
      <c r="A589" s="1"/>
      <c r="B589" s="1"/>
    </row>
    <row r="590" spans="1:2" x14ac:dyDescent="0.2">
      <c r="A590" s="1"/>
      <c r="B590" s="1"/>
    </row>
    <row r="591" spans="1:2" x14ac:dyDescent="0.2">
      <c r="A591" s="1"/>
      <c r="B591" s="1"/>
    </row>
    <row r="592" spans="1:2" x14ac:dyDescent="0.2">
      <c r="A592" s="1"/>
      <c r="B592" s="1"/>
    </row>
    <row r="593" spans="1:2" x14ac:dyDescent="0.2">
      <c r="A593" s="1"/>
      <c r="B593" s="1"/>
    </row>
    <row r="594" spans="1:2" x14ac:dyDescent="0.2">
      <c r="A594" s="1"/>
      <c r="B594" s="1"/>
    </row>
    <row r="595" spans="1:2" x14ac:dyDescent="0.2">
      <c r="A595" s="1"/>
      <c r="B595" s="1"/>
    </row>
    <row r="596" spans="1:2" x14ac:dyDescent="0.2">
      <c r="A596" s="1"/>
      <c r="B596" s="1"/>
    </row>
    <row r="597" spans="1:2" x14ac:dyDescent="0.2">
      <c r="A597" s="1"/>
      <c r="B597" s="1"/>
    </row>
    <row r="598" spans="1:2" x14ac:dyDescent="0.2">
      <c r="A598" s="1"/>
      <c r="B598" s="1"/>
    </row>
    <row r="599" spans="1:2" x14ac:dyDescent="0.2">
      <c r="A599" s="1"/>
      <c r="B599" s="1"/>
    </row>
    <row r="600" spans="1:2" x14ac:dyDescent="0.2">
      <c r="A600" s="1"/>
      <c r="B600" s="1"/>
    </row>
    <row r="601" spans="1:2" x14ac:dyDescent="0.2">
      <c r="A601" s="1"/>
      <c r="B601" s="1"/>
    </row>
    <row r="602" spans="1:2" x14ac:dyDescent="0.2">
      <c r="A602" s="1"/>
      <c r="B602" s="1"/>
    </row>
    <row r="603" spans="1:2" x14ac:dyDescent="0.2">
      <c r="A603" s="1"/>
      <c r="B603" s="1"/>
    </row>
    <row r="604" spans="1:2" x14ac:dyDescent="0.2">
      <c r="A604" s="1"/>
      <c r="B604" s="1"/>
    </row>
    <row r="605" spans="1:2" x14ac:dyDescent="0.2">
      <c r="A605" s="1"/>
      <c r="B605" s="1"/>
    </row>
    <row r="606" spans="1:2" x14ac:dyDescent="0.2">
      <c r="A606" s="1"/>
      <c r="B606" s="1"/>
    </row>
    <row r="608" spans="1:2" x14ac:dyDescent="0.2">
      <c r="A608" s="1"/>
      <c r="B608" s="1"/>
    </row>
    <row r="620" spans="1:2" x14ac:dyDescent="0.2">
      <c r="A620" s="1"/>
      <c r="B620" s="1"/>
    </row>
    <row r="621" spans="1:2" x14ac:dyDescent="0.2">
      <c r="A621" s="1"/>
      <c r="B621" s="1"/>
    </row>
    <row r="632" spans="1:2" x14ac:dyDescent="0.2">
      <c r="A632" s="1"/>
      <c r="B632" s="1"/>
    </row>
    <row r="633" spans="1:2" x14ac:dyDescent="0.2">
      <c r="A633" s="1"/>
      <c r="B633" s="1"/>
    </row>
    <row r="634" spans="1:2" x14ac:dyDescent="0.2">
      <c r="A634" s="1"/>
      <c r="B634" s="1"/>
    </row>
    <row r="635" spans="1:2" x14ac:dyDescent="0.2">
      <c r="A635" s="1"/>
      <c r="B635" s="1"/>
    </row>
    <row r="676" spans="1:2" x14ac:dyDescent="0.2">
      <c r="A676" s="1"/>
      <c r="B676" s="1"/>
    </row>
    <row r="677" spans="1:2" x14ac:dyDescent="0.2">
      <c r="A677" s="1"/>
      <c r="B677" s="1"/>
    </row>
    <row r="699" spans="1:2" x14ac:dyDescent="0.2">
      <c r="A699" s="2"/>
      <c r="B699" s="2"/>
    </row>
    <row r="700" spans="1:2" x14ac:dyDescent="0.2">
      <c r="A700" s="2"/>
      <c r="B700" s="2"/>
    </row>
    <row r="717" spans="1:2" x14ac:dyDescent="0.2">
      <c r="A717" s="2"/>
      <c r="B717" s="2"/>
    </row>
    <row r="718" spans="1:2" x14ac:dyDescent="0.2">
      <c r="A718" s="2"/>
      <c r="B718" s="2"/>
    </row>
    <row r="719" spans="1:2" x14ac:dyDescent="0.2">
      <c r="A719" s="2"/>
      <c r="B719" s="2"/>
    </row>
    <row r="720" spans="1:2" x14ac:dyDescent="0.2">
      <c r="A720" s="2"/>
      <c r="B720" s="2"/>
    </row>
    <row r="721" spans="1:2" x14ac:dyDescent="0.2">
      <c r="A721" s="2"/>
      <c r="B721" s="2"/>
    </row>
    <row r="739" spans="1:2" x14ac:dyDescent="0.2">
      <c r="A739" s="2"/>
      <c r="B739" s="2"/>
    </row>
    <row r="740" spans="1:2" x14ac:dyDescent="0.2">
      <c r="A740" s="2"/>
      <c r="B740" s="2"/>
    </row>
    <row r="741" spans="1:2" x14ac:dyDescent="0.2">
      <c r="A741" s="1"/>
      <c r="B741" s="1"/>
    </row>
    <row r="742" spans="1:2" x14ac:dyDescent="0.2">
      <c r="A742" s="1"/>
      <c r="B742" s="1"/>
    </row>
    <row r="743" spans="1:2" x14ac:dyDescent="0.2">
      <c r="A743" s="1"/>
      <c r="B743" s="1"/>
    </row>
    <row r="750" spans="1:2" x14ac:dyDescent="0.2">
      <c r="A750" s="1"/>
      <c r="B750" s="1"/>
    </row>
    <row r="751" spans="1:2" x14ac:dyDescent="0.2">
      <c r="A751" s="1"/>
      <c r="B751" s="1"/>
    </row>
    <row r="752" spans="1:2" x14ac:dyDescent="0.2">
      <c r="A752" s="1"/>
      <c r="B752" s="1"/>
    </row>
    <row r="753" spans="1:2" x14ac:dyDescent="0.2">
      <c r="A753" s="1"/>
      <c r="B753" s="1"/>
    </row>
    <row r="764" spans="1:2" x14ac:dyDescent="0.2">
      <c r="A764" s="1"/>
      <c r="B764" s="1"/>
    </row>
    <row r="765" spans="1:2" x14ac:dyDescent="0.2">
      <c r="A765" s="1"/>
      <c r="B765" s="1"/>
    </row>
    <row r="766" spans="1:2" x14ac:dyDescent="0.2">
      <c r="A766" s="1"/>
      <c r="B766" s="1"/>
    </row>
    <row r="877" spans="1:2" x14ac:dyDescent="0.2">
      <c r="A877" s="1"/>
      <c r="B877" s="1"/>
    </row>
    <row r="946" spans="1:2" x14ac:dyDescent="0.2">
      <c r="A946" s="1"/>
      <c r="B946" s="1"/>
    </row>
    <row r="956" spans="1:2" x14ac:dyDescent="0.2">
      <c r="A956" s="1"/>
      <c r="B956" s="1"/>
    </row>
    <row r="958" spans="1:2" x14ac:dyDescent="0.2">
      <c r="A958" s="2"/>
      <c r="B958" s="2"/>
    </row>
    <row r="959" spans="1:2" x14ac:dyDescent="0.2">
      <c r="A959" s="2"/>
      <c r="B959" s="2"/>
    </row>
    <row r="960" spans="1:2" x14ac:dyDescent="0.2">
      <c r="A960" s="2"/>
      <c r="B960" s="2"/>
    </row>
    <row r="961" spans="1:2" x14ac:dyDescent="0.2">
      <c r="A961" s="2"/>
      <c r="B961" s="2"/>
    </row>
    <row r="962" spans="1:2" x14ac:dyDescent="0.2">
      <c r="A962" s="1"/>
      <c r="B962" s="1"/>
    </row>
    <row r="963" spans="1:2" x14ac:dyDescent="0.2">
      <c r="A963" s="1"/>
      <c r="B963" s="1"/>
    </row>
    <row r="964" spans="1:2" x14ac:dyDescent="0.2">
      <c r="A964" s="1"/>
      <c r="B964" s="1"/>
    </row>
    <row r="965" spans="1:2" x14ac:dyDescent="0.2">
      <c r="A965" s="1"/>
      <c r="B965" s="1"/>
    </row>
    <row r="966" spans="1:2" x14ac:dyDescent="0.2">
      <c r="A966" s="1"/>
      <c r="B966" s="1"/>
    </row>
    <row r="967" spans="1:2" x14ac:dyDescent="0.2">
      <c r="A967" s="1"/>
      <c r="B967" s="1"/>
    </row>
    <row r="968" spans="1:2" x14ac:dyDescent="0.2">
      <c r="A968" s="1"/>
      <c r="B968" s="1"/>
    </row>
    <row r="969" spans="1:2" x14ac:dyDescent="0.2">
      <c r="A969" s="1"/>
      <c r="B969" s="1"/>
    </row>
    <row r="970" spans="1:2" x14ac:dyDescent="0.2">
      <c r="A970" s="1"/>
      <c r="B970" s="1"/>
    </row>
    <row r="971" spans="1:2" x14ac:dyDescent="0.2">
      <c r="A971" s="1"/>
      <c r="B971" s="1"/>
    </row>
    <row r="972" spans="1:2" x14ac:dyDescent="0.2">
      <c r="A972" s="1"/>
      <c r="B972" s="1"/>
    </row>
    <row r="973" spans="1:2" x14ac:dyDescent="0.2">
      <c r="A973" s="1"/>
      <c r="B973" s="1"/>
    </row>
    <row r="974" spans="1:2" x14ac:dyDescent="0.2">
      <c r="A974" s="1"/>
      <c r="B974" s="1"/>
    </row>
    <row r="975" spans="1:2" x14ac:dyDescent="0.2">
      <c r="A975" s="1"/>
      <c r="B975" s="1"/>
    </row>
    <row r="976" spans="1:2" x14ac:dyDescent="0.2">
      <c r="A976" s="1"/>
      <c r="B976" s="1"/>
    </row>
    <row r="977" spans="1:2" x14ac:dyDescent="0.2">
      <c r="A977" s="1"/>
      <c r="B977" s="1"/>
    </row>
    <row r="978" spans="1:2" x14ac:dyDescent="0.2">
      <c r="A978" s="1"/>
      <c r="B978" s="1"/>
    </row>
    <row r="979" spans="1:2" x14ac:dyDescent="0.2">
      <c r="A979" s="1"/>
      <c r="B979" s="1"/>
    </row>
    <row r="980" spans="1:2" x14ac:dyDescent="0.2">
      <c r="A980" s="1"/>
      <c r="B980" s="1"/>
    </row>
    <row r="981" spans="1:2" x14ac:dyDescent="0.2">
      <c r="A981" s="1"/>
      <c r="B981" s="1"/>
    </row>
    <row r="989" spans="1:2" x14ac:dyDescent="0.2">
      <c r="A989" s="1"/>
      <c r="B989" s="1"/>
    </row>
    <row r="990" spans="1:2" x14ac:dyDescent="0.2">
      <c r="A990" s="1"/>
      <c r="B990" s="1"/>
    </row>
    <row r="991" spans="1:2" x14ac:dyDescent="0.2">
      <c r="A991" s="1"/>
      <c r="B991" s="1"/>
    </row>
    <row r="1000" spans="1:2" x14ac:dyDescent="0.2">
      <c r="A1000" s="1"/>
      <c r="B1000" s="1"/>
    </row>
    <row r="1001" spans="1:2" x14ac:dyDescent="0.2">
      <c r="A1001" s="1"/>
      <c r="B1001" s="1"/>
    </row>
    <row r="1002" spans="1:2" x14ac:dyDescent="0.2">
      <c r="A1002" s="1"/>
      <c r="B1002" s="1"/>
    </row>
    <row r="1018" spans="1:2" x14ac:dyDescent="0.2">
      <c r="A1018" s="2"/>
      <c r="B1018" s="2"/>
    </row>
    <row r="1019" spans="1:2" x14ac:dyDescent="0.2">
      <c r="A1019" s="2"/>
      <c r="B1019" s="2"/>
    </row>
    <row r="1037" spans="1:2" x14ac:dyDescent="0.2">
      <c r="A1037" s="1"/>
      <c r="B1037" s="1"/>
    </row>
    <row r="1038" spans="1:2" x14ac:dyDescent="0.2">
      <c r="A1038" s="1"/>
      <c r="B1038" s="1"/>
    </row>
    <row r="1060" spans="1:2" x14ac:dyDescent="0.2">
      <c r="A1060" s="1"/>
      <c r="B1060" s="1"/>
    </row>
    <row r="1061" spans="1:2" x14ac:dyDescent="0.2">
      <c r="A1061" s="1"/>
      <c r="B1061" s="1"/>
    </row>
    <row r="1073" spans="1:2" x14ac:dyDescent="0.2">
      <c r="A1073" s="1"/>
      <c r="B1073" s="1"/>
    </row>
    <row r="1079" spans="1:2" x14ac:dyDescent="0.2">
      <c r="A1079" s="2"/>
      <c r="B1079" s="2"/>
    </row>
    <row r="1080" spans="1:2" x14ac:dyDescent="0.2">
      <c r="A1080" s="2"/>
      <c r="B1080" s="2"/>
    </row>
    <row r="1081" spans="1:2" x14ac:dyDescent="0.2">
      <c r="A1081" s="2"/>
      <c r="B1081" s="2"/>
    </row>
    <row r="1082" spans="1:2" x14ac:dyDescent="0.2">
      <c r="A1082" s="2"/>
      <c r="B1082" s="2"/>
    </row>
    <row r="1083" spans="1:2" x14ac:dyDescent="0.2">
      <c r="A1083" s="2"/>
      <c r="B1083" s="2"/>
    </row>
    <row r="1084" spans="1:2" x14ac:dyDescent="0.2">
      <c r="A1084" s="2"/>
      <c r="B1084" s="2"/>
    </row>
    <row r="1085" spans="1:2" x14ac:dyDescent="0.2">
      <c r="A1085" s="2"/>
      <c r="B1085" s="2"/>
    </row>
    <row r="1086" spans="1:2" x14ac:dyDescent="0.2">
      <c r="A1086" s="2"/>
      <c r="B1086" s="2"/>
    </row>
    <row r="1087" spans="1:2" x14ac:dyDescent="0.2">
      <c r="A1087" s="1"/>
      <c r="B1087" s="1"/>
    </row>
    <row r="1095" spans="1:2" x14ac:dyDescent="0.2">
      <c r="A1095" s="1"/>
      <c r="B1095" s="1"/>
    </row>
    <row r="1096" spans="1:2" x14ac:dyDescent="0.2">
      <c r="A1096" s="1"/>
      <c r="B1096" s="1"/>
    </row>
    <row r="1097" spans="1:2" x14ac:dyDescent="0.2">
      <c r="A1097" s="1"/>
      <c r="B1097" s="1"/>
    </row>
    <row r="1098" spans="1:2" x14ac:dyDescent="0.2">
      <c r="A1098" s="1"/>
      <c r="B1098" s="1"/>
    </row>
    <row r="1099" spans="1:2" x14ac:dyDescent="0.2">
      <c r="A1099" s="1"/>
      <c r="B1099" s="1"/>
    </row>
    <row r="1100" spans="1:2" x14ac:dyDescent="0.2">
      <c r="A1100" s="1"/>
      <c r="B1100" s="1"/>
    </row>
    <row r="1101" spans="1:2" x14ac:dyDescent="0.2">
      <c r="A1101" s="1"/>
      <c r="B1101" s="1"/>
    </row>
    <row r="1102" spans="1:2" x14ac:dyDescent="0.2">
      <c r="A1102" s="1"/>
      <c r="B1102" s="1"/>
    </row>
    <row r="1103" spans="1:2" x14ac:dyDescent="0.2">
      <c r="A1103" s="1"/>
      <c r="B1103" s="1"/>
    </row>
    <row r="1104" spans="1:2" x14ac:dyDescent="0.2">
      <c r="A1104" s="1"/>
      <c r="B1104" s="1"/>
    </row>
    <row r="1105" spans="1:2" x14ac:dyDescent="0.2">
      <c r="A1105" s="1"/>
      <c r="B1105" s="1"/>
    </row>
    <row r="1106" spans="1:2" x14ac:dyDescent="0.2">
      <c r="A1106" s="1"/>
      <c r="B1106" s="1"/>
    </row>
    <row r="1107" spans="1:2" x14ac:dyDescent="0.2">
      <c r="A1107" s="1"/>
      <c r="B1107" s="1"/>
    </row>
    <row r="1108" spans="1:2" x14ac:dyDescent="0.2">
      <c r="A1108" s="1"/>
      <c r="B1108" s="1"/>
    </row>
    <row r="1109" spans="1:2" x14ac:dyDescent="0.2">
      <c r="A1109" s="1"/>
      <c r="B1109" s="1"/>
    </row>
    <row r="1110" spans="1:2" x14ac:dyDescent="0.2">
      <c r="A1110" s="1"/>
      <c r="B1110" s="1"/>
    </row>
    <row r="1111" spans="1:2" x14ac:dyDescent="0.2">
      <c r="A1111" s="1"/>
      <c r="B1111" s="1"/>
    </row>
    <row r="1112" spans="1:2" x14ac:dyDescent="0.2">
      <c r="A1112" s="1"/>
      <c r="B1112" s="1"/>
    </row>
    <row r="1113" spans="1:2" x14ac:dyDescent="0.2">
      <c r="A1113" s="2"/>
      <c r="B1113" s="2"/>
    </row>
    <row r="1114" spans="1:2" x14ac:dyDescent="0.2">
      <c r="A1114" s="2"/>
      <c r="B1114" s="2"/>
    </row>
    <row r="1115" spans="1:2" x14ac:dyDescent="0.2">
      <c r="A1115" s="2"/>
      <c r="B1115" s="2"/>
    </row>
    <row r="1136" spans="1:2" x14ac:dyDescent="0.2">
      <c r="A1136" s="1"/>
      <c r="B1136" s="1"/>
    </row>
    <row r="1137" spans="1:2" x14ac:dyDescent="0.2">
      <c r="A1137" s="1"/>
      <c r="B1137" s="1"/>
    </row>
    <row r="1158" spans="1:2" x14ac:dyDescent="0.2">
      <c r="A1158" s="1"/>
      <c r="B1158" s="1"/>
    </row>
    <row r="1159" spans="1:2" x14ac:dyDescent="0.2">
      <c r="A1159" s="1"/>
      <c r="B1159" s="1"/>
    </row>
    <row r="1160" spans="1:2" x14ac:dyDescent="0.2">
      <c r="A1160" s="1"/>
      <c r="B1160" s="1"/>
    </row>
    <row r="1194" spans="1:2" x14ac:dyDescent="0.2">
      <c r="A1194" s="1"/>
      <c r="B1194" s="1"/>
    </row>
    <row r="1195" spans="1:2" x14ac:dyDescent="0.2">
      <c r="A1195" s="1"/>
      <c r="B1195" s="1"/>
    </row>
    <row r="1196" spans="1:2" x14ac:dyDescent="0.2">
      <c r="A1196" s="1"/>
      <c r="B1196" s="1"/>
    </row>
    <row r="1197" spans="1:2" x14ac:dyDescent="0.2">
      <c r="A1197" s="1"/>
      <c r="B1197" s="1"/>
    </row>
    <row r="1198" spans="1:2" x14ac:dyDescent="0.2">
      <c r="A1198" s="1"/>
      <c r="B1198" s="1"/>
    </row>
    <row r="1199" spans="1:2" x14ac:dyDescent="0.2">
      <c r="A1199" s="2"/>
      <c r="B1199" s="2"/>
    </row>
    <row r="1200" spans="1:2" x14ac:dyDescent="0.2">
      <c r="A1200" s="2"/>
      <c r="B1200" s="2"/>
    </row>
    <row r="1201" spans="1:2" x14ac:dyDescent="0.2">
      <c r="A1201" s="2"/>
      <c r="B1201" s="2"/>
    </row>
    <row r="1202" spans="1:2" x14ac:dyDescent="0.2">
      <c r="A1202" s="2"/>
      <c r="B1202" s="2"/>
    </row>
    <row r="1203" spans="1:2" x14ac:dyDescent="0.2">
      <c r="A1203" s="2"/>
      <c r="B1203" s="2"/>
    </row>
    <row r="1204" spans="1:2" x14ac:dyDescent="0.2">
      <c r="A1204" s="2"/>
      <c r="B1204" s="2"/>
    </row>
    <row r="1205" spans="1:2" x14ac:dyDescent="0.2">
      <c r="A1205" s="1"/>
      <c r="B1205" s="1"/>
    </row>
    <row r="1206" spans="1:2" x14ac:dyDescent="0.2">
      <c r="A1206" s="1"/>
      <c r="B1206" s="1"/>
    </row>
    <row r="1207" spans="1:2" x14ac:dyDescent="0.2">
      <c r="A1207" s="1"/>
      <c r="B1207" s="1"/>
    </row>
    <row r="1208" spans="1:2" x14ac:dyDescent="0.2">
      <c r="A1208" s="1"/>
      <c r="B1208" s="1"/>
    </row>
    <row r="1224" spans="1:2" x14ac:dyDescent="0.2">
      <c r="A1224" s="1"/>
      <c r="B1224" s="1"/>
    </row>
    <row r="1241" spans="1:2" x14ac:dyDescent="0.2">
      <c r="A1241" s="1"/>
      <c r="B1241" s="1"/>
    </row>
    <row r="1250" spans="1:2" x14ac:dyDescent="0.2">
      <c r="A1250" s="1"/>
      <c r="B1250" s="1"/>
    </row>
    <row r="1251" spans="1:2" x14ac:dyDescent="0.2">
      <c r="A1251" s="1"/>
      <c r="B1251" s="1"/>
    </row>
    <row r="1252" spans="1:2" x14ac:dyDescent="0.2">
      <c r="A1252" s="1"/>
      <c r="B1252" s="1"/>
    </row>
    <row r="1253" spans="1:2" x14ac:dyDescent="0.2">
      <c r="A1253" s="1"/>
      <c r="B1253" s="1"/>
    </row>
    <row r="1254" spans="1:2" x14ac:dyDescent="0.2">
      <c r="A1254" s="1"/>
      <c r="B1254" s="1"/>
    </row>
    <row r="1295" spans="1:2" x14ac:dyDescent="0.2">
      <c r="A1295" s="1"/>
      <c r="B1295" s="1"/>
    </row>
    <row r="1296" spans="1:2" x14ac:dyDescent="0.2">
      <c r="A1296" s="1"/>
      <c r="B1296" s="1"/>
    </row>
    <row r="1297" spans="1:2" x14ac:dyDescent="0.2">
      <c r="A1297" s="1"/>
      <c r="B1297" s="1"/>
    </row>
    <row r="1298" spans="1:2" x14ac:dyDescent="0.2">
      <c r="A1298" s="1"/>
      <c r="B1298" s="1"/>
    </row>
    <row r="1472" spans="1:2" x14ac:dyDescent="0.2">
      <c r="A1472" s="2"/>
      <c r="B1472" s="2"/>
    </row>
    <row r="1473" spans="1:2" x14ac:dyDescent="0.2">
      <c r="A1473" s="2"/>
      <c r="B1473" s="2"/>
    </row>
    <row r="1474" spans="1:2" x14ac:dyDescent="0.2">
      <c r="A1474" s="2"/>
      <c r="B1474" s="2"/>
    </row>
    <row r="1509" spans="1:2" x14ac:dyDescent="0.2">
      <c r="A1509" s="1"/>
      <c r="B1509" s="1"/>
    </row>
    <row r="1530" spans="1:2" x14ac:dyDescent="0.2">
      <c r="A1530" s="2"/>
      <c r="B1530" s="2"/>
    </row>
    <row r="1531" spans="1:2" x14ac:dyDescent="0.2">
      <c r="A1531" s="2"/>
      <c r="B1531" s="2"/>
    </row>
    <row r="1532" spans="1:2" x14ac:dyDescent="0.2">
      <c r="A1532" s="2"/>
      <c r="B1532" s="2"/>
    </row>
    <row r="1533" spans="1:2" x14ac:dyDescent="0.2">
      <c r="A1533" s="2"/>
      <c r="B1533" s="2"/>
    </row>
    <row r="1534" spans="1:2" x14ac:dyDescent="0.2">
      <c r="A1534" s="2"/>
      <c r="B1534" s="2"/>
    </row>
    <row r="1535" spans="1:2" x14ac:dyDescent="0.2">
      <c r="A1535" s="2"/>
      <c r="B1535" s="2"/>
    </row>
    <row r="1536" spans="1:2" x14ac:dyDescent="0.2">
      <c r="A1536" s="2"/>
      <c r="B1536" s="2"/>
    </row>
    <row r="1537" spans="1:2" x14ac:dyDescent="0.2">
      <c r="A1537" s="2"/>
      <c r="B1537" s="2"/>
    </row>
    <row r="1538" spans="1:2" x14ac:dyDescent="0.2">
      <c r="A1538" s="2"/>
      <c r="B1538" s="2"/>
    </row>
    <row r="1539" spans="1:2" x14ac:dyDescent="0.2">
      <c r="A1539" s="2"/>
      <c r="B1539" s="2"/>
    </row>
    <row r="1545" spans="1:2" x14ac:dyDescent="0.2">
      <c r="A1545" s="2"/>
      <c r="B1545" s="2"/>
    </row>
    <row r="1546" spans="1:2" x14ac:dyDescent="0.2">
      <c r="A1546" s="2"/>
      <c r="B1546" s="2"/>
    </row>
    <row r="1547" spans="1:2" x14ac:dyDescent="0.2">
      <c r="A1547" s="2"/>
      <c r="B1547" s="2"/>
    </row>
    <row r="1567" spans="1:2" x14ac:dyDescent="0.2">
      <c r="A1567" s="1"/>
      <c r="B1567" s="1"/>
    </row>
    <row r="1568" spans="1:2" x14ac:dyDescent="0.2">
      <c r="A1568" s="1"/>
      <c r="B1568" s="1"/>
    </row>
    <row r="1569" spans="1:2" x14ac:dyDescent="0.2">
      <c r="A1569" s="1"/>
      <c r="B1569" s="1"/>
    </row>
    <row r="1570" spans="1:2" x14ac:dyDescent="0.2">
      <c r="A1570" s="1"/>
      <c r="B1570" s="1"/>
    </row>
    <row r="1571" spans="1:2" x14ac:dyDescent="0.2">
      <c r="A1571" s="1"/>
      <c r="B1571" s="1"/>
    </row>
    <row r="1572" spans="1:2" x14ac:dyDescent="0.2">
      <c r="A1572" s="1"/>
      <c r="B1572" s="1"/>
    </row>
    <row r="1573" spans="1:2" x14ac:dyDescent="0.2">
      <c r="A1573" s="1"/>
      <c r="B1573" s="1"/>
    </row>
    <row r="1574" spans="1:2" x14ac:dyDescent="0.2">
      <c r="A1574" s="1"/>
      <c r="B1574" s="1"/>
    </row>
    <row r="1575" spans="1:2" x14ac:dyDescent="0.2">
      <c r="A1575" s="1"/>
      <c r="B1575" s="1"/>
    </row>
    <row r="1576" spans="1:2" x14ac:dyDescent="0.2">
      <c r="A1576" s="1"/>
      <c r="B1576" s="1"/>
    </row>
    <row r="1577" spans="1:2" x14ac:dyDescent="0.2">
      <c r="A1577" s="1"/>
      <c r="B1577" s="1"/>
    </row>
    <row r="1578" spans="1:2" x14ac:dyDescent="0.2">
      <c r="A1578" s="1"/>
      <c r="B1578" s="1"/>
    </row>
    <row r="1579" spans="1:2" x14ac:dyDescent="0.2">
      <c r="A1579" s="1"/>
      <c r="B1579" s="1"/>
    </row>
    <row r="1580" spans="1:2" x14ac:dyDescent="0.2">
      <c r="A1580" s="1"/>
      <c r="B1580" s="1"/>
    </row>
    <row r="1626" spans="1:2" x14ac:dyDescent="0.2">
      <c r="A1626" s="1"/>
      <c r="B1626" s="1"/>
    </row>
    <row r="1676" spans="1:2" x14ac:dyDescent="0.2">
      <c r="A1676" s="2"/>
      <c r="B1676" s="2"/>
    </row>
    <row r="1677" spans="1:2" x14ac:dyDescent="0.2">
      <c r="A1677" s="1"/>
      <c r="B1677" s="1"/>
    </row>
    <row r="1678" spans="1:2" x14ac:dyDescent="0.2">
      <c r="A1678" s="1"/>
      <c r="B1678" s="1"/>
    </row>
    <row r="1679" spans="1:2" x14ac:dyDescent="0.2">
      <c r="A1679" s="1"/>
      <c r="B1679" s="1"/>
    </row>
    <row r="1742" spans="1:2" x14ac:dyDescent="0.2">
      <c r="A1742" s="1"/>
      <c r="B1742" s="1"/>
    </row>
    <row r="1743" spans="1:2" x14ac:dyDescent="0.2">
      <c r="A1743" s="1"/>
      <c r="B1743" s="1"/>
    </row>
    <row r="1744" spans="1:2" x14ac:dyDescent="0.2">
      <c r="A1744" s="1"/>
      <c r="B1744" s="1"/>
    </row>
    <row r="1745" spans="1:2" x14ac:dyDescent="0.2">
      <c r="A1745" s="1"/>
      <c r="B1745" s="1"/>
    </row>
    <row r="1746" spans="1:2" x14ac:dyDescent="0.2">
      <c r="A1746" s="1"/>
      <c r="B1746" s="1"/>
    </row>
    <row r="1769" spans="1:2" x14ac:dyDescent="0.2">
      <c r="A1769" s="2"/>
      <c r="B1769" s="2"/>
    </row>
    <row r="1774" spans="1:2" x14ac:dyDescent="0.2">
      <c r="A1774" s="1"/>
      <c r="B1774" s="1"/>
    </row>
    <row r="1775" spans="1:2" x14ac:dyDescent="0.2">
      <c r="A1775" s="1"/>
      <c r="B1775" s="1"/>
    </row>
    <row r="1776" spans="1:2" x14ac:dyDescent="0.2">
      <c r="A1776" s="1"/>
      <c r="B1776" s="1"/>
    </row>
    <row r="1777" spans="1:2" x14ac:dyDescent="0.2">
      <c r="A1777" s="1"/>
      <c r="B1777" s="1"/>
    </row>
    <row r="1778" spans="1:2" x14ac:dyDescent="0.2">
      <c r="A1778" s="1"/>
      <c r="B1778" s="1"/>
    </row>
    <row r="1779" spans="1:2" x14ac:dyDescent="0.2">
      <c r="A1779" s="1"/>
      <c r="B1779" s="1"/>
    </row>
    <row r="1780" spans="1:2" x14ac:dyDescent="0.2">
      <c r="A1780" s="1"/>
      <c r="B1780" s="1"/>
    </row>
    <row r="1781" spans="1:2" x14ac:dyDescent="0.2">
      <c r="A1781" s="1"/>
      <c r="B1781" s="1"/>
    </row>
    <row r="1782" spans="1:2" x14ac:dyDescent="0.2">
      <c r="A1782" s="1"/>
      <c r="B1782" s="1"/>
    </row>
    <row r="1783" spans="1:2" x14ac:dyDescent="0.2">
      <c r="A1783" s="1"/>
      <c r="B1783" s="1"/>
    </row>
    <row r="1784" spans="1:2" x14ac:dyDescent="0.2">
      <c r="A1784" s="2"/>
      <c r="B1784" s="2"/>
    </row>
    <row r="1785" spans="1:2" x14ac:dyDescent="0.2">
      <c r="A1785" s="2"/>
      <c r="B1785" s="2"/>
    </row>
    <row r="1786" spans="1:2" x14ac:dyDescent="0.2">
      <c r="A1786" s="2"/>
      <c r="B1786" s="2"/>
    </row>
    <row r="1787" spans="1:2" x14ac:dyDescent="0.2">
      <c r="A1787" s="2"/>
      <c r="B1787" s="2"/>
    </row>
    <row r="1788" spans="1:2" x14ac:dyDescent="0.2">
      <c r="A1788" s="2"/>
      <c r="B1788" s="2"/>
    </row>
    <row r="1789" spans="1:2" x14ac:dyDescent="0.2">
      <c r="A1789" s="2"/>
      <c r="B1789" s="2"/>
    </row>
    <row r="1790" spans="1:2" x14ac:dyDescent="0.2">
      <c r="A1790" s="2"/>
      <c r="B1790" s="2"/>
    </row>
    <row r="1791" spans="1:2" x14ac:dyDescent="0.2">
      <c r="A1791" s="2"/>
      <c r="B1791" s="2"/>
    </row>
    <row r="1792" spans="1:2" x14ac:dyDescent="0.2">
      <c r="A1792" s="2"/>
      <c r="B1792" s="2"/>
    </row>
    <row r="1793" spans="1:2" x14ac:dyDescent="0.2">
      <c r="A1793" s="2"/>
      <c r="B1793" s="2"/>
    </row>
    <row r="1794" spans="1:2" x14ac:dyDescent="0.2">
      <c r="A1794" s="2"/>
      <c r="B1794" s="2"/>
    </row>
    <row r="1795" spans="1:2" x14ac:dyDescent="0.2">
      <c r="A1795" s="1"/>
      <c r="B1795" s="1"/>
    </row>
    <row r="1796" spans="1:2" x14ac:dyDescent="0.2">
      <c r="A1796" s="1"/>
      <c r="B1796" s="1"/>
    </row>
    <row r="1831" spans="1:2" x14ac:dyDescent="0.2">
      <c r="A1831" s="2"/>
      <c r="B1831" s="2"/>
    </row>
    <row r="1832" spans="1:2" x14ac:dyDescent="0.2">
      <c r="A1832" s="1"/>
      <c r="B1832" s="1"/>
    </row>
    <row r="1833" spans="1:2" x14ac:dyDescent="0.2">
      <c r="A1833" s="1"/>
      <c r="B1833" s="1"/>
    </row>
    <row r="1834" spans="1:2" x14ac:dyDescent="0.2">
      <c r="A1834" s="1"/>
      <c r="B1834" s="1"/>
    </row>
    <row r="1835" spans="1:2" x14ac:dyDescent="0.2">
      <c r="A1835" s="1"/>
      <c r="B1835" s="1"/>
    </row>
    <row r="1843" spans="1:2" x14ac:dyDescent="0.2">
      <c r="A1843" s="1"/>
      <c r="B1843" s="1"/>
    </row>
    <row r="1844" spans="1:2" x14ac:dyDescent="0.2">
      <c r="A1844" s="1"/>
      <c r="B1844" s="1"/>
    </row>
    <row r="1845" spans="1:2" x14ac:dyDescent="0.2">
      <c r="A1845" s="2"/>
      <c r="B1845" s="2"/>
    </row>
    <row r="1846" spans="1:2" x14ac:dyDescent="0.2">
      <c r="A1846" s="2"/>
      <c r="B1846" s="2"/>
    </row>
    <row r="1847" spans="1:2" x14ac:dyDescent="0.2">
      <c r="A1847" s="2"/>
      <c r="B1847" s="2"/>
    </row>
    <row r="1848" spans="1:2" x14ac:dyDescent="0.2">
      <c r="A1848" s="2"/>
      <c r="B1848" s="2"/>
    </row>
    <row r="1849" spans="1:2" x14ac:dyDescent="0.2">
      <c r="A1849" s="2"/>
      <c r="B1849" s="2"/>
    </row>
    <row r="1850" spans="1:2" x14ac:dyDescent="0.2">
      <c r="A1850" s="1"/>
      <c r="B1850" s="1"/>
    </row>
    <row r="1851" spans="1:2" x14ac:dyDescent="0.2">
      <c r="A1851" s="1"/>
      <c r="B1851" s="1"/>
    </row>
    <row r="1852" spans="1:2" x14ac:dyDescent="0.2">
      <c r="A1852" s="1"/>
      <c r="B1852" s="1"/>
    </row>
    <row r="1853" spans="1:2" x14ac:dyDescent="0.2">
      <c r="A1853" s="1"/>
      <c r="B1853" s="1"/>
    </row>
    <row r="1854" spans="1:2" x14ac:dyDescent="0.2">
      <c r="A1854" s="2"/>
      <c r="B1854" s="2"/>
    </row>
    <row r="1855" spans="1:2" x14ac:dyDescent="0.2">
      <c r="A1855" s="2"/>
      <c r="B1855" s="2"/>
    </row>
    <row r="1856" spans="1:2" x14ac:dyDescent="0.2">
      <c r="A1856" s="2"/>
      <c r="B1856" s="2"/>
    </row>
    <row r="1876" spans="1:2" x14ac:dyDescent="0.2">
      <c r="A1876" s="1"/>
      <c r="B1876" s="1"/>
    </row>
    <row r="1895" spans="1:2" x14ac:dyDescent="0.2">
      <c r="A1895" s="1"/>
      <c r="B1895" s="1"/>
    </row>
    <row r="1898" spans="1:2" x14ac:dyDescent="0.2">
      <c r="A1898" s="1"/>
      <c r="B1898" s="1"/>
    </row>
    <row r="1899" spans="1:2" x14ac:dyDescent="0.2">
      <c r="A1899" s="1"/>
      <c r="B1899" s="1"/>
    </row>
    <row r="1900" spans="1:2" x14ac:dyDescent="0.2">
      <c r="A1900" s="1"/>
      <c r="B1900" s="1"/>
    </row>
    <row r="1901" spans="1:2" x14ac:dyDescent="0.2">
      <c r="A1901" s="1"/>
      <c r="B1901" s="1"/>
    </row>
    <row r="1902" spans="1:2" x14ac:dyDescent="0.2">
      <c r="A1902" s="1"/>
      <c r="B1902" s="1"/>
    </row>
    <row r="1903" spans="1:2" x14ac:dyDescent="0.2">
      <c r="A1903" s="1"/>
      <c r="B1903" s="1"/>
    </row>
    <row r="1904" spans="1:2" x14ac:dyDescent="0.2">
      <c r="A1904" s="1"/>
      <c r="B1904" s="1"/>
    </row>
    <row r="1905" spans="1:2" x14ac:dyDescent="0.2">
      <c r="A1905" s="1"/>
      <c r="B1905" s="1"/>
    </row>
    <row r="1906" spans="1:2" x14ac:dyDescent="0.2">
      <c r="A1906" s="1"/>
      <c r="B1906" s="1"/>
    </row>
    <row r="1907" spans="1:2" x14ac:dyDescent="0.2">
      <c r="A1907" s="1"/>
      <c r="B1907" s="1"/>
    </row>
    <row r="1908" spans="1:2" x14ac:dyDescent="0.2">
      <c r="A1908" s="1"/>
      <c r="B1908" s="1"/>
    </row>
    <row r="1909" spans="1:2" x14ac:dyDescent="0.2">
      <c r="A1909" s="1"/>
      <c r="B1909" s="1"/>
    </row>
    <row r="1910" spans="1:2" x14ac:dyDescent="0.2">
      <c r="A1910" s="1"/>
      <c r="B1910" s="1"/>
    </row>
    <row r="1911" spans="1:2" x14ac:dyDescent="0.2">
      <c r="A1911" s="1"/>
      <c r="B1911" s="1"/>
    </row>
    <row r="1912" spans="1:2" x14ac:dyDescent="0.2">
      <c r="A1912" s="1"/>
      <c r="B1912" s="1"/>
    </row>
    <row r="1913" spans="1:2" x14ac:dyDescent="0.2">
      <c r="A1913" s="1"/>
      <c r="B1913" s="1"/>
    </row>
    <row r="1914" spans="1:2" x14ac:dyDescent="0.2">
      <c r="A1914" s="1"/>
      <c r="B1914" s="1"/>
    </row>
    <row r="1915" spans="1:2" x14ac:dyDescent="0.2">
      <c r="A1915" s="1"/>
      <c r="B1915" s="1"/>
    </row>
    <row r="1916" spans="1:2" x14ac:dyDescent="0.2">
      <c r="A1916" s="1"/>
      <c r="B1916" s="1"/>
    </row>
    <row r="1917" spans="1:2" x14ac:dyDescent="0.2">
      <c r="A1917" s="1"/>
      <c r="B1917" s="1"/>
    </row>
    <row r="1918" spans="1:2" x14ac:dyDescent="0.2">
      <c r="A1918" s="1"/>
      <c r="B1918" s="1"/>
    </row>
    <row r="1919" spans="1:2" x14ac:dyDescent="0.2">
      <c r="A1919" s="1"/>
      <c r="B1919" s="1"/>
    </row>
    <row r="1920" spans="1:2" x14ac:dyDescent="0.2">
      <c r="A1920" s="1"/>
      <c r="B1920" s="1"/>
    </row>
    <row r="1921" spans="1:2" x14ac:dyDescent="0.2">
      <c r="A1921" s="1"/>
      <c r="B1921" s="1"/>
    </row>
    <row r="1922" spans="1:2" x14ac:dyDescent="0.2">
      <c r="A1922" s="1"/>
      <c r="B1922" s="1"/>
    </row>
    <row r="1923" spans="1:2" x14ac:dyDescent="0.2">
      <c r="A1923" s="1"/>
      <c r="B1923" s="1"/>
    </row>
    <row r="1924" spans="1:2" x14ac:dyDescent="0.2">
      <c r="A1924" s="1"/>
      <c r="B1924" s="1"/>
    </row>
    <row r="1925" spans="1:2" x14ac:dyDescent="0.2">
      <c r="A1925" s="1"/>
      <c r="B1925" s="1"/>
    </row>
    <row r="1926" spans="1:2" x14ac:dyDescent="0.2">
      <c r="A1926" s="1"/>
      <c r="B1926" s="1"/>
    </row>
    <row r="1957" spans="1:2" x14ac:dyDescent="0.2">
      <c r="A1957" s="2"/>
      <c r="B1957" s="2"/>
    </row>
    <row r="2061" spans="1:2" x14ac:dyDescent="0.2">
      <c r="A2061" s="1"/>
      <c r="B2061" s="1"/>
    </row>
    <row r="2062" spans="1:2" x14ac:dyDescent="0.2">
      <c r="A2062" s="1"/>
      <c r="B2062" s="1"/>
    </row>
    <row r="2074" spans="1:2" x14ac:dyDescent="0.2">
      <c r="A2074" s="1"/>
      <c r="B2074" s="1"/>
    </row>
    <row r="2078" spans="1:2" x14ac:dyDescent="0.2">
      <c r="A2078" s="1"/>
      <c r="B2078" s="1"/>
    </row>
    <row r="2079" spans="1:2" x14ac:dyDescent="0.2">
      <c r="A2079" s="2"/>
      <c r="B2079" s="2"/>
    </row>
    <row r="2080" spans="1:2" x14ac:dyDescent="0.2">
      <c r="A2080" s="2"/>
      <c r="B2080" s="2"/>
    </row>
    <row r="2081" spans="1:2" x14ac:dyDescent="0.2">
      <c r="A2081" s="2"/>
      <c r="B2081" s="2"/>
    </row>
    <row r="2100" spans="1:2" x14ac:dyDescent="0.2">
      <c r="A2100" s="1"/>
      <c r="B2100" s="1"/>
    </row>
    <row r="2126" spans="1:2" x14ac:dyDescent="0.2">
      <c r="A2126" s="1"/>
      <c r="B2126" s="1"/>
    </row>
    <row r="2154" spans="1:2" x14ac:dyDescent="0.2">
      <c r="A2154" s="1"/>
      <c r="B2154" s="1"/>
    </row>
    <row r="2155" spans="1:2" x14ac:dyDescent="0.2">
      <c r="A2155" s="1"/>
      <c r="B2155" s="1"/>
    </row>
    <row r="2156" spans="1:2" x14ac:dyDescent="0.2">
      <c r="A2156" s="1"/>
      <c r="B2156" s="1"/>
    </row>
    <row r="2157" spans="1:2" x14ac:dyDescent="0.2">
      <c r="A2157" s="1"/>
      <c r="B2157" s="1"/>
    </row>
    <row r="2158" spans="1:2" x14ac:dyDescent="0.2">
      <c r="A2158" s="1"/>
      <c r="B2158" s="1"/>
    </row>
    <row r="2159" spans="1:2" x14ac:dyDescent="0.2">
      <c r="A2159" s="1"/>
      <c r="B2159" s="1"/>
    </row>
    <row r="2167" spans="1:2" x14ac:dyDescent="0.2">
      <c r="A2167" s="2"/>
      <c r="B2167" s="2"/>
    </row>
    <row r="2168" spans="1:2" x14ac:dyDescent="0.2">
      <c r="A2168" s="2"/>
      <c r="B2168" s="2"/>
    </row>
    <row r="2169" spans="1:2" x14ac:dyDescent="0.2">
      <c r="A2169" s="2"/>
      <c r="B2169" s="2"/>
    </row>
    <row r="2170" spans="1:2" x14ac:dyDescent="0.2">
      <c r="A2170" s="2"/>
      <c r="B2170" s="2"/>
    </row>
    <row r="2171" spans="1:2" x14ac:dyDescent="0.2">
      <c r="A2171" s="2"/>
      <c r="B2171" s="2"/>
    </row>
    <row r="2172" spans="1:2" x14ac:dyDescent="0.2">
      <c r="A2172" s="2"/>
      <c r="B2172" s="2"/>
    </row>
    <row r="2173" spans="1:2" x14ac:dyDescent="0.2">
      <c r="A2173" s="2"/>
      <c r="B2173" s="2"/>
    </row>
    <row r="2174" spans="1:2" x14ac:dyDescent="0.2">
      <c r="A2174" s="2"/>
      <c r="B2174" s="2"/>
    </row>
    <row r="2175" spans="1:2" x14ac:dyDescent="0.2">
      <c r="A2175" s="2"/>
      <c r="B2175" s="2"/>
    </row>
    <row r="2176" spans="1:2" x14ac:dyDescent="0.2">
      <c r="A2176" s="2"/>
      <c r="B2176" s="2"/>
    </row>
    <row r="2177" spans="1:2" x14ac:dyDescent="0.2">
      <c r="A2177" s="2"/>
      <c r="B2177" s="2"/>
    </row>
    <row r="2178" spans="1:2" x14ac:dyDescent="0.2">
      <c r="A2178" s="2"/>
      <c r="B2178" s="2"/>
    </row>
    <row r="2179" spans="1:2" x14ac:dyDescent="0.2">
      <c r="A2179" s="2"/>
      <c r="B2179" s="2"/>
    </row>
    <row r="2180" spans="1:2" x14ac:dyDescent="0.2">
      <c r="A2180" s="1"/>
      <c r="B2180" s="1"/>
    </row>
    <row r="2220" spans="1:2" x14ac:dyDescent="0.2">
      <c r="A2220" s="1"/>
      <c r="B2220" s="1"/>
    </row>
    <row r="2221" spans="1:2" x14ac:dyDescent="0.2">
      <c r="A2221" s="1"/>
      <c r="B2221" s="1"/>
    </row>
    <row r="2222" spans="1:2" x14ac:dyDescent="0.2">
      <c r="A2222" s="1"/>
      <c r="B2222" s="1"/>
    </row>
    <row r="2223" spans="1:2" x14ac:dyDescent="0.2">
      <c r="A2223" s="1"/>
      <c r="B2223" s="1"/>
    </row>
    <row r="2224" spans="1:2" x14ac:dyDescent="0.2">
      <c r="A2224" s="1"/>
      <c r="B2224" s="1"/>
    </row>
    <row r="2225" spans="1:2" x14ac:dyDescent="0.2">
      <c r="A2225" s="1"/>
      <c r="B2225" s="1"/>
    </row>
    <row r="2226" spans="1:2" x14ac:dyDescent="0.2">
      <c r="A2226" s="1"/>
      <c r="B2226" s="1"/>
    </row>
    <row r="2227" spans="1:2" x14ac:dyDescent="0.2">
      <c r="A2227" s="1"/>
      <c r="B2227" s="1"/>
    </row>
    <row r="2228" spans="1:2" x14ac:dyDescent="0.2">
      <c r="A2228" s="1"/>
      <c r="B2228" s="1"/>
    </row>
    <row r="2229" spans="1:2" x14ac:dyDescent="0.2">
      <c r="A2229" s="1"/>
      <c r="B2229" s="1"/>
    </row>
    <row r="2235" spans="1:2" x14ac:dyDescent="0.2">
      <c r="A2235" s="2"/>
      <c r="B2235" s="2"/>
    </row>
    <row r="2236" spans="1:2" x14ac:dyDescent="0.2">
      <c r="A2236" s="2"/>
      <c r="B2236" s="2"/>
    </row>
    <row r="2237" spans="1:2" x14ac:dyDescent="0.2">
      <c r="A2237" s="2"/>
      <c r="B2237" s="2"/>
    </row>
    <row r="2238" spans="1:2" x14ac:dyDescent="0.2">
      <c r="A2238" s="2"/>
      <c r="B2238" s="2"/>
    </row>
    <row r="2239" spans="1:2" x14ac:dyDescent="0.2">
      <c r="A2239" s="2"/>
      <c r="B2239" s="2"/>
    </row>
    <row r="2240" spans="1:2" x14ac:dyDescent="0.2">
      <c r="A2240" s="2"/>
      <c r="B2240" s="2"/>
    </row>
    <row r="2241" spans="1:2" x14ac:dyDescent="0.2">
      <c r="A2241" s="2"/>
      <c r="B2241" s="2"/>
    </row>
    <row r="2242" spans="1:2" x14ac:dyDescent="0.2">
      <c r="A2242" s="2"/>
      <c r="B2242" s="2"/>
    </row>
    <row r="2243" spans="1:2" x14ac:dyDescent="0.2">
      <c r="A2243" s="1"/>
      <c r="B2243" s="1"/>
    </row>
    <row r="2244" spans="1:2" x14ac:dyDescent="0.2">
      <c r="A2244" s="1"/>
      <c r="B2244" s="1"/>
    </row>
    <row r="2245" spans="1:2" x14ac:dyDescent="0.2">
      <c r="A2245" s="1"/>
      <c r="B2245" s="1"/>
    </row>
    <row r="2246" spans="1:2" x14ac:dyDescent="0.2">
      <c r="A2246" s="2"/>
      <c r="B2246" s="2"/>
    </row>
    <row r="2247" spans="1:2" x14ac:dyDescent="0.2">
      <c r="A2247" s="2"/>
      <c r="B2247" s="2"/>
    </row>
    <row r="2248" spans="1:2" x14ac:dyDescent="0.2">
      <c r="A2248" s="2"/>
      <c r="B2248" s="2"/>
    </row>
    <row r="2249" spans="1:2" x14ac:dyDescent="0.2">
      <c r="A2249" s="2"/>
      <c r="B2249" s="2"/>
    </row>
    <row r="2250" spans="1:2" x14ac:dyDescent="0.2">
      <c r="A2250" s="2"/>
      <c r="B2250" s="2"/>
    </row>
    <row r="2251" spans="1:2" x14ac:dyDescent="0.2">
      <c r="A2251" s="2"/>
      <c r="B2251" s="2"/>
    </row>
    <row r="2252" spans="1:2" x14ac:dyDescent="0.2">
      <c r="A2252" s="1"/>
      <c r="B2252" s="1"/>
    </row>
    <row r="2253" spans="1:2" x14ac:dyDescent="0.2">
      <c r="A2253" s="1"/>
      <c r="B2253" s="1"/>
    </row>
    <row r="2254" spans="1:2" x14ac:dyDescent="0.2">
      <c r="A2254" s="1"/>
      <c r="B2254" s="1"/>
    </row>
    <row r="2255" spans="1:2" x14ac:dyDescent="0.2">
      <c r="A2255" s="1"/>
      <c r="B2255" s="1"/>
    </row>
    <row r="2256" spans="1:2" x14ac:dyDescent="0.2">
      <c r="A2256" s="1"/>
      <c r="B2256" s="1"/>
    </row>
    <row r="2257" spans="1:2" x14ac:dyDescent="0.2">
      <c r="A2257" s="1"/>
      <c r="B2257" s="1"/>
    </row>
    <row r="2258" spans="1:2" x14ac:dyDescent="0.2">
      <c r="A2258" s="1"/>
      <c r="B2258" s="1"/>
    </row>
    <row r="2259" spans="1:2" x14ac:dyDescent="0.2">
      <c r="A2259" s="1"/>
      <c r="B2259" s="1"/>
    </row>
    <row r="2260" spans="1:2" x14ac:dyDescent="0.2">
      <c r="A2260" s="1"/>
      <c r="B2260" s="1"/>
    </row>
    <row r="2261" spans="1:2" x14ac:dyDescent="0.2">
      <c r="A2261" s="1"/>
      <c r="B2261" s="1"/>
    </row>
    <row r="2262" spans="1:2" x14ac:dyDescent="0.2">
      <c r="A2262" s="1"/>
      <c r="B2262" s="1"/>
    </row>
    <row r="2263" spans="1:2" x14ac:dyDescent="0.2">
      <c r="A2263" s="1"/>
      <c r="B2263" s="1"/>
    </row>
    <row r="2264" spans="1:2" x14ac:dyDescent="0.2">
      <c r="A2264" s="1"/>
      <c r="B2264" s="1"/>
    </row>
    <row r="2265" spans="1:2" x14ac:dyDescent="0.2">
      <c r="A2265" s="1"/>
      <c r="B2265" s="1"/>
    </row>
    <row r="2266" spans="1:2" x14ac:dyDescent="0.2">
      <c r="A2266" s="1"/>
      <c r="B2266" s="1"/>
    </row>
    <row r="2267" spans="1:2" x14ac:dyDescent="0.2">
      <c r="A2267" s="1"/>
      <c r="B2267" s="1"/>
    </row>
    <row r="2268" spans="1:2" x14ac:dyDescent="0.2">
      <c r="A2268" s="1"/>
      <c r="B2268" s="1"/>
    </row>
    <row r="2269" spans="1:2" x14ac:dyDescent="0.2">
      <c r="A2269" s="1"/>
      <c r="B2269" s="1"/>
    </row>
    <row r="2270" spans="1:2" x14ac:dyDescent="0.2">
      <c r="A2270" s="1"/>
      <c r="B2270" s="1"/>
    </row>
    <row r="2271" spans="1:2" x14ac:dyDescent="0.2">
      <c r="A2271" s="1"/>
      <c r="B2271" s="1"/>
    </row>
    <row r="2272" spans="1:2" x14ac:dyDescent="0.2">
      <c r="A2272" s="1"/>
      <c r="B2272" s="1"/>
    </row>
    <row r="2273" spans="1:2" x14ac:dyDescent="0.2">
      <c r="A2273" s="1"/>
      <c r="B2273" s="1"/>
    </row>
    <row r="2274" spans="1:2" x14ac:dyDescent="0.2">
      <c r="A2274" s="1"/>
      <c r="B2274" s="1"/>
    </row>
    <row r="2275" spans="1:2" x14ac:dyDescent="0.2">
      <c r="A2275" s="1"/>
      <c r="B2275" s="1"/>
    </row>
    <row r="2276" spans="1:2" x14ac:dyDescent="0.2">
      <c r="A2276" s="1"/>
      <c r="B2276" s="1"/>
    </row>
    <row r="2277" spans="1:2" x14ac:dyDescent="0.2">
      <c r="A2277" s="1"/>
      <c r="B2277" s="1"/>
    </row>
    <row r="2278" spans="1:2" x14ac:dyDescent="0.2">
      <c r="A2278" s="1"/>
      <c r="B2278" s="1"/>
    </row>
    <row r="2279" spans="1:2" x14ac:dyDescent="0.2">
      <c r="A2279" s="1"/>
      <c r="B2279" s="1"/>
    </row>
    <row r="2280" spans="1:2" x14ac:dyDescent="0.2">
      <c r="A2280" s="1"/>
      <c r="B2280" s="1"/>
    </row>
    <row r="2281" spans="1:2" x14ac:dyDescent="0.2">
      <c r="A2281" s="1"/>
      <c r="B2281" s="1"/>
    </row>
    <row r="2282" spans="1:2" x14ac:dyDescent="0.2">
      <c r="A2282" s="1"/>
      <c r="B2282" s="1"/>
    </row>
    <row r="2283" spans="1:2" x14ac:dyDescent="0.2">
      <c r="A2283" s="1"/>
      <c r="B2283" s="1"/>
    </row>
    <row r="2284" spans="1:2" x14ac:dyDescent="0.2">
      <c r="A2284" s="1"/>
      <c r="B2284" s="1"/>
    </row>
    <row r="2285" spans="1:2" x14ac:dyDescent="0.2">
      <c r="A2285" s="1"/>
      <c r="B2285" s="1"/>
    </row>
    <row r="2286" spans="1:2" x14ac:dyDescent="0.2">
      <c r="A2286" s="1"/>
      <c r="B2286" s="1"/>
    </row>
    <row r="2287" spans="1:2" x14ac:dyDescent="0.2">
      <c r="A2287" s="1"/>
      <c r="B2287" s="1"/>
    </row>
    <row r="2288" spans="1:2" x14ac:dyDescent="0.2">
      <c r="A2288" s="1"/>
      <c r="B2288" s="1"/>
    </row>
    <row r="2289" spans="1:2" x14ac:dyDescent="0.2">
      <c r="A2289" s="1"/>
      <c r="B2289" s="1"/>
    </row>
    <row r="2290" spans="1:2" x14ac:dyDescent="0.2">
      <c r="A2290" s="1"/>
      <c r="B2290" s="1"/>
    </row>
    <row r="2291" spans="1:2" x14ac:dyDescent="0.2">
      <c r="A2291" s="1"/>
      <c r="B2291" s="1"/>
    </row>
    <row r="2292" spans="1:2" x14ac:dyDescent="0.2">
      <c r="A2292" s="1"/>
      <c r="B2292" s="1"/>
    </row>
    <row r="2293" spans="1:2" x14ac:dyDescent="0.2">
      <c r="A2293" s="1"/>
      <c r="B2293" s="1"/>
    </row>
    <row r="2297" spans="1:2" x14ac:dyDescent="0.2">
      <c r="A2297" s="1"/>
      <c r="B2297" s="1"/>
    </row>
    <row r="2298" spans="1:2" x14ac:dyDescent="0.2">
      <c r="A2298" s="1"/>
      <c r="B2298" s="1"/>
    </row>
    <row r="2299" spans="1:2" x14ac:dyDescent="0.2">
      <c r="A2299" s="1"/>
      <c r="B2299" s="1"/>
    </row>
    <row r="2300" spans="1:2" x14ac:dyDescent="0.2">
      <c r="A2300" s="1"/>
      <c r="B2300" s="1"/>
    </row>
    <row r="2330" spans="1:2" x14ac:dyDescent="0.2">
      <c r="A2330" s="2"/>
      <c r="B2330" s="2"/>
    </row>
    <row r="2331" spans="1:2" x14ac:dyDescent="0.2">
      <c r="A2331" s="2"/>
      <c r="B2331" s="2"/>
    </row>
    <row r="2332" spans="1:2" x14ac:dyDescent="0.2">
      <c r="A2332" s="2"/>
      <c r="B2332" s="2"/>
    </row>
    <row r="2333" spans="1:2" x14ac:dyDescent="0.2">
      <c r="A2333" s="2"/>
      <c r="B2333" s="2"/>
    </row>
    <row r="2334" spans="1:2" x14ac:dyDescent="0.2">
      <c r="A2334" s="2"/>
      <c r="B2334" s="2"/>
    </row>
    <row r="2343" spans="1:2" x14ac:dyDescent="0.2">
      <c r="A2343" s="1"/>
      <c r="B2343" s="1"/>
    </row>
    <row r="2344" spans="1:2" x14ac:dyDescent="0.2">
      <c r="A2344" s="1"/>
      <c r="B2344" s="1"/>
    </row>
    <row r="2345" spans="1:2" x14ac:dyDescent="0.2">
      <c r="A2345" s="2"/>
      <c r="B2345" s="2"/>
    </row>
    <row r="2346" spans="1:2" x14ac:dyDescent="0.2">
      <c r="A2346" s="2"/>
      <c r="B2346" s="2"/>
    </row>
    <row r="2347" spans="1:2" x14ac:dyDescent="0.2">
      <c r="A2347" s="2"/>
      <c r="B2347" s="2"/>
    </row>
    <row r="2348" spans="1:2" x14ac:dyDescent="0.2">
      <c r="A2348" s="2"/>
      <c r="B2348" s="2"/>
    </row>
    <row r="2349" spans="1:2" x14ac:dyDescent="0.2">
      <c r="A2349" s="2"/>
      <c r="B2349" s="2"/>
    </row>
    <row r="2417" spans="1:2" x14ac:dyDescent="0.2">
      <c r="A2417" s="1"/>
      <c r="B2417" s="1"/>
    </row>
    <row r="2434" spans="1:2" x14ac:dyDescent="0.2">
      <c r="A2434" s="1"/>
      <c r="B2434" s="1"/>
    </row>
    <row r="2435" spans="1:2" x14ac:dyDescent="0.2">
      <c r="A2435" s="2"/>
      <c r="B2435" s="2"/>
    </row>
    <row r="2436" spans="1:2" x14ac:dyDescent="0.2">
      <c r="A2436" s="2"/>
      <c r="B2436" s="2"/>
    </row>
    <row r="2437" spans="1:2" x14ac:dyDescent="0.2">
      <c r="A2437" s="2"/>
      <c r="B2437" s="2"/>
    </row>
    <row r="2438" spans="1:2" x14ac:dyDescent="0.2">
      <c r="A2438" s="2"/>
      <c r="B2438" s="2"/>
    </row>
    <row r="2439" spans="1:2" x14ac:dyDescent="0.2">
      <c r="A2439" s="2"/>
      <c r="B2439" s="2"/>
    </row>
    <row r="2440" spans="1:2" x14ac:dyDescent="0.2">
      <c r="A2440" s="2"/>
      <c r="B2440" s="2"/>
    </row>
    <row r="2441" spans="1:2" x14ac:dyDescent="0.2">
      <c r="A2441" s="2"/>
      <c r="B2441" s="2"/>
    </row>
    <row r="2442" spans="1:2" x14ac:dyDescent="0.2">
      <c r="A2442" s="2"/>
      <c r="B2442" s="2"/>
    </row>
    <row r="2454" spans="1:2" x14ac:dyDescent="0.2">
      <c r="A2454" s="1"/>
      <c r="B2454" s="1"/>
    </row>
    <row r="2504" spans="1:2" x14ac:dyDescent="0.2">
      <c r="A2504" s="1"/>
      <c r="B2504" s="1"/>
    </row>
    <row r="2505" spans="1:2" x14ac:dyDescent="0.2">
      <c r="A2505" s="1"/>
      <c r="B2505" s="1"/>
    </row>
    <row r="2506" spans="1:2" x14ac:dyDescent="0.2">
      <c r="A2506" s="1"/>
      <c r="B2506" s="1"/>
    </row>
    <row r="2520" spans="1:2" x14ac:dyDescent="0.2">
      <c r="A2520" s="2"/>
      <c r="B2520" s="2"/>
    </row>
    <row r="2521" spans="1:2" x14ac:dyDescent="0.2">
      <c r="A2521" s="2"/>
      <c r="B2521" s="2"/>
    </row>
    <row r="2522" spans="1:2" x14ac:dyDescent="0.2">
      <c r="A2522" s="1"/>
      <c r="B2522" s="1"/>
    </row>
    <row r="2523" spans="1:2" x14ac:dyDescent="0.2">
      <c r="A2523" s="1"/>
      <c r="B2523" s="1"/>
    </row>
    <row r="2549" spans="1:2" x14ac:dyDescent="0.2">
      <c r="A2549" s="2"/>
      <c r="B2549" s="2"/>
    </row>
    <row r="2550" spans="1:2" x14ac:dyDescent="0.2">
      <c r="A2550" s="2"/>
      <c r="B2550" s="2"/>
    </row>
    <row r="2551" spans="1:2" x14ac:dyDescent="0.2">
      <c r="A2551" s="2"/>
      <c r="B2551" s="2"/>
    </row>
    <row r="2552" spans="1:2" x14ac:dyDescent="0.2">
      <c r="A2552" s="2"/>
      <c r="B2552" s="2"/>
    </row>
    <row r="2570" spans="1:2" x14ac:dyDescent="0.2">
      <c r="A2570" s="1"/>
      <c r="B2570" s="1"/>
    </row>
    <row r="2574" spans="1:2" x14ac:dyDescent="0.2">
      <c r="A2574" s="2"/>
      <c r="B2574" s="2"/>
    </row>
    <row r="2575" spans="1:2" x14ac:dyDescent="0.2">
      <c r="A2575" s="2"/>
      <c r="B2575" s="2"/>
    </row>
    <row r="2576" spans="1:2" x14ac:dyDescent="0.2">
      <c r="A2576" s="2"/>
      <c r="B2576" s="2"/>
    </row>
    <row r="2585" spans="1:2" x14ac:dyDescent="0.2">
      <c r="A2585" s="2"/>
      <c r="B2585" s="2"/>
    </row>
    <row r="2586" spans="1:2" x14ac:dyDescent="0.2">
      <c r="A2586" s="2"/>
      <c r="B2586" s="2"/>
    </row>
    <row r="2590" spans="1:2" x14ac:dyDescent="0.2">
      <c r="A2590" s="1"/>
      <c r="B2590" s="1"/>
    </row>
    <row r="2591" spans="1:2" x14ac:dyDescent="0.2">
      <c r="A2591" s="1"/>
      <c r="B2591" s="1"/>
    </row>
    <row r="2592" spans="1:2" x14ac:dyDescent="0.2">
      <c r="A2592" s="1"/>
      <c r="B2592" s="1"/>
    </row>
    <row r="2593" spans="1:2" x14ac:dyDescent="0.2">
      <c r="A2593" s="1"/>
      <c r="B2593" s="1"/>
    </row>
    <row r="2594" spans="1:2" x14ac:dyDescent="0.2">
      <c r="A2594" s="1"/>
      <c r="B2594" s="1"/>
    </row>
    <row r="2595" spans="1:2" x14ac:dyDescent="0.2">
      <c r="A2595" s="1"/>
      <c r="B2595" s="1"/>
    </row>
    <row r="2596" spans="1:2" x14ac:dyDescent="0.2">
      <c r="A2596" s="1"/>
      <c r="B2596" s="1"/>
    </row>
    <row r="2597" spans="1:2" x14ac:dyDescent="0.2">
      <c r="A2597" s="1"/>
      <c r="B2597" s="1"/>
    </row>
    <row r="2598" spans="1:2" x14ac:dyDescent="0.2">
      <c r="A2598" s="1"/>
      <c r="B2598" s="1"/>
    </row>
    <row r="2599" spans="1:2" x14ac:dyDescent="0.2">
      <c r="A2599" s="1"/>
      <c r="B2599" s="1"/>
    </row>
    <row r="2600" spans="1:2" x14ac:dyDescent="0.2">
      <c r="A2600" s="1"/>
      <c r="B2600" s="1"/>
    </row>
    <row r="2601" spans="1:2" x14ac:dyDescent="0.2">
      <c r="A2601" s="1"/>
      <c r="B2601" s="1"/>
    </row>
    <row r="2602" spans="1:2" x14ac:dyDescent="0.2">
      <c r="A2602" s="1"/>
      <c r="B2602" s="1"/>
    </row>
    <row r="2605" spans="1:2" x14ac:dyDescent="0.2">
      <c r="A2605" s="2"/>
      <c r="B2605" s="2"/>
    </row>
    <row r="2606" spans="1:2" x14ac:dyDescent="0.2">
      <c r="A2606" s="2"/>
      <c r="B2606" s="2"/>
    </row>
    <row r="2607" spans="1:2" x14ac:dyDescent="0.2">
      <c r="A2607" s="2"/>
      <c r="B2607" s="2"/>
    </row>
    <row r="2608" spans="1:2" x14ac:dyDescent="0.2">
      <c r="A2608" s="2"/>
      <c r="B2608" s="2"/>
    </row>
    <row r="2609" spans="1:2" x14ac:dyDescent="0.2">
      <c r="A2609" s="2"/>
      <c r="B2609" s="2"/>
    </row>
    <row r="2610" spans="1:2" x14ac:dyDescent="0.2">
      <c r="A2610" s="2"/>
      <c r="B2610" s="2"/>
    </row>
    <row r="2611" spans="1:2" x14ac:dyDescent="0.2">
      <c r="A2611" s="1"/>
      <c r="B2611" s="1"/>
    </row>
    <row r="2612" spans="1:2" x14ac:dyDescent="0.2">
      <c r="A2612" s="1"/>
      <c r="B2612" s="1"/>
    </row>
    <row r="2613" spans="1:2" x14ac:dyDescent="0.2">
      <c r="A2613" s="1"/>
      <c r="B2613" s="1"/>
    </row>
    <row r="2614" spans="1:2" x14ac:dyDescent="0.2">
      <c r="A2614" s="1"/>
      <c r="B2614" s="1"/>
    </row>
    <row r="2615" spans="1:2" x14ac:dyDescent="0.2">
      <c r="A2615" s="1"/>
      <c r="B2615" s="1"/>
    </row>
    <row r="2616" spans="1:2" x14ac:dyDescent="0.2">
      <c r="A2616" s="1"/>
      <c r="B2616" s="1"/>
    </row>
    <row r="2617" spans="1:2" x14ac:dyDescent="0.2">
      <c r="A2617" s="1"/>
      <c r="B2617" s="1"/>
    </row>
    <row r="2618" spans="1:2" x14ac:dyDescent="0.2">
      <c r="A2618" s="1"/>
      <c r="B2618" s="1"/>
    </row>
    <row r="2619" spans="1:2" x14ac:dyDescent="0.2">
      <c r="A2619" s="1"/>
      <c r="B2619" s="1"/>
    </row>
    <row r="2628" spans="1:2" x14ac:dyDescent="0.2">
      <c r="A2628" s="1"/>
      <c r="B2628" s="1"/>
    </row>
    <row r="2690" spans="1:2" x14ac:dyDescent="0.2">
      <c r="A2690" s="1"/>
      <c r="B2690" s="1"/>
    </row>
    <row r="2704" spans="1:2" x14ac:dyDescent="0.2">
      <c r="A2704" s="1"/>
      <c r="B2704" s="1"/>
    </row>
    <row r="2705" spans="1:2" x14ac:dyDescent="0.2">
      <c r="A2705" s="1"/>
      <c r="B2705" s="1"/>
    </row>
    <row r="2706" spans="1:2" x14ac:dyDescent="0.2">
      <c r="A2706" s="1"/>
      <c r="B2706" s="1"/>
    </row>
    <row r="2707" spans="1:2" x14ac:dyDescent="0.2">
      <c r="A2707" s="1"/>
      <c r="B2707" s="1"/>
    </row>
    <row r="2708" spans="1:2" x14ac:dyDescent="0.2">
      <c r="A2708" s="1"/>
      <c r="B2708" s="1"/>
    </row>
    <row r="2709" spans="1:2" x14ac:dyDescent="0.2">
      <c r="A2709" s="1"/>
      <c r="B2709" s="1"/>
    </row>
    <row r="2710" spans="1:2" x14ac:dyDescent="0.2">
      <c r="A2710" s="1"/>
      <c r="B2710" s="1"/>
    </row>
    <row r="2711" spans="1:2" x14ac:dyDescent="0.2">
      <c r="A2711" s="1"/>
      <c r="B2711" s="1"/>
    </row>
    <row r="2738" spans="1:2" x14ac:dyDescent="0.2">
      <c r="A2738" s="1"/>
      <c r="B2738" s="1"/>
    </row>
    <row r="2769" spans="1:2" x14ac:dyDescent="0.2">
      <c r="A2769" s="2"/>
      <c r="B2769" s="2"/>
    </row>
    <row r="2770" spans="1:2" x14ac:dyDescent="0.2">
      <c r="A2770" s="2"/>
      <c r="B2770" s="2"/>
    </row>
    <row r="2771" spans="1:2" x14ac:dyDescent="0.2">
      <c r="A2771" s="2"/>
      <c r="B2771" s="2"/>
    </row>
    <row r="2772" spans="1:2" x14ac:dyDescent="0.2">
      <c r="A2772" s="2"/>
      <c r="B2772" s="2"/>
    </row>
    <row r="2773" spans="1:2" x14ac:dyDescent="0.2">
      <c r="A2773" s="2"/>
      <c r="B2773" s="2"/>
    </row>
    <row r="2774" spans="1:2" x14ac:dyDescent="0.2">
      <c r="A2774" s="2"/>
      <c r="B2774" s="2"/>
    </row>
    <row r="2775" spans="1:2" x14ac:dyDescent="0.2">
      <c r="A2775" s="2"/>
      <c r="B2775" s="2"/>
    </row>
    <row r="2776" spans="1:2" x14ac:dyDescent="0.2">
      <c r="A2776" s="2"/>
      <c r="B2776" s="2"/>
    </row>
    <row r="2777" spans="1:2" x14ac:dyDescent="0.2">
      <c r="A2777" s="2"/>
      <c r="B2777" s="2"/>
    </row>
    <row r="2778" spans="1:2" x14ac:dyDescent="0.2">
      <c r="A2778" s="2"/>
      <c r="B2778" s="2"/>
    </row>
    <row r="2779" spans="1:2" x14ac:dyDescent="0.2">
      <c r="A2779" s="2"/>
      <c r="B2779" s="2"/>
    </row>
    <row r="2780" spans="1:2" x14ac:dyDescent="0.2">
      <c r="A2780" s="2"/>
      <c r="B2780" s="2"/>
    </row>
    <row r="2781" spans="1:2" x14ac:dyDescent="0.2">
      <c r="A2781" s="2"/>
      <c r="B2781" s="2"/>
    </row>
    <row r="2782" spans="1:2" x14ac:dyDescent="0.2">
      <c r="A2782" s="2"/>
      <c r="B2782" s="2"/>
    </row>
    <row r="2783" spans="1:2" x14ac:dyDescent="0.2">
      <c r="A2783" s="2"/>
      <c r="B2783" s="2"/>
    </row>
    <row r="2784" spans="1:2" x14ac:dyDescent="0.2">
      <c r="A2784" s="2"/>
      <c r="B2784" s="2"/>
    </row>
    <row r="2785" spans="1:2" x14ac:dyDescent="0.2">
      <c r="A2785" s="2"/>
      <c r="B2785" s="2"/>
    </row>
    <row r="2786" spans="1:2" x14ac:dyDescent="0.2">
      <c r="A2786" s="2"/>
      <c r="B2786" s="2"/>
    </row>
    <row r="2787" spans="1:2" x14ac:dyDescent="0.2">
      <c r="A2787" s="2"/>
      <c r="B2787" s="2"/>
    </row>
    <row r="2788" spans="1:2" x14ac:dyDescent="0.2">
      <c r="A2788" s="2"/>
      <c r="B2788" s="2"/>
    </row>
    <row r="2789" spans="1:2" x14ac:dyDescent="0.2">
      <c r="A2789" s="2"/>
      <c r="B2789" s="2"/>
    </row>
    <row r="2790" spans="1:2" x14ac:dyDescent="0.2">
      <c r="A2790" s="2"/>
      <c r="B2790" s="2"/>
    </row>
    <row r="2791" spans="1:2" x14ac:dyDescent="0.2">
      <c r="A2791" s="2"/>
      <c r="B2791" s="2"/>
    </row>
    <row r="2792" spans="1:2" x14ac:dyDescent="0.2">
      <c r="A2792" s="2"/>
      <c r="B2792" s="2"/>
    </row>
    <row r="2793" spans="1:2" x14ac:dyDescent="0.2">
      <c r="A2793" s="2"/>
      <c r="B2793" s="2"/>
    </row>
    <row r="2794" spans="1:2" x14ac:dyDescent="0.2">
      <c r="A2794" s="2"/>
      <c r="B2794" s="2"/>
    </row>
    <row r="2795" spans="1:2" x14ac:dyDescent="0.2">
      <c r="A2795" s="2"/>
      <c r="B2795" s="2"/>
    </row>
    <row r="2796" spans="1:2" x14ac:dyDescent="0.2">
      <c r="A2796" s="2"/>
      <c r="B2796" s="2"/>
    </row>
    <row r="2797" spans="1:2" x14ac:dyDescent="0.2">
      <c r="A2797" s="2"/>
      <c r="B2797" s="2"/>
    </row>
    <row r="2798" spans="1:2" x14ac:dyDescent="0.2">
      <c r="A2798" s="2"/>
      <c r="B2798" s="2"/>
    </row>
    <row r="2799" spans="1:2" x14ac:dyDescent="0.2">
      <c r="A2799" s="2"/>
      <c r="B2799" s="2"/>
    </row>
    <row r="2800" spans="1:2" x14ac:dyDescent="0.2">
      <c r="A2800" s="2"/>
      <c r="B2800" s="2"/>
    </row>
    <row r="2801" spans="1:2" x14ac:dyDescent="0.2">
      <c r="A2801" s="2"/>
      <c r="B2801" s="2"/>
    </row>
    <row r="2802" spans="1:2" x14ac:dyDescent="0.2">
      <c r="A2802" s="2"/>
      <c r="B2802" s="2"/>
    </row>
    <row r="2803" spans="1:2" x14ac:dyDescent="0.2">
      <c r="A2803" s="2"/>
      <c r="B2803" s="2"/>
    </row>
    <row r="2804" spans="1:2" x14ac:dyDescent="0.2">
      <c r="A2804" s="2"/>
      <c r="B2804" s="2"/>
    </row>
    <row r="2805" spans="1:2" x14ac:dyDescent="0.2">
      <c r="A2805" s="2"/>
      <c r="B2805" s="2"/>
    </row>
    <row r="2806" spans="1:2" x14ac:dyDescent="0.2">
      <c r="A2806" s="2"/>
      <c r="B2806" s="2"/>
    </row>
    <row r="2807" spans="1:2" x14ac:dyDescent="0.2">
      <c r="A2807" s="2"/>
      <c r="B2807" s="2"/>
    </row>
    <row r="2808" spans="1:2" x14ac:dyDescent="0.2">
      <c r="A2808" s="2"/>
      <c r="B2808" s="2"/>
    </row>
    <row r="2809" spans="1:2" x14ac:dyDescent="0.2">
      <c r="A2809" s="2"/>
      <c r="B2809" s="2"/>
    </row>
    <row r="2810" spans="1:2" x14ac:dyDescent="0.2">
      <c r="A2810" s="2"/>
      <c r="B2810" s="2"/>
    </row>
    <row r="2811" spans="1:2" x14ac:dyDescent="0.2">
      <c r="A2811" s="2"/>
      <c r="B2811" s="2"/>
    </row>
    <row r="2812" spans="1:2" x14ac:dyDescent="0.2">
      <c r="A2812" s="2"/>
      <c r="B2812" s="2"/>
    </row>
    <row r="2813" spans="1:2" x14ac:dyDescent="0.2">
      <c r="A2813" s="2"/>
      <c r="B2813" s="2"/>
    </row>
    <row r="2814" spans="1:2" x14ac:dyDescent="0.2">
      <c r="A2814" s="2"/>
      <c r="B2814" s="2"/>
    </row>
    <row r="2815" spans="1:2" x14ac:dyDescent="0.2">
      <c r="A2815" s="2"/>
      <c r="B2815" s="2"/>
    </row>
    <row r="2816" spans="1:2" x14ac:dyDescent="0.2">
      <c r="A2816" s="2"/>
      <c r="B2816" s="2"/>
    </row>
    <row r="2817" spans="1:2" x14ac:dyDescent="0.2">
      <c r="A2817" s="2"/>
      <c r="B2817" s="2"/>
    </row>
    <row r="2818" spans="1:2" x14ac:dyDescent="0.2">
      <c r="A2818" s="2"/>
      <c r="B2818" s="2"/>
    </row>
    <row r="2819" spans="1:2" x14ac:dyDescent="0.2">
      <c r="A2819" s="2"/>
      <c r="B2819" s="2"/>
    </row>
    <row r="2820" spans="1:2" x14ac:dyDescent="0.2">
      <c r="A2820" s="2"/>
      <c r="B2820" s="2"/>
    </row>
    <row r="2821" spans="1:2" x14ac:dyDescent="0.2">
      <c r="A2821" s="2"/>
      <c r="B2821" s="2"/>
    </row>
    <row r="2822" spans="1:2" x14ac:dyDescent="0.2">
      <c r="A2822" s="2"/>
      <c r="B2822" s="2"/>
    </row>
    <row r="2823" spans="1:2" x14ac:dyDescent="0.2">
      <c r="A2823" s="2"/>
      <c r="B2823" s="2"/>
    </row>
    <row r="2824" spans="1:2" x14ac:dyDescent="0.2">
      <c r="A2824" s="2"/>
      <c r="B2824" s="2"/>
    </row>
    <row r="2825" spans="1:2" x14ac:dyDescent="0.2">
      <c r="A2825" s="2"/>
      <c r="B2825" s="2"/>
    </row>
    <row r="2826" spans="1:2" x14ac:dyDescent="0.2">
      <c r="A2826" s="2"/>
      <c r="B2826" s="2"/>
    </row>
    <row r="2827" spans="1:2" x14ac:dyDescent="0.2">
      <c r="A2827" s="2"/>
      <c r="B2827" s="2"/>
    </row>
    <row r="2828" spans="1:2" x14ac:dyDescent="0.2">
      <c r="A2828" s="2"/>
      <c r="B2828" s="2"/>
    </row>
    <row r="2829" spans="1:2" x14ac:dyDescent="0.2">
      <c r="A2829" s="2"/>
      <c r="B2829" s="2"/>
    </row>
    <row r="2830" spans="1:2" x14ac:dyDescent="0.2">
      <c r="A2830" s="2"/>
      <c r="B2830" s="2"/>
    </row>
    <row r="2831" spans="1:2" x14ac:dyDescent="0.2">
      <c r="A2831" s="2"/>
      <c r="B2831" s="2"/>
    </row>
    <row r="2832" spans="1:2" x14ac:dyDescent="0.2">
      <c r="A2832" s="2"/>
      <c r="B2832" s="2"/>
    </row>
    <row r="2833" spans="1:2" x14ac:dyDescent="0.2">
      <c r="A2833" s="2"/>
      <c r="B2833" s="2"/>
    </row>
    <row r="2834" spans="1:2" x14ac:dyDescent="0.2">
      <c r="A2834" s="2"/>
      <c r="B2834" s="2"/>
    </row>
    <row r="2835" spans="1:2" x14ac:dyDescent="0.2">
      <c r="A2835" s="2"/>
      <c r="B2835" s="2"/>
    </row>
    <row r="2836" spans="1:2" x14ac:dyDescent="0.2">
      <c r="A2836" s="2"/>
      <c r="B2836" s="2"/>
    </row>
    <row r="2837" spans="1:2" x14ac:dyDescent="0.2">
      <c r="A2837" s="2"/>
      <c r="B2837" s="2"/>
    </row>
    <row r="2838" spans="1:2" x14ac:dyDescent="0.2">
      <c r="A2838" s="2"/>
      <c r="B2838" s="2"/>
    </row>
    <row r="2839" spans="1:2" x14ac:dyDescent="0.2">
      <c r="A2839" s="2"/>
      <c r="B2839" s="2"/>
    </row>
    <row r="2840" spans="1:2" x14ac:dyDescent="0.2">
      <c r="A2840" s="2"/>
      <c r="B2840" s="2"/>
    </row>
    <row r="2841" spans="1:2" x14ac:dyDescent="0.2">
      <c r="A2841" s="2"/>
      <c r="B2841" s="2"/>
    </row>
    <row r="2842" spans="1:2" x14ac:dyDescent="0.2">
      <c r="A2842" s="2"/>
      <c r="B2842" s="2"/>
    </row>
    <row r="2843" spans="1:2" x14ac:dyDescent="0.2">
      <c r="A2843" s="2"/>
      <c r="B2843" s="2"/>
    </row>
    <row r="2844" spans="1:2" x14ac:dyDescent="0.2">
      <c r="A2844" s="2"/>
      <c r="B2844" s="2"/>
    </row>
    <row r="2845" spans="1:2" x14ac:dyDescent="0.2">
      <c r="A2845" s="2"/>
      <c r="B2845" s="2"/>
    </row>
    <row r="2846" spans="1:2" x14ac:dyDescent="0.2">
      <c r="A2846" s="2"/>
      <c r="B2846" s="2"/>
    </row>
    <row r="2847" spans="1:2" x14ac:dyDescent="0.2">
      <c r="A2847" s="2"/>
      <c r="B2847" s="2"/>
    </row>
    <row r="2848" spans="1:2" x14ac:dyDescent="0.2">
      <c r="A2848" s="2"/>
      <c r="B2848" s="2"/>
    </row>
    <row r="2849" spans="1:2" x14ac:dyDescent="0.2">
      <c r="A2849" s="1"/>
      <c r="B2849" s="1"/>
    </row>
    <row r="2874" spans="1:2" x14ac:dyDescent="0.2">
      <c r="A2874" s="3"/>
      <c r="B2874" s="3"/>
    </row>
    <row r="2875" spans="1:2" x14ac:dyDescent="0.2">
      <c r="A2875" s="3"/>
      <c r="B2875" s="3"/>
    </row>
    <row r="2876" spans="1:2" x14ac:dyDescent="0.2">
      <c r="A2876" s="3"/>
      <c r="B2876" s="3"/>
    </row>
    <row r="2877" spans="1:2" x14ac:dyDescent="0.2">
      <c r="A2877" s="3"/>
      <c r="B2877" s="3"/>
    </row>
    <row r="2878" spans="1:2" x14ac:dyDescent="0.2">
      <c r="A2878" s="3"/>
      <c r="B2878" s="3"/>
    </row>
    <row r="2879" spans="1:2" x14ac:dyDescent="0.2">
      <c r="A2879" s="3"/>
      <c r="B2879" s="3"/>
    </row>
    <row r="2880" spans="1:2" x14ac:dyDescent="0.2">
      <c r="A2880" s="3"/>
      <c r="B2880" s="3"/>
    </row>
    <row r="2881" spans="1:2" x14ac:dyDescent="0.2">
      <c r="A2881" s="3"/>
      <c r="B2881" s="3"/>
    </row>
    <row r="2882" spans="1:2" x14ac:dyDescent="0.2">
      <c r="A2882" s="3"/>
      <c r="B2882" s="3"/>
    </row>
    <row r="2883" spans="1:2" x14ac:dyDescent="0.2">
      <c r="A2883" s="3"/>
      <c r="B2883" s="3"/>
    </row>
    <row r="2884" spans="1:2" x14ac:dyDescent="0.2">
      <c r="A2884" s="3"/>
      <c r="B2884" s="3"/>
    </row>
    <row r="2885" spans="1:2" x14ac:dyDescent="0.2">
      <c r="A2885" s="3"/>
      <c r="B2885" s="3"/>
    </row>
    <row r="2886" spans="1:2" x14ac:dyDescent="0.2">
      <c r="A2886" s="3"/>
      <c r="B2886" s="3"/>
    </row>
    <row r="2887" spans="1:2" x14ac:dyDescent="0.2">
      <c r="A2887" s="3"/>
      <c r="B2887" s="3"/>
    </row>
    <row r="2888" spans="1:2" x14ac:dyDescent="0.2">
      <c r="A2888" s="3"/>
      <c r="B2888" s="3"/>
    </row>
    <row r="2889" spans="1:2" x14ac:dyDescent="0.2">
      <c r="A2889" s="3"/>
      <c r="B2889" s="3"/>
    </row>
    <row r="2890" spans="1:2" x14ac:dyDescent="0.2">
      <c r="A2890" s="3"/>
      <c r="B2890" s="3"/>
    </row>
    <row r="2891" spans="1:2" x14ac:dyDescent="0.2">
      <c r="A2891" s="3"/>
      <c r="B2891" s="3"/>
    </row>
    <row r="2892" spans="1:2" x14ac:dyDescent="0.2">
      <c r="A2892" s="3"/>
      <c r="B2892" s="3"/>
    </row>
    <row r="2893" spans="1:2" x14ac:dyDescent="0.2">
      <c r="A2893" s="3"/>
      <c r="B2893" s="3"/>
    </row>
    <row r="2894" spans="1:2" x14ac:dyDescent="0.2">
      <c r="A2894" s="3"/>
      <c r="B2894" s="3"/>
    </row>
    <row r="2895" spans="1:2" x14ac:dyDescent="0.2">
      <c r="A2895" s="3"/>
      <c r="B2895" s="3"/>
    </row>
    <row r="2896" spans="1:2" x14ac:dyDescent="0.2">
      <c r="A2896" s="3"/>
      <c r="B2896" s="3"/>
    </row>
    <row r="2897" spans="1:2" x14ac:dyDescent="0.2">
      <c r="A2897" s="3"/>
      <c r="B2897" s="3"/>
    </row>
    <row r="2898" spans="1:2" x14ac:dyDescent="0.2">
      <c r="A2898" s="3"/>
      <c r="B2898" s="3"/>
    </row>
    <row r="2899" spans="1:2" x14ac:dyDescent="0.2">
      <c r="A2899" s="3"/>
      <c r="B2899" s="3"/>
    </row>
    <row r="2900" spans="1:2" x14ac:dyDescent="0.2">
      <c r="A2900" s="3"/>
      <c r="B2900" s="3"/>
    </row>
    <row r="2901" spans="1:2" x14ac:dyDescent="0.2">
      <c r="A2901" s="3"/>
      <c r="B2901" s="3"/>
    </row>
    <row r="2902" spans="1:2" x14ac:dyDescent="0.2">
      <c r="A2902" s="3"/>
      <c r="B2902" s="3"/>
    </row>
    <row r="2903" spans="1:2" x14ac:dyDescent="0.2">
      <c r="A2903" s="3"/>
      <c r="B2903" s="3"/>
    </row>
    <row r="2904" spans="1:2" x14ac:dyDescent="0.2">
      <c r="A2904" s="3"/>
      <c r="B2904" s="3"/>
    </row>
    <row r="2905" spans="1:2" x14ac:dyDescent="0.2">
      <c r="A2905" s="3"/>
      <c r="B2905" s="3"/>
    </row>
    <row r="2906" spans="1:2" x14ac:dyDescent="0.2">
      <c r="A2906" s="3"/>
      <c r="B2906" s="3"/>
    </row>
    <row r="2907" spans="1:2" x14ac:dyDescent="0.2">
      <c r="A2907" s="3"/>
      <c r="B2907" s="3"/>
    </row>
    <row r="2908" spans="1:2" x14ac:dyDescent="0.2">
      <c r="A2908" s="3"/>
      <c r="B2908" s="3"/>
    </row>
    <row r="2909" spans="1:2" x14ac:dyDescent="0.2">
      <c r="A2909" s="3"/>
      <c r="B2909" s="3"/>
    </row>
    <row r="2910" spans="1:2" x14ac:dyDescent="0.2">
      <c r="A2910" s="3"/>
      <c r="B2910" s="3"/>
    </row>
    <row r="2911" spans="1:2" x14ac:dyDescent="0.2">
      <c r="A2911" s="3"/>
      <c r="B2911" s="3"/>
    </row>
    <row r="2912" spans="1:2" x14ac:dyDescent="0.2">
      <c r="A2912" s="3"/>
      <c r="B2912" s="3"/>
    </row>
    <row r="2913" spans="1:2" x14ac:dyDescent="0.2">
      <c r="A2913" s="3"/>
      <c r="B2913" s="3"/>
    </row>
    <row r="2914" spans="1:2" x14ac:dyDescent="0.2">
      <c r="A2914" s="3"/>
      <c r="B2914" s="3"/>
    </row>
    <row r="2915" spans="1:2" x14ac:dyDescent="0.2">
      <c r="A2915" s="3"/>
      <c r="B2915" s="3"/>
    </row>
    <row r="2916" spans="1:2" x14ac:dyDescent="0.2">
      <c r="A2916" s="3"/>
      <c r="B2916" s="3"/>
    </row>
    <row r="2917" spans="1:2" x14ac:dyDescent="0.2">
      <c r="A2917" s="3"/>
      <c r="B2917" s="3"/>
    </row>
    <row r="2918" spans="1:2" x14ac:dyDescent="0.2">
      <c r="A2918" s="3"/>
      <c r="B2918" s="3"/>
    </row>
    <row r="2919" spans="1:2" x14ac:dyDescent="0.2">
      <c r="A2919" s="3"/>
      <c r="B2919" s="3"/>
    </row>
    <row r="2920" spans="1:2" x14ac:dyDescent="0.2">
      <c r="A2920" s="3"/>
      <c r="B2920" s="3"/>
    </row>
    <row r="2921" spans="1:2" x14ac:dyDescent="0.2">
      <c r="A2921" s="3"/>
      <c r="B2921" s="3"/>
    </row>
    <row r="2922" spans="1:2" x14ac:dyDescent="0.2">
      <c r="A2922" s="3"/>
      <c r="B2922" s="3"/>
    </row>
    <row r="2923" spans="1:2" x14ac:dyDescent="0.2">
      <c r="A2923" s="3"/>
      <c r="B2923" s="3"/>
    </row>
    <row r="2924" spans="1:2" x14ac:dyDescent="0.2">
      <c r="A2924" s="3"/>
      <c r="B2924" s="3"/>
    </row>
    <row r="2925" spans="1:2" x14ac:dyDescent="0.2">
      <c r="A2925" s="3"/>
      <c r="B2925" s="3"/>
    </row>
    <row r="2926" spans="1:2" x14ac:dyDescent="0.2">
      <c r="A2926" s="3"/>
      <c r="B2926" s="3"/>
    </row>
    <row r="2927" spans="1:2" x14ac:dyDescent="0.2">
      <c r="A2927" s="3"/>
      <c r="B2927" s="3"/>
    </row>
    <row r="2928" spans="1:2" x14ac:dyDescent="0.2">
      <c r="A2928" s="3"/>
      <c r="B2928" s="3"/>
    </row>
    <row r="2929" spans="1:2" x14ac:dyDescent="0.2">
      <c r="A2929" s="3"/>
      <c r="B2929" s="3"/>
    </row>
    <row r="2930" spans="1:2" x14ac:dyDescent="0.2">
      <c r="A2930" s="3"/>
      <c r="B2930" s="3"/>
    </row>
    <row r="2931" spans="1:2" x14ac:dyDescent="0.2">
      <c r="A2931" s="3"/>
      <c r="B2931" s="3"/>
    </row>
    <row r="2932" spans="1:2" x14ac:dyDescent="0.2">
      <c r="A2932" s="3"/>
      <c r="B2932" s="3"/>
    </row>
    <row r="2933" spans="1:2" x14ac:dyDescent="0.2">
      <c r="A2933" s="3"/>
      <c r="B2933" s="3"/>
    </row>
    <row r="2934" spans="1:2" x14ac:dyDescent="0.2">
      <c r="A2934" s="3"/>
      <c r="B2934" s="3"/>
    </row>
    <row r="2935" spans="1:2" x14ac:dyDescent="0.2">
      <c r="A2935" s="3"/>
      <c r="B2935" s="3"/>
    </row>
    <row r="2936" spans="1:2" x14ac:dyDescent="0.2">
      <c r="A2936" s="3"/>
      <c r="B2936" s="3"/>
    </row>
    <row r="2937" spans="1:2" x14ac:dyDescent="0.2">
      <c r="A2937" s="3"/>
      <c r="B2937" s="3"/>
    </row>
    <row r="2938" spans="1:2" x14ac:dyDescent="0.2">
      <c r="A2938" s="3"/>
      <c r="B2938" s="3"/>
    </row>
    <row r="2939" spans="1:2" x14ac:dyDescent="0.2">
      <c r="A2939" s="3"/>
      <c r="B2939" s="3"/>
    </row>
    <row r="2940" spans="1:2" x14ac:dyDescent="0.2">
      <c r="A2940" s="3"/>
      <c r="B2940" s="3"/>
    </row>
    <row r="2941" spans="1:2" x14ac:dyDescent="0.2">
      <c r="A2941" s="3"/>
      <c r="B2941" s="3"/>
    </row>
    <row r="2942" spans="1:2" x14ac:dyDescent="0.2">
      <c r="A2942" s="3"/>
      <c r="B2942" s="3"/>
    </row>
    <row r="2943" spans="1:2" x14ac:dyDescent="0.2">
      <c r="A2943" s="3"/>
      <c r="B2943" s="3"/>
    </row>
    <row r="2944" spans="1:2" x14ac:dyDescent="0.2">
      <c r="A2944" s="3"/>
      <c r="B2944" s="3"/>
    </row>
    <row r="2945" spans="1:2" x14ac:dyDescent="0.2">
      <c r="A2945" s="3"/>
      <c r="B2945" s="3"/>
    </row>
    <row r="2946" spans="1:2" x14ac:dyDescent="0.2">
      <c r="A2946" s="3"/>
      <c r="B2946" s="3"/>
    </row>
    <row r="2947" spans="1:2" x14ac:dyDescent="0.2">
      <c r="A2947" s="3"/>
      <c r="B2947" s="3"/>
    </row>
    <row r="2948" spans="1:2" x14ac:dyDescent="0.2">
      <c r="A2948" s="3"/>
      <c r="B2948" s="3"/>
    </row>
    <row r="2949" spans="1:2" x14ac:dyDescent="0.2">
      <c r="A2949" s="3"/>
      <c r="B2949" s="3"/>
    </row>
    <row r="2950" spans="1:2" x14ac:dyDescent="0.2">
      <c r="A2950" s="3"/>
      <c r="B2950" s="3"/>
    </row>
    <row r="2951" spans="1:2" x14ac:dyDescent="0.2">
      <c r="A2951" s="3"/>
      <c r="B2951" s="3"/>
    </row>
    <row r="2952" spans="1:2" x14ac:dyDescent="0.2">
      <c r="A2952" s="3"/>
      <c r="B2952" s="3"/>
    </row>
    <row r="2953" spans="1:2" x14ac:dyDescent="0.2">
      <c r="A2953" s="3"/>
      <c r="B2953" s="3"/>
    </row>
    <row r="2954" spans="1:2" x14ac:dyDescent="0.2">
      <c r="A2954" s="3"/>
      <c r="B2954" s="3"/>
    </row>
    <row r="2955" spans="1:2" x14ac:dyDescent="0.2">
      <c r="A2955" s="3"/>
      <c r="B2955" s="3"/>
    </row>
    <row r="2956" spans="1:2" x14ac:dyDescent="0.2">
      <c r="A2956" s="3"/>
      <c r="B2956" s="3"/>
    </row>
    <row r="2957" spans="1:2" x14ac:dyDescent="0.2">
      <c r="A2957" s="3"/>
      <c r="B2957" s="3"/>
    </row>
    <row r="2958" spans="1:2" x14ac:dyDescent="0.2">
      <c r="A2958" s="3"/>
      <c r="B2958" s="3"/>
    </row>
    <row r="2959" spans="1:2" x14ac:dyDescent="0.2">
      <c r="A2959" s="3"/>
      <c r="B2959" s="3"/>
    </row>
    <row r="2960" spans="1:2" x14ac:dyDescent="0.2">
      <c r="A2960" s="3"/>
      <c r="B2960" s="3"/>
    </row>
    <row r="2961" spans="1:2" x14ac:dyDescent="0.2">
      <c r="A2961" s="3"/>
      <c r="B2961" s="3"/>
    </row>
    <row r="2962" spans="1:2" x14ac:dyDescent="0.2">
      <c r="A2962" s="3"/>
      <c r="B2962" s="3"/>
    </row>
    <row r="2963" spans="1:2" x14ac:dyDescent="0.2">
      <c r="A2963" s="3"/>
      <c r="B2963" s="3"/>
    </row>
    <row r="2964" spans="1:2" x14ac:dyDescent="0.2">
      <c r="A2964" s="3"/>
      <c r="B2964" s="3"/>
    </row>
    <row r="2965" spans="1:2" x14ac:dyDescent="0.2">
      <c r="A2965" s="3"/>
      <c r="B2965" s="3"/>
    </row>
    <row r="2966" spans="1:2" x14ac:dyDescent="0.2">
      <c r="A2966" s="3"/>
      <c r="B2966" s="3"/>
    </row>
    <row r="2967" spans="1:2" x14ac:dyDescent="0.2">
      <c r="A2967" s="3"/>
      <c r="B2967" s="3"/>
    </row>
    <row r="2968" spans="1:2" x14ac:dyDescent="0.2">
      <c r="A2968" s="3"/>
      <c r="B2968" s="3"/>
    </row>
    <row r="2969" spans="1:2" x14ac:dyDescent="0.2">
      <c r="A2969" s="3"/>
      <c r="B2969" s="3"/>
    </row>
    <row r="2970" spans="1:2" x14ac:dyDescent="0.2">
      <c r="A2970" s="3"/>
      <c r="B2970" s="3"/>
    </row>
    <row r="2971" spans="1:2" x14ac:dyDescent="0.2">
      <c r="A2971" s="3"/>
      <c r="B2971" s="3"/>
    </row>
    <row r="2972" spans="1:2" x14ac:dyDescent="0.2">
      <c r="A2972" s="3"/>
      <c r="B2972" s="3"/>
    </row>
    <row r="2973" spans="1:2" x14ac:dyDescent="0.2">
      <c r="A2973" s="3"/>
      <c r="B2973" s="3"/>
    </row>
    <row r="2974" spans="1:2" x14ac:dyDescent="0.2">
      <c r="A2974" s="3"/>
      <c r="B2974" s="3"/>
    </row>
    <row r="2975" spans="1:2" x14ac:dyDescent="0.2">
      <c r="A2975" s="3"/>
      <c r="B2975" s="3"/>
    </row>
    <row r="2976" spans="1:2" x14ac:dyDescent="0.2">
      <c r="A2976" s="3"/>
      <c r="B2976" s="3"/>
    </row>
    <row r="2977" spans="1:2" x14ac:dyDescent="0.2">
      <c r="A2977" s="3"/>
      <c r="B2977" s="3"/>
    </row>
    <row r="2978" spans="1:2" x14ac:dyDescent="0.2">
      <c r="A2978" s="3"/>
      <c r="B2978" s="3"/>
    </row>
    <row r="2979" spans="1:2" x14ac:dyDescent="0.2">
      <c r="A2979" s="3"/>
      <c r="B2979" s="3"/>
    </row>
    <row r="2980" spans="1:2" x14ac:dyDescent="0.2">
      <c r="A2980" s="3"/>
      <c r="B2980" s="3"/>
    </row>
    <row r="2981" spans="1:2" x14ac:dyDescent="0.2">
      <c r="A2981" s="3"/>
      <c r="B2981" s="3"/>
    </row>
    <row r="2982" spans="1:2" x14ac:dyDescent="0.2">
      <c r="A2982" s="3"/>
      <c r="B2982" s="3"/>
    </row>
    <row r="2983" spans="1:2" x14ac:dyDescent="0.2">
      <c r="A2983" s="3"/>
      <c r="B2983" s="3"/>
    </row>
    <row r="2984" spans="1:2" x14ac:dyDescent="0.2">
      <c r="A2984" s="3"/>
      <c r="B2984" s="3"/>
    </row>
    <row r="2985" spans="1:2" x14ac:dyDescent="0.2">
      <c r="A2985" s="3"/>
      <c r="B2985" s="3"/>
    </row>
    <row r="2986" spans="1:2" x14ac:dyDescent="0.2">
      <c r="A2986" s="3"/>
      <c r="B2986" s="3"/>
    </row>
    <row r="2987" spans="1:2" x14ac:dyDescent="0.2">
      <c r="A2987" s="3"/>
      <c r="B2987" s="3"/>
    </row>
    <row r="2988" spans="1:2" x14ac:dyDescent="0.2">
      <c r="A2988" s="3"/>
      <c r="B2988" s="3"/>
    </row>
    <row r="2989" spans="1:2" x14ac:dyDescent="0.2">
      <c r="A2989" s="3"/>
      <c r="B2989" s="3"/>
    </row>
    <row r="2990" spans="1:2" x14ac:dyDescent="0.2">
      <c r="A2990" s="3"/>
      <c r="B2990" s="3"/>
    </row>
    <row r="2991" spans="1:2" x14ac:dyDescent="0.2">
      <c r="A2991" s="3"/>
      <c r="B2991" s="3"/>
    </row>
    <row r="2992" spans="1:2" x14ac:dyDescent="0.2">
      <c r="A2992" s="3"/>
      <c r="B2992" s="3"/>
    </row>
    <row r="2993" spans="1:2" x14ac:dyDescent="0.2">
      <c r="A2993" s="3"/>
      <c r="B2993" s="3"/>
    </row>
    <row r="2994" spans="1:2" x14ac:dyDescent="0.2">
      <c r="A2994" s="3"/>
      <c r="B2994" s="3"/>
    </row>
    <row r="2995" spans="1:2" x14ac:dyDescent="0.2">
      <c r="A2995" s="3"/>
      <c r="B2995" s="3"/>
    </row>
    <row r="2996" spans="1:2" x14ac:dyDescent="0.2">
      <c r="A2996" s="3"/>
      <c r="B2996" s="3"/>
    </row>
    <row r="2997" spans="1:2" x14ac:dyDescent="0.2">
      <c r="A2997" s="3"/>
      <c r="B2997" s="3"/>
    </row>
    <row r="2998" spans="1:2" x14ac:dyDescent="0.2">
      <c r="A2998" s="3"/>
      <c r="B2998" s="3"/>
    </row>
    <row r="2999" spans="1:2" x14ac:dyDescent="0.2">
      <c r="A2999" s="3"/>
      <c r="B2999" s="3"/>
    </row>
    <row r="3000" spans="1:2" x14ac:dyDescent="0.2">
      <c r="A3000" s="3"/>
      <c r="B3000" s="3"/>
    </row>
    <row r="3001" spans="1:2" x14ac:dyDescent="0.2">
      <c r="A3001" s="3"/>
      <c r="B3001" s="3"/>
    </row>
    <row r="3002" spans="1:2" x14ac:dyDescent="0.2">
      <c r="A3002" s="3"/>
      <c r="B3002" s="3"/>
    </row>
    <row r="3003" spans="1:2" x14ac:dyDescent="0.2">
      <c r="A3003" s="3"/>
      <c r="B3003" s="3"/>
    </row>
    <row r="3004" spans="1:2" x14ac:dyDescent="0.2">
      <c r="A3004" s="3"/>
      <c r="B3004" s="3"/>
    </row>
    <row r="3005" spans="1:2" x14ac:dyDescent="0.2">
      <c r="A3005" s="3"/>
      <c r="B3005" s="3"/>
    </row>
    <row r="3006" spans="1:2" x14ac:dyDescent="0.2">
      <c r="A3006" s="3"/>
      <c r="B3006" s="3"/>
    </row>
    <row r="3007" spans="1:2" x14ac:dyDescent="0.2">
      <c r="A3007" s="3"/>
      <c r="B3007" s="3"/>
    </row>
    <row r="3008" spans="1:2" x14ac:dyDescent="0.2">
      <c r="A3008" s="3"/>
      <c r="B3008" s="3"/>
    </row>
    <row r="3009" spans="1:2" x14ac:dyDescent="0.2">
      <c r="A3009" s="3"/>
      <c r="B3009" s="3"/>
    </row>
    <row r="3010" spans="1:2" x14ac:dyDescent="0.2">
      <c r="A3010" s="3"/>
      <c r="B3010" s="3"/>
    </row>
    <row r="3011" spans="1:2" x14ac:dyDescent="0.2">
      <c r="A3011" s="3"/>
      <c r="B3011" s="3"/>
    </row>
    <row r="3012" spans="1:2" x14ac:dyDescent="0.2">
      <c r="A3012" s="3"/>
      <c r="B3012" s="3"/>
    </row>
    <row r="3013" spans="1:2" x14ac:dyDescent="0.2">
      <c r="A3013" s="3"/>
      <c r="B3013" s="3"/>
    </row>
    <row r="3014" spans="1:2" x14ac:dyDescent="0.2">
      <c r="A3014" s="3"/>
      <c r="B3014" s="3"/>
    </row>
    <row r="3015" spans="1:2" x14ac:dyDescent="0.2">
      <c r="A3015" s="3"/>
      <c r="B3015" s="3"/>
    </row>
    <row r="3016" spans="1:2" x14ac:dyDescent="0.2">
      <c r="A3016" s="3"/>
      <c r="B3016" s="3"/>
    </row>
    <row r="3017" spans="1:2" x14ac:dyDescent="0.2">
      <c r="A3017" s="3"/>
      <c r="B3017" s="3"/>
    </row>
    <row r="3018" spans="1:2" x14ac:dyDescent="0.2">
      <c r="A3018" s="3"/>
      <c r="B3018" s="3"/>
    </row>
    <row r="3019" spans="1:2" x14ac:dyDescent="0.2">
      <c r="A3019" s="3"/>
      <c r="B3019" s="3"/>
    </row>
    <row r="3020" spans="1:2" x14ac:dyDescent="0.2">
      <c r="A3020" s="3"/>
      <c r="B3020" s="3"/>
    </row>
    <row r="3021" spans="1:2" x14ac:dyDescent="0.2">
      <c r="A3021" s="3"/>
      <c r="B3021" s="3"/>
    </row>
    <row r="3022" spans="1:2" x14ac:dyDescent="0.2">
      <c r="A3022" s="3"/>
      <c r="B3022" s="3"/>
    </row>
    <row r="3023" spans="1:2" x14ac:dyDescent="0.2">
      <c r="A3023" s="3"/>
      <c r="B3023" s="3"/>
    </row>
    <row r="3024" spans="1:2" x14ac:dyDescent="0.2">
      <c r="A3024" s="3"/>
      <c r="B3024" s="3"/>
    </row>
    <row r="3025" spans="1:2" x14ac:dyDescent="0.2">
      <c r="A3025" s="3"/>
      <c r="B3025" s="3"/>
    </row>
    <row r="3026" spans="1:2" x14ac:dyDescent="0.2">
      <c r="A3026" s="3"/>
      <c r="B3026" s="3"/>
    </row>
    <row r="3027" spans="1:2" x14ac:dyDescent="0.2">
      <c r="A3027" s="3"/>
      <c r="B3027" s="3"/>
    </row>
    <row r="3028" spans="1:2" x14ac:dyDescent="0.2">
      <c r="A3028" s="3"/>
      <c r="B3028" s="3"/>
    </row>
    <row r="3029" spans="1:2" x14ac:dyDescent="0.2">
      <c r="A3029" s="3"/>
      <c r="B3029" s="3"/>
    </row>
    <row r="3030" spans="1:2" x14ac:dyDescent="0.2">
      <c r="A3030" s="3"/>
      <c r="B3030" s="3"/>
    </row>
    <row r="3031" spans="1:2" x14ac:dyDescent="0.2">
      <c r="A3031" s="3"/>
      <c r="B3031" s="3"/>
    </row>
    <row r="3032" spans="1:2" x14ac:dyDescent="0.2">
      <c r="A3032" s="3"/>
      <c r="B3032" s="3"/>
    </row>
  </sheetData>
  <sortState ref="A2:L352">
    <sortCondition ref="B2:B352"/>
  </sortState>
  <printOptions horizontalCentered="1"/>
  <pageMargins left="0.5" right="0.5" top="0.75" bottom="0.75" header="0.5" footer="0.5"/>
  <pageSetup scale="83" fitToHeight="7" orientation="portrait" r:id="rId1"/>
  <headerFooter alignWithMargins="0">
    <oddHeader>&amp;C&amp;"Arial,Bold"&amp;12Massachusetts Employment Projections</oddHeader>
    <oddFooter>&amp;LMassDOT/UMDI/MAPC&amp;C10/31/18, Page &amp;P of &amp;N&amp;R&amp;F,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L305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" sqref="D1"/>
    </sheetView>
  </sheetViews>
  <sheetFormatPr defaultRowHeight="12.75" x14ac:dyDescent="0.2"/>
  <cols>
    <col min="1" max="1" width="4.5703125" customWidth="1"/>
    <col min="2" max="2" width="20.5703125" customWidth="1"/>
    <col min="3" max="3" width="9.85546875" bestFit="1" customWidth="1"/>
    <col min="4" max="4" width="12.7109375" customWidth="1"/>
    <col min="5" max="5" width="7.140625" customWidth="1"/>
    <col min="6" max="6" width="9.5703125" customWidth="1"/>
    <col min="7" max="7" width="6" customWidth="1"/>
    <col min="8" max="12" width="9.28515625" customWidth="1"/>
  </cols>
  <sheetData>
    <row r="1" spans="1:12" ht="24.95" customHeight="1" thickTop="1" x14ac:dyDescent="0.2">
      <c r="A1" s="8" t="s">
        <v>379</v>
      </c>
      <c r="B1" s="9" t="s">
        <v>0</v>
      </c>
      <c r="C1" s="9" t="s">
        <v>1</v>
      </c>
      <c r="D1" s="9" t="s">
        <v>2</v>
      </c>
      <c r="E1" s="9" t="s">
        <v>377</v>
      </c>
      <c r="F1" s="9" t="s">
        <v>378</v>
      </c>
      <c r="G1" s="9" t="s">
        <v>380</v>
      </c>
      <c r="H1" s="10" t="s">
        <v>399</v>
      </c>
      <c r="I1" s="10" t="s">
        <v>398</v>
      </c>
      <c r="J1" s="11">
        <v>2020</v>
      </c>
      <c r="K1" s="11">
        <v>2030</v>
      </c>
      <c r="L1" s="12">
        <v>2040</v>
      </c>
    </row>
    <row r="2" spans="1:12" x14ac:dyDescent="0.2">
      <c r="A2" s="7">
        <v>4</v>
      </c>
      <c r="B2" s="5" t="s">
        <v>3</v>
      </c>
      <c r="C2" s="5" t="s">
        <v>144</v>
      </c>
      <c r="D2" s="5" t="s">
        <v>147</v>
      </c>
      <c r="E2" s="19">
        <v>1</v>
      </c>
      <c r="F2" s="5" t="s">
        <v>384</v>
      </c>
      <c r="G2" s="5"/>
      <c r="H2" s="4">
        <v>2139.2623727823138</v>
      </c>
      <c r="I2" s="4">
        <v>1708.694581280788</v>
      </c>
      <c r="J2" s="4">
        <v>1750.4004441272107</v>
      </c>
      <c r="K2" s="4">
        <v>1694.5263257092745</v>
      </c>
      <c r="L2" s="13">
        <v>1687.9420743414601</v>
      </c>
    </row>
    <row r="3" spans="1:12" x14ac:dyDescent="0.2">
      <c r="A3" s="7">
        <v>6</v>
      </c>
      <c r="B3" s="5" t="s">
        <v>4</v>
      </c>
      <c r="C3" s="5" t="s">
        <v>144</v>
      </c>
      <c r="D3" s="5" t="s">
        <v>147</v>
      </c>
      <c r="E3" s="19">
        <v>1</v>
      </c>
      <c r="F3" s="5" t="s">
        <v>386</v>
      </c>
      <c r="G3" s="5"/>
      <c r="H3" s="4">
        <v>27.977275309623906</v>
      </c>
      <c r="I3" s="4">
        <v>33.581280788177345</v>
      </c>
      <c r="J3" s="4">
        <v>7.8317693249539637</v>
      </c>
      <c r="K3" s="4">
        <v>7.5817732693927269</v>
      </c>
      <c r="L3" s="13">
        <v>7.5523135317291281</v>
      </c>
    </row>
    <row r="4" spans="1:12" x14ac:dyDescent="0.2">
      <c r="A4" s="7">
        <v>22</v>
      </c>
      <c r="B4" s="5" t="s">
        <v>5</v>
      </c>
      <c r="C4" s="5" t="s">
        <v>144</v>
      </c>
      <c r="D4" s="5" t="s">
        <v>147</v>
      </c>
      <c r="E4" s="19">
        <v>1</v>
      </c>
      <c r="F4" s="5" t="s">
        <v>386</v>
      </c>
      <c r="G4" s="5"/>
      <c r="H4" s="4">
        <v>323.73704286850523</v>
      </c>
      <c r="I4" s="4">
        <v>365.44334975369458</v>
      </c>
      <c r="J4" s="4">
        <v>362.21933127912081</v>
      </c>
      <c r="K4" s="4">
        <v>350.6570137094136</v>
      </c>
      <c r="L4" s="13">
        <v>349.29450084247213</v>
      </c>
    </row>
    <row r="5" spans="1:12" x14ac:dyDescent="0.2">
      <c r="A5" s="7">
        <v>58</v>
      </c>
      <c r="B5" s="5" t="s">
        <v>6</v>
      </c>
      <c r="C5" s="5" t="s">
        <v>144</v>
      </c>
      <c r="D5" s="5" t="s">
        <v>147</v>
      </c>
      <c r="E5" s="19">
        <v>1</v>
      </c>
      <c r="F5" s="5" t="s">
        <v>384</v>
      </c>
      <c r="G5" s="5"/>
      <c r="H5" s="4">
        <v>331.7305500998263</v>
      </c>
      <c r="I5" s="4">
        <v>530.38669950738915</v>
      </c>
      <c r="J5" s="4">
        <v>546.26591041553888</v>
      </c>
      <c r="K5" s="4">
        <v>528.82868554014271</v>
      </c>
      <c r="L5" s="13">
        <v>526.77386883810664</v>
      </c>
    </row>
    <row r="6" spans="1:12" x14ac:dyDescent="0.2">
      <c r="A6" s="7">
        <v>63</v>
      </c>
      <c r="B6" s="5" t="s">
        <v>7</v>
      </c>
      <c r="C6" s="5" t="s">
        <v>144</v>
      </c>
      <c r="D6" s="5" t="s">
        <v>147</v>
      </c>
      <c r="E6" s="19">
        <v>1</v>
      </c>
      <c r="F6" s="5" t="s">
        <v>384</v>
      </c>
      <c r="G6" s="5"/>
      <c r="H6" s="4">
        <v>236.80765172788807</v>
      </c>
      <c r="I6" s="4">
        <v>178.77093596059115</v>
      </c>
      <c r="J6" s="4">
        <v>172.29892514898717</v>
      </c>
      <c r="K6" s="4">
        <v>166.79901192663996</v>
      </c>
      <c r="L6" s="13">
        <v>166.15089769804081</v>
      </c>
    </row>
    <row r="7" spans="1:12" x14ac:dyDescent="0.2">
      <c r="A7" s="7">
        <v>70</v>
      </c>
      <c r="B7" s="5" t="s">
        <v>8</v>
      </c>
      <c r="C7" s="5" t="s">
        <v>144</v>
      </c>
      <c r="D7" s="5" t="s">
        <v>147</v>
      </c>
      <c r="E7" s="19">
        <v>1</v>
      </c>
      <c r="F7" s="5" t="s">
        <v>384</v>
      </c>
      <c r="G7" s="5"/>
      <c r="H7" s="4">
        <v>2188.2226045741554</v>
      </c>
      <c r="I7" s="4">
        <v>1955.615763546798</v>
      </c>
      <c r="J7" s="4">
        <v>1931.5101097667714</v>
      </c>
      <c r="K7" s="4">
        <v>1869.8548325639813</v>
      </c>
      <c r="L7" s="13">
        <v>1862.5893247626962</v>
      </c>
    </row>
    <row r="8" spans="1:12" x14ac:dyDescent="0.2">
      <c r="A8" s="7">
        <v>90</v>
      </c>
      <c r="B8" s="5" t="s">
        <v>9</v>
      </c>
      <c r="C8" s="5" t="s">
        <v>144</v>
      </c>
      <c r="D8" s="5" t="s">
        <v>147</v>
      </c>
      <c r="E8" s="19">
        <v>1</v>
      </c>
      <c r="F8" s="5" t="s">
        <v>386</v>
      </c>
      <c r="G8" s="5"/>
      <c r="H8" s="4">
        <v>268.78168065317249</v>
      </c>
      <c r="I8" s="4">
        <v>290.37931034482762</v>
      </c>
      <c r="J8" s="4">
        <v>182.08863680517965</v>
      </c>
      <c r="K8" s="4">
        <v>176.27622851338089</v>
      </c>
      <c r="L8" s="13">
        <v>175.59128961270221</v>
      </c>
    </row>
    <row r="9" spans="1:12" x14ac:dyDescent="0.2">
      <c r="A9" s="7">
        <v>98</v>
      </c>
      <c r="B9" s="5" t="s">
        <v>10</v>
      </c>
      <c r="C9" s="5" t="s">
        <v>144</v>
      </c>
      <c r="D9" s="5" t="s">
        <v>147</v>
      </c>
      <c r="E9" s="19">
        <v>1</v>
      </c>
      <c r="F9" s="5" t="s">
        <v>386</v>
      </c>
      <c r="G9" s="5"/>
      <c r="H9" s="4">
        <v>80.934260717126307</v>
      </c>
      <c r="I9" s="4">
        <v>73.088669950738918</v>
      </c>
      <c r="J9" s="4">
        <v>84.191520243255113</v>
      </c>
      <c r="K9" s="4">
        <v>81.504062645971814</v>
      </c>
      <c r="L9" s="13">
        <v>81.187370466088126</v>
      </c>
    </row>
    <row r="10" spans="1:12" x14ac:dyDescent="0.2">
      <c r="A10" s="7">
        <v>113</v>
      </c>
      <c r="B10" s="5" t="s">
        <v>11</v>
      </c>
      <c r="C10" s="5" t="s">
        <v>144</v>
      </c>
      <c r="D10" s="5" t="s">
        <v>147</v>
      </c>
      <c r="E10" s="19">
        <v>1</v>
      </c>
      <c r="F10" s="5" t="s">
        <v>384</v>
      </c>
      <c r="G10" s="5"/>
      <c r="H10" s="4">
        <v>4673.2041651111076</v>
      </c>
      <c r="I10" s="4">
        <v>4891.0147783251232</v>
      </c>
      <c r="J10" s="4">
        <v>4907.5824532492779</v>
      </c>
      <c r="K10" s="4">
        <v>4750.9286749332177</v>
      </c>
      <c r="L10" s="13">
        <v>4732.4684668197651</v>
      </c>
    </row>
    <row r="11" spans="1:12" x14ac:dyDescent="0.2">
      <c r="A11" s="7">
        <v>121</v>
      </c>
      <c r="B11" s="5" t="s">
        <v>12</v>
      </c>
      <c r="C11" s="5" t="s">
        <v>144</v>
      </c>
      <c r="D11" s="5" t="s">
        <v>147</v>
      </c>
      <c r="E11" s="19">
        <v>1</v>
      </c>
      <c r="F11" s="5" t="s">
        <v>386</v>
      </c>
      <c r="G11" s="5"/>
      <c r="H11" s="4">
        <v>333.72892690765656</v>
      </c>
      <c r="I11" s="4">
        <v>458.28571428571428</v>
      </c>
      <c r="J11" s="4">
        <v>438.57908219742194</v>
      </c>
      <c r="K11" s="4">
        <v>424.57930308599271</v>
      </c>
      <c r="L11" s="13">
        <v>422.92955777683113</v>
      </c>
    </row>
    <row r="12" spans="1:12" x14ac:dyDescent="0.2">
      <c r="A12" s="7">
        <v>132</v>
      </c>
      <c r="B12" s="5" t="s">
        <v>13</v>
      </c>
      <c r="C12" s="5" t="s">
        <v>144</v>
      </c>
      <c r="D12" s="5" t="s">
        <v>147</v>
      </c>
      <c r="E12" s="19">
        <v>1</v>
      </c>
      <c r="F12" s="5" t="s">
        <v>384</v>
      </c>
      <c r="G12" s="5"/>
      <c r="H12" s="4">
        <v>200.83686918694303</v>
      </c>
      <c r="I12" s="4">
        <v>304.20689655172413</v>
      </c>
      <c r="J12" s="4">
        <v>298.58620551386986</v>
      </c>
      <c r="K12" s="4">
        <v>289.05510589559771</v>
      </c>
      <c r="L12" s="13">
        <v>287.931953397173</v>
      </c>
    </row>
    <row r="13" spans="1:12" x14ac:dyDescent="0.2">
      <c r="A13" s="7">
        <v>148</v>
      </c>
      <c r="B13" s="5" t="s">
        <v>14</v>
      </c>
      <c r="C13" s="5" t="s">
        <v>144</v>
      </c>
      <c r="D13" s="5" t="s">
        <v>147</v>
      </c>
      <c r="E13" s="19">
        <v>1</v>
      </c>
      <c r="F13" s="5" t="s">
        <v>384</v>
      </c>
      <c r="G13" s="5"/>
      <c r="H13" s="4">
        <v>1754.5748372749849</v>
      </c>
      <c r="I13" s="4">
        <v>1755.115763546798</v>
      </c>
      <c r="J13" s="4">
        <v>1353.9171220514163</v>
      </c>
      <c r="K13" s="4">
        <v>1310.6990539462677</v>
      </c>
      <c r="L13" s="13">
        <v>1305.6062017976728</v>
      </c>
    </row>
    <row r="14" spans="1:12" x14ac:dyDescent="0.2">
      <c r="A14" s="7">
        <v>150</v>
      </c>
      <c r="B14" s="5" t="s">
        <v>15</v>
      </c>
      <c r="C14" s="5" t="s">
        <v>144</v>
      </c>
      <c r="D14" s="5" t="s">
        <v>147</v>
      </c>
      <c r="E14" s="19">
        <v>1</v>
      </c>
      <c r="F14" s="5" t="s">
        <v>384</v>
      </c>
      <c r="G14" s="5"/>
      <c r="H14" s="4">
        <v>3576.0952976122844</v>
      </c>
      <c r="I14" s="4">
        <v>3800.6108374384235</v>
      </c>
      <c r="J14" s="4">
        <v>3805.2609207620067</v>
      </c>
      <c r="K14" s="4">
        <v>3683.7940872661907</v>
      </c>
      <c r="L14" s="13">
        <v>3669.4803372288898</v>
      </c>
    </row>
    <row r="15" spans="1:12" x14ac:dyDescent="0.2">
      <c r="A15" s="7">
        <v>152</v>
      </c>
      <c r="B15" s="5" t="s">
        <v>16</v>
      </c>
      <c r="C15" s="5" t="s">
        <v>144</v>
      </c>
      <c r="D15" s="5" t="s">
        <v>147</v>
      </c>
      <c r="E15" s="19">
        <v>1</v>
      </c>
      <c r="F15" s="5" t="s">
        <v>384</v>
      </c>
      <c r="G15" s="5"/>
      <c r="H15" s="4">
        <v>3709.9865437369131</v>
      </c>
      <c r="I15" s="4">
        <v>3963.57881773399</v>
      </c>
      <c r="J15" s="4">
        <v>3966.7911630891826</v>
      </c>
      <c r="K15" s="4">
        <v>3840.1681609474163</v>
      </c>
      <c r="L15" s="13">
        <v>3825.2468038208035</v>
      </c>
    </row>
    <row r="16" spans="1:12" x14ac:dyDescent="0.2">
      <c r="A16" s="7">
        <v>193</v>
      </c>
      <c r="B16" s="5" t="s">
        <v>17</v>
      </c>
      <c r="C16" s="5" t="s">
        <v>144</v>
      </c>
      <c r="D16" s="5" t="s">
        <v>147</v>
      </c>
      <c r="E16" s="19">
        <v>1</v>
      </c>
      <c r="F16" s="5" t="s">
        <v>386</v>
      </c>
      <c r="G16" s="5"/>
      <c r="H16" s="4">
        <v>170.86121706948884</v>
      </c>
      <c r="I16" s="4">
        <v>140.25123152709358</v>
      </c>
      <c r="J16" s="4">
        <v>168.38304048651023</v>
      </c>
      <c r="K16" s="4">
        <v>163.00812529194363</v>
      </c>
      <c r="L16" s="13">
        <v>162.37474093217625</v>
      </c>
    </row>
    <row r="17" spans="1:12" x14ac:dyDescent="0.2">
      <c r="A17" s="7">
        <v>195</v>
      </c>
      <c r="B17" s="5" t="s">
        <v>18</v>
      </c>
      <c r="C17" s="5" t="s">
        <v>144</v>
      </c>
      <c r="D17" s="5" t="s">
        <v>147</v>
      </c>
      <c r="E17" s="19">
        <v>1</v>
      </c>
      <c r="F17" s="5" t="s">
        <v>386</v>
      </c>
      <c r="G17" s="5"/>
      <c r="H17" s="4">
        <v>35.970782540945024</v>
      </c>
      <c r="I17" s="4">
        <v>12.839901477832512</v>
      </c>
      <c r="J17" s="4">
        <v>25.453250306100379</v>
      </c>
      <c r="K17" s="4">
        <v>24.640763125526362</v>
      </c>
      <c r="L17" s="13">
        <v>24.545018978119664</v>
      </c>
    </row>
    <row r="18" spans="1:12" x14ac:dyDescent="0.2">
      <c r="A18" s="7">
        <v>200</v>
      </c>
      <c r="B18" s="5" t="s">
        <v>19</v>
      </c>
      <c r="C18" s="5" t="s">
        <v>144</v>
      </c>
      <c r="D18" s="5" t="s">
        <v>147</v>
      </c>
      <c r="E18" s="19">
        <v>1</v>
      </c>
      <c r="F18" s="5" t="s">
        <v>386</v>
      </c>
      <c r="G18" s="5"/>
      <c r="H18" s="4">
        <v>109.91072443066535</v>
      </c>
      <c r="I18" s="4">
        <v>35.556650246305416</v>
      </c>
      <c r="J18" s="4">
        <v>35.242961962292839</v>
      </c>
      <c r="K18" s="4">
        <v>34.117979712267271</v>
      </c>
      <c r="L18" s="13">
        <v>33.985410892781076</v>
      </c>
    </row>
    <row r="19" spans="1:12" x14ac:dyDescent="0.2">
      <c r="A19" s="7">
        <v>203</v>
      </c>
      <c r="B19" s="5" t="s">
        <v>20</v>
      </c>
      <c r="C19" s="5" t="s">
        <v>144</v>
      </c>
      <c r="D19" s="5" t="s">
        <v>147</v>
      </c>
      <c r="E19" s="19">
        <v>1</v>
      </c>
      <c r="F19" s="5" t="s">
        <v>386</v>
      </c>
      <c r="G19" s="5"/>
      <c r="H19" s="4">
        <v>389.68347752690437</v>
      </c>
      <c r="I19" s="4">
        <v>416.80295566502463</v>
      </c>
      <c r="J19" s="4">
        <v>342.6399079667359</v>
      </c>
      <c r="K19" s="4">
        <v>331.70258053593182</v>
      </c>
      <c r="L19" s="13">
        <v>330.41371701314938</v>
      </c>
    </row>
    <row r="20" spans="1:12" x14ac:dyDescent="0.2">
      <c r="A20" s="7">
        <v>209</v>
      </c>
      <c r="B20" s="5" t="s">
        <v>21</v>
      </c>
      <c r="C20" s="5" t="s">
        <v>144</v>
      </c>
      <c r="D20" s="5" t="s">
        <v>147</v>
      </c>
      <c r="E20" s="19">
        <v>1</v>
      </c>
      <c r="F20" s="5" t="s">
        <v>384</v>
      </c>
      <c r="G20" s="5"/>
      <c r="H20" s="4">
        <v>6054.0825393218302</v>
      </c>
      <c r="I20" s="4">
        <v>6159.2019704433496</v>
      </c>
      <c r="J20" s="4">
        <v>5616.3575771576106</v>
      </c>
      <c r="K20" s="4">
        <v>5437.0791558132596</v>
      </c>
      <c r="L20" s="13">
        <v>5415.9528414412507</v>
      </c>
    </row>
    <row r="21" spans="1:12" x14ac:dyDescent="0.2">
      <c r="A21" s="7">
        <v>225</v>
      </c>
      <c r="B21" s="5" t="s">
        <v>22</v>
      </c>
      <c r="C21" s="5" t="s">
        <v>144</v>
      </c>
      <c r="D21" s="5" t="s">
        <v>147</v>
      </c>
      <c r="E21" s="19">
        <v>1</v>
      </c>
      <c r="F21" s="5" t="s">
        <v>386</v>
      </c>
      <c r="G21" s="5"/>
      <c r="H21" s="4">
        <v>280.77194150015418</v>
      </c>
      <c r="I21" s="4">
        <v>334.82512315270935</v>
      </c>
      <c r="J21" s="4">
        <v>322.08151348873173</v>
      </c>
      <c r="K21" s="4">
        <v>311.80042570377589</v>
      </c>
      <c r="L21" s="13">
        <v>310.58889399236034</v>
      </c>
    </row>
    <row r="22" spans="1:12" x14ac:dyDescent="0.2">
      <c r="A22" s="7">
        <v>233</v>
      </c>
      <c r="B22" s="5" t="s">
        <v>23</v>
      </c>
      <c r="C22" s="5" t="s">
        <v>144</v>
      </c>
      <c r="D22" s="5" t="s">
        <v>147</v>
      </c>
      <c r="E22" s="19">
        <v>1</v>
      </c>
      <c r="F22" s="5" t="s">
        <v>386</v>
      </c>
      <c r="G22" s="5"/>
      <c r="H22" s="4">
        <v>31.974028925284465</v>
      </c>
      <c r="I22" s="4">
        <v>30.618226600985224</v>
      </c>
      <c r="J22" s="4">
        <v>36.221933127912074</v>
      </c>
      <c r="K22" s="4">
        <v>35.065701370941355</v>
      </c>
      <c r="L22" s="13">
        <v>34.929450084247215</v>
      </c>
    </row>
    <row r="23" spans="1:12" x14ac:dyDescent="0.2">
      <c r="A23" s="7">
        <v>236</v>
      </c>
      <c r="B23" s="5" t="s">
        <v>24</v>
      </c>
      <c r="C23" s="5" t="s">
        <v>144</v>
      </c>
      <c r="D23" s="5" t="s">
        <v>147</v>
      </c>
      <c r="E23" s="19">
        <v>1</v>
      </c>
      <c r="F23" s="5" t="s">
        <v>384</v>
      </c>
      <c r="G23" s="5"/>
      <c r="H23" s="4">
        <v>26673.334442514646</v>
      </c>
      <c r="I23" s="4">
        <v>25098.056650246304</v>
      </c>
      <c r="J23" s="4">
        <v>25716.593549651956</v>
      </c>
      <c r="K23" s="4">
        <v>24895.700251709692</v>
      </c>
      <c r="L23" s="13">
        <v>24798.965520624057</v>
      </c>
    </row>
    <row r="24" spans="1:12" x14ac:dyDescent="0.2">
      <c r="A24" s="7">
        <v>249</v>
      </c>
      <c r="B24" s="5" t="s">
        <v>25</v>
      </c>
      <c r="C24" s="5" t="s">
        <v>144</v>
      </c>
      <c r="D24" s="5" t="s">
        <v>147</v>
      </c>
      <c r="E24" s="19">
        <v>1</v>
      </c>
      <c r="F24" s="5" t="s">
        <v>384</v>
      </c>
      <c r="G24" s="5"/>
      <c r="H24" s="4">
        <v>190.84498514779165</v>
      </c>
      <c r="I24" s="4">
        <v>235.06896551724137</v>
      </c>
      <c r="J24" s="4">
        <v>230.05822392052266</v>
      </c>
      <c r="K24" s="4">
        <v>222.71458978841133</v>
      </c>
      <c r="L24" s="13">
        <v>221.84920999454312</v>
      </c>
    </row>
    <row r="25" spans="1:12" x14ac:dyDescent="0.2">
      <c r="A25" s="7">
        <v>260</v>
      </c>
      <c r="B25" s="5" t="s">
        <v>26</v>
      </c>
      <c r="C25" s="5" t="s">
        <v>144</v>
      </c>
      <c r="D25" s="5" t="s">
        <v>147</v>
      </c>
      <c r="E25" s="19">
        <v>1</v>
      </c>
      <c r="F25" s="5" t="s">
        <v>386</v>
      </c>
      <c r="G25" s="5"/>
      <c r="H25" s="4">
        <v>192.84336195562193</v>
      </c>
      <c r="I25" s="4">
        <v>136.30049261083744</v>
      </c>
      <c r="J25" s="4">
        <v>163.48818465841399</v>
      </c>
      <c r="K25" s="4">
        <v>158.26951699857315</v>
      </c>
      <c r="L25" s="13">
        <v>157.65454497484555</v>
      </c>
    </row>
    <row r="26" spans="1:12" x14ac:dyDescent="0.2">
      <c r="A26" s="7">
        <v>263</v>
      </c>
      <c r="B26" s="5" t="s">
        <v>27</v>
      </c>
      <c r="C26" s="5" t="s">
        <v>144</v>
      </c>
      <c r="D26" s="5" t="s">
        <v>147</v>
      </c>
      <c r="E26" s="19">
        <v>1</v>
      </c>
      <c r="F26" s="5" t="s">
        <v>386</v>
      </c>
      <c r="G26" s="5"/>
      <c r="H26" s="4">
        <v>62.948869446653795</v>
      </c>
      <c r="I26" s="4">
        <v>47.408866995073893</v>
      </c>
      <c r="J26" s="4">
        <v>56.780327605916227</v>
      </c>
      <c r="K26" s="4">
        <v>54.967856203097263</v>
      </c>
      <c r="L26" s="13">
        <v>54.75427310503617</v>
      </c>
    </row>
    <row r="27" spans="1:12" x14ac:dyDescent="0.2">
      <c r="A27" s="7">
        <v>267</v>
      </c>
      <c r="B27" s="5" t="s">
        <v>28</v>
      </c>
      <c r="C27" s="5" t="s">
        <v>144</v>
      </c>
      <c r="D27" s="5" t="s">
        <v>147</v>
      </c>
      <c r="E27" s="19">
        <v>1</v>
      </c>
      <c r="F27" s="5" t="s">
        <v>386</v>
      </c>
      <c r="G27" s="5"/>
      <c r="H27" s="4">
        <v>1272.9660265878877</v>
      </c>
      <c r="I27" s="4">
        <v>1318.5591133004928</v>
      </c>
      <c r="J27" s="4">
        <v>1494.8889699005879</v>
      </c>
      <c r="K27" s="4">
        <v>1447.1709727953369</v>
      </c>
      <c r="L27" s="13">
        <v>1441.5478453687972</v>
      </c>
    </row>
    <row r="28" spans="1:12" x14ac:dyDescent="0.2">
      <c r="A28" s="7">
        <v>283</v>
      </c>
      <c r="B28" s="5" t="s">
        <v>29</v>
      </c>
      <c r="C28" s="5" t="s">
        <v>144</v>
      </c>
      <c r="D28" s="5" t="s">
        <v>147</v>
      </c>
      <c r="E28" s="19">
        <v>1</v>
      </c>
      <c r="F28" s="5" t="s">
        <v>384</v>
      </c>
      <c r="G28" s="5"/>
      <c r="H28" s="4">
        <v>1439.8304900417161</v>
      </c>
      <c r="I28" s="4">
        <v>1556.5911330049262</v>
      </c>
      <c r="J28" s="4">
        <v>1596.7019711249893</v>
      </c>
      <c r="K28" s="4">
        <v>1545.7340252974423</v>
      </c>
      <c r="L28" s="13">
        <v>1539.7279212812759</v>
      </c>
    </row>
    <row r="29" spans="1:12" x14ac:dyDescent="0.2">
      <c r="A29" s="7">
        <v>302</v>
      </c>
      <c r="B29" s="5" t="s">
        <v>30</v>
      </c>
      <c r="C29" s="5" t="s">
        <v>144</v>
      </c>
      <c r="D29" s="5" t="s">
        <v>147</v>
      </c>
      <c r="E29" s="19">
        <v>1</v>
      </c>
      <c r="F29" s="5" t="s">
        <v>386</v>
      </c>
      <c r="G29" s="5"/>
      <c r="H29" s="4">
        <v>29.975652117454185</v>
      </c>
      <c r="I29" s="4">
        <v>0</v>
      </c>
      <c r="J29" s="4">
        <v>0</v>
      </c>
      <c r="K29" s="4">
        <v>0</v>
      </c>
      <c r="L29" s="13">
        <v>0</v>
      </c>
    </row>
    <row r="30" spans="1:12" x14ac:dyDescent="0.2">
      <c r="A30" s="7">
        <v>313</v>
      </c>
      <c r="B30" s="5" t="s">
        <v>31</v>
      </c>
      <c r="C30" s="5" t="s">
        <v>144</v>
      </c>
      <c r="D30" s="5" t="s">
        <v>147</v>
      </c>
      <c r="E30" s="19">
        <v>1</v>
      </c>
      <c r="F30" s="5" t="s">
        <v>386</v>
      </c>
      <c r="G30" s="5"/>
      <c r="H30" s="4">
        <v>132.89205772071355</v>
      </c>
      <c r="I30" s="4">
        <v>78.027093596059117</v>
      </c>
      <c r="J30" s="4">
        <v>72.443866255824148</v>
      </c>
      <c r="K30" s="4">
        <v>70.13140274188271</v>
      </c>
      <c r="L30" s="13">
        <v>69.858900168494429</v>
      </c>
    </row>
    <row r="31" spans="1:12" x14ac:dyDescent="0.2">
      <c r="A31" s="7">
        <v>326</v>
      </c>
      <c r="B31" s="5" t="s">
        <v>32</v>
      </c>
      <c r="C31" s="5" t="s">
        <v>144</v>
      </c>
      <c r="D31" s="5" t="s">
        <v>147</v>
      </c>
      <c r="E31" s="19">
        <v>1</v>
      </c>
      <c r="F31" s="5" t="s">
        <v>386</v>
      </c>
      <c r="G31" s="5"/>
      <c r="H31" s="4">
        <v>277.7743762884088</v>
      </c>
      <c r="I31" s="4">
        <v>246.92118226600985</v>
      </c>
      <c r="J31" s="4">
        <v>270.19604171091174</v>
      </c>
      <c r="K31" s="4">
        <v>261.57117779404905</v>
      </c>
      <c r="L31" s="13">
        <v>260.55481684465491</v>
      </c>
    </row>
    <row r="32" spans="1:12" x14ac:dyDescent="0.2">
      <c r="A32" s="7">
        <v>341</v>
      </c>
      <c r="B32" s="5" t="s">
        <v>33</v>
      </c>
      <c r="C32" s="5" t="s">
        <v>144</v>
      </c>
      <c r="D32" s="5" t="s">
        <v>147</v>
      </c>
      <c r="E32" s="19">
        <v>1</v>
      </c>
      <c r="F32" s="5" t="s">
        <v>384</v>
      </c>
      <c r="G32" s="5"/>
      <c r="H32" s="4">
        <v>4311.4979628938272</v>
      </c>
      <c r="I32" s="4">
        <v>3951.7266009852219</v>
      </c>
      <c r="J32" s="4">
        <v>3779.8076704559062</v>
      </c>
      <c r="K32" s="4">
        <v>3659.1533241406646</v>
      </c>
      <c r="L32" s="13">
        <v>3644.9353182507703</v>
      </c>
    </row>
    <row r="33" spans="1:12" x14ac:dyDescent="0.2">
      <c r="A33" s="7">
        <v>345</v>
      </c>
      <c r="B33" s="5" t="s">
        <v>34</v>
      </c>
      <c r="C33" s="5" t="s">
        <v>144</v>
      </c>
      <c r="D33" s="5" t="s">
        <v>147</v>
      </c>
      <c r="E33" s="19">
        <v>1</v>
      </c>
      <c r="F33" s="5" t="s">
        <v>386</v>
      </c>
      <c r="G33" s="5"/>
      <c r="H33" s="4">
        <v>52.956985407502394</v>
      </c>
      <c r="I33" s="4">
        <v>42.470443349753694</v>
      </c>
      <c r="J33" s="4">
        <v>37.200904293531323</v>
      </c>
      <c r="K33" s="4">
        <v>36.013423029615453</v>
      </c>
      <c r="L33" s="13">
        <v>35.873489275713354</v>
      </c>
    </row>
    <row r="34" spans="1:12" x14ac:dyDescent="0.2">
      <c r="A34" s="7"/>
      <c r="B34" s="68" t="s">
        <v>423</v>
      </c>
      <c r="C34" s="5"/>
      <c r="D34" s="5"/>
      <c r="E34" s="19"/>
      <c r="F34" s="5"/>
      <c r="G34" s="5"/>
      <c r="H34" s="4">
        <f>SUM(H2:H33)</f>
        <v>61556.999999999993</v>
      </c>
      <c r="I34" s="4">
        <f t="shared" ref="I34:K34" si="0">SUM(I2:I33)</f>
        <v>60150</v>
      </c>
      <c r="J34" s="4">
        <f t="shared" si="0"/>
        <v>59772.063488048654</v>
      </c>
      <c r="K34" s="4">
        <f t="shared" si="0"/>
        <v>57864.093592005294</v>
      </c>
      <c r="L34" s="25">
        <f>SUM(L2:L33)</f>
        <v>57639.256874156701</v>
      </c>
    </row>
    <row r="35" spans="1:12" x14ac:dyDescent="0.2">
      <c r="A35" s="7"/>
      <c r="B35" s="5"/>
      <c r="C35" s="5"/>
      <c r="D35" s="5"/>
      <c r="E35" s="19"/>
      <c r="F35" s="5"/>
      <c r="G35" s="5"/>
      <c r="H35" s="4"/>
      <c r="I35" s="4"/>
      <c r="J35" s="4"/>
      <c r="K35" s="4"/>
      <c r="L35" s="13"/>
    </row>
    <row r="36" spans="1:12" x14ac:dyDescent="0.2">
      <c r="A36" s="7">
        <v>20</v>
      </c>
      <c r="B36" s="5" t="s">
        <v>150</v>
      </c>
      <c r="C36" s="5" t="s">
        <v>151</v>
      </c>
      <c r="D36" s="5" t="s">
        <v>152</v>
      </c>
      <c r="E36" s="19">
        <v>5</v>
      </c>
      <c r="F36" s="5" t="s">
        <v>393</v>
      </c>
      <c r="G36" s="5"/>
      <c r="H36" s="4">
        <v>27558</v>
      </c>
      <c r="I36" s="4">
        <v>26001</v>
      </c>
      <c r="J36" s="4">
        <v>26105.792692188428</v>
      </c>
      <c r="K36" s="4">
        <v>24030.139508217806</v>
      </c>
      <c r="L36" s="13">
        <v>22098.559595264807</v>
      </c>
    </row>
    <row r="37" spans="1:12" x14ac:dyDescent="0.2">
      <c r="A37" s="7">
        <v>36</v>
      </c>
      <c r="B37" s="5" t="s">
        <v>153</v>
      </c>
      <c r="C37" s="5" t="s">
        <v>151</v>
      </c>
      <c r="D37" s="5" t="s">
        <v>152</v>
      </c>
      <c r="E37" s="19">
        <v>5</v>
      </c>
      <c r="F37" s="5" t="s">
        <v>393</v>
      </c>
      <c r="G37" s="5"/>
      <c r="H37" s="4">
        <v>7077</v>
      </c>
      <c r="I37" s="4">
        <v>7275</v>
      </c>
      <c r="J37" s="4">
        <v>7304.3206736537359</v>
      </c>
      <c r="K37" s="4">
        <v>6723.5592831923586</v>
      </c>
      <c r="L37" s="13">
        <v>6183.1091517846025</v>
      </c>
    </row>
    <row r="38" spans="1:12" x14ac:dyDescent="0.2">
      <c r="A38" s="7">
        <v>41</v>
      </c>
      <c r="B38" s="5" t="s">
        <v>154</v>
      </c>
      <c r="C38" s="5" t="s">
        <v>151</v>
      </c>
      <c r="D38" s="5" t="s">
        <v>152</v>
      </c>
      <c r="E38" s="19">
        <v>5</v>
      </c>
      <c r="F38" s="5" t="s">
        <v>393</v>
      </c>
      <c r="G38" s="5"/>
      <c r="H38" s="4">
        <v>2434</v>
      </c>
      <c r="I38" s="4">
        <v>2631</v>
      </c>
      <c r="J38" s="4">
        <v>2641.6038065131243</v>
      </c>
      <c r="K38" s="4">
        <v>2431.5717490143088</v>
      </c>
      <c r="L38" s="13">
        <v>2236.118237573236</v>
      </c>
    </row>
    <row r="39" spans="1:12" x14ac:dyDescent="0.2">
      <c r="A39" s="7">
        <v>55</v>
      </c>
      <c r="B39" s="5" t="s">
        <v>155</v>
      </c>
      <c r="C39" s="5" t="s">
        <v>151</v>
      </c>
      <c r="D39" s="5" t="s">
        <v>152</v>
      </c>
      <c r="E39" s="19">
        <v>5</v>
      </c>
      <c r="F39" s="5" t="s">
        <v>393</v>
      </c>
      <c r="G39" s="5"/>
      <c r="H39" s="4">
        <v>2977</v>
      </c>
      <c r="I39" s="4">
        <v>2910</v>
      </c>
      <c r="J39" s="4">
        <v>2921.7282694614946</v>
      </c>
      <c r="K39" s="4">
        <v>2689.423713276944</v>
      </c>
      <c r="L39" s="13">
        <v>2473.2436607138411</v>
      </c>
    </row>
    <row r="40" spans="1:12" x14ac:dyDescent="0.2">
      <c r="A40" s="7">
        <v>75</v>
      </c>
      <c r="B40" s="5" t="s">
        <v>156</v>
      </c>
      <c r="C40" s="5" t="s">
        <v>151</v>
      </c>
      <c r="D40" s="5" t="s">
        <v>152</v>
      </c>
      <c r="E40" s="19">
        <v>5</v>
      </c>
      <c r="F40" s="5" t="s">
        <v>393</v>
      </c>
      <c r="G40" s="5"/>
      <c r="H40" s="4">
        <v>4682</v>
      </c>
      <c r="I40" s="4">
        <v>4564</v>
      </c>
      <c r="J40" s="4">
        <v>4582.3944404887488</v>
      </c>
      <c r="K40" s="4">
        <v>4218.0514870776533</v>
      </c>
      <c r="L40" s="13">
        <v>3878.9979613395085</v>
      </c>
    </row>
    <row r="41" spans="1:12" x14ac:dyDescent="0.2">
      <c r="A41" s="7">
        <v>86</v>
      </c>
      <c r="B41" s="5" t="s">
        <v>157</v>
      </c>
      <c r="C41" s="5" t="s">
        <v>151</v>
      </c>
      <c r="D41" s="5" t="s">
        <v>152</v>
      </c>
      <c r="E41" s="19">
        <v>5</v>
      </c>
      <c r="F41" s="5" t="s">
        <v>393</v>
      </c>
      <c r="G41" s="5"/>
      <c r="H41" s="4">
        <v>1064</v>
      </c>
      <c r="I41" s="4">
        <v>1156</v>
      </c>
      <c r="J41" s="4">
        <v>1160.6590651194115</v>
      </c>
      <c r="K41" s="4">
        <v>1068.3758806007377</v>
      </c>
      <c r="L41" s="13">
        <v>982.49816899835059</v>
      </c>
    </row>
    <row r="42" spans="1:12" x14ac:dyDescent="0.2">
      <c r="A42" s="7">
        <v>96</v>
      </c>
      <c r="B42" s="5" t="s">
        <v>158</v>
      </c>
      <c r="C42" s="5" t="s">
        <v>151</v>
      </c>
      <c r="D42" s="5" t="s">
        <v>152</v>
      </c>
      <c r="E42" s="19">
        <v>5</v>
      </c>
      <c r="F42" s="5" t="s">
        <v>393</v>
      </c>
      <c r="G42" s="5"/>
      <c r="H42" s="4">
        <v>14442</v>
      </c>
      <c r="I42" s="4">
        <v>14202</v>
      </c>
      <c r="J42" s="4">
        <v>14259.238791371872</v>
      </c>
      <c r="K42" s="4">
        <v>13125.496761497992</v>
      </c>
      <c r="L42" s="13">
        <v>12070.448958576624</v>
      </c>
    </row>
    <row r="43" spans="1:12" x14ac:dyDescent="0.2">
      <c r="A43" s="7">
        <v>126</v>
      </c>
      <c r="B43" s="5" t="s">
        <v>159</v>
      </c>
      <c r="C43" s="5" t="s">
        <v>151</v>
      </c>
      <c r="D43" s="5" t="s">
        <v>152</v>
      </c>
      <c r="E43" s="19">
        <v>5</v>
      </c>
      <c r="F43" s="5" t="s">
        <v>393</v>
      </c>
      <c r="G43" s="5"/>
      <c r="H43" s="4">
        <v>3285</v>
      </c>
      <c r="I43" s="4">
        <v>3667</v>
      </c>
      <c r="J43" s="4">
        <v>3681.7792316547425</v>
      </c>
      <c r="K43" s="4">
        <v>3389.0435589644512</v>
      </c>
      <c r="L43" s="13">
        <v>3116.6269772637993</v>
      </c>
    </row>
    <row r="44" spans="1:12" x14ac:dyDescent="0.2">
      <c r="A44" s="7">
        <v>172</v>
      </c>
      <c r="B44" s="5" t="s">
        <v>160</v>
      </c>
      <c r="C44" s="5" t="s">
        <v>151</v>
      </c>
      <c r="D44" s="5" t="s">
        <v>152</v>
      </c>
      <c r="E44" s="19">
        <v>5</v>
      </c>
      <c r="F44" s="5" t="s">
        <v>393</v>
      </c>
      <c r="G44" s="5"/>
      <c r="H44" s="4">
        <v>3311</v>
      </c>
      <c r="I44" s="4">
        <v>4574</v>
      </c>
      <c r="J44" s="4">
        <v>4592.4347438202321</v>
      </c>
      <c r="K44" s="4">
        <v>4227.2934929652029</v>
      </c>
      <c r="L44" s="13">
        <v>3887.4970804484915</v>
      </c>
    </row>
    <row r="45" spans="1:12" x14ac:dyDescent="0.2">
      <c r="A45" s="7">
        <v>224</v>
      </c>
      <c r="B45" s="5" t="s">
        <v>161</v>
      </c>
      <c r="C45" s="5" t="s">
        <v>151</v>
      </c>
      <c r="D45" s="5" t="s">
        <v>152</v>
      </c>
      <c r="E45" s="19">
        <v>5</v>
      </c>
      <c r="F45" s="5" t="s">
        <v>393</v>
      </c>
      <c r="G45" s="5"/>
      <c r="H45" s="4">
        <v>4391</v>
      </c>
      <c r="I45" s="4">
        <v>4056</v>
      </c>
      <c r="J45" s="4">
        <v>4072.3470312494228</v>
      </c>
      <c r="K45" s="4">
        <v>3748.5575879901317</v>
      </c>
      <c r="L45" s="13">
        <v>3447.2427106032092</v>
      </c>
    </row>
    <row r="46" spans="1:12" x14ac:dyDescent="0.2">
      <c r="A46" s="7">
        <v>242</v>
      </c>
      <c r="B46" s="5" t="s">
        <v>162</v>
      </c>
      <c r="C46" s="5" t="s">
        <v>151</v>
      </c>
      <c r="D46" s="5" t="s">
        <v>152</v>
      </c>
      <c r="E46" s="19">
        <v>5</v>
      </c>
      <c r="F46" s="5" t="s">
        <v>393</v>
      </c>
      <c r="G46" s="5"/>
      <c r="H46" s="4">
        <v>2363</v>
      </c>
      <c r="I46" s="4">
        <v>2412</v>
      </c>
      <c r="J46" s="4">
        <v>2421.721163553651</v>
      </c>
      <c r="K46" s="4">
        <v>2229.1718200769719</v>
      </c>
      <c r="L46" s="13">
        <v>2049.9875290865239</v>
      </c>
    </row>
    <row r="47" spans="1:12" x14ac:dyDescent="0.2">
      <c r="A47" s="7">
        <v>261</v>
      </c>
      <c r="B47" s="5" t="s">
        <v>163</v>
      </c>
      <c r="C47" s="5" t="s">
        <v>151</v>
      </c>
      <c r="D47" s="5" t="s">
        <v>152</v>
      </c>
      <c r="E47" s="19">
        <v>5</v>
      </c>
      <c r="F47" s="5" t="s">
        <v>393</v>
      </c>
      <c r="G47" s="5"/>
      <c r="H47" s="4">
        <v>4817</v>
      </c>
      <c r="I47" s="4">
        <v>5073</v>
      </c>
      <c r="J47" s="4">
        <v>5093.4458800612238</v>
      </c>
      <c r="K47" s="4">
        <v>4688.4695867539294</v>
      </c>
      <c r="L47" s="13">
        <v>4311.6031239867061</v>
      </c>
    </row>
    <row r="48" spans="1:12" x14ac:dyDescent="0.2">
      <c r="A48" s="7">
        <v>300</v>
      </c>
      <c r="B48" s="5" t="s">
        <v>164</v>
      </c>
      <c r="C48" s="5" t="s">
        <v>151</v>
      </c>
      <c r="D48" s="5" t="s">
        <v>152</v>
      </c>
      <c r="E48" s="19">
        <v>5</v>
      </c>
      <c r="F48" s="5" t="s">
        <v>393</v>
      </c>
      <c r="G48" s="5"/>
      <c r="H48" s="4">
        <v>519</v>
      </c>
      <c r="I48" s="4">
        <v>538</v>
      </c>
      <c r="J48" s="4">
        <v>540.16831923377458</v>
      </c>
      <c r="K48" s="4">
        <v>497.21991675017034</v>
      </c>
      <c r="L48" s="13">
        <v>457.25260806324621</v>
      </c>
    </row>
    <row r="49" spans="1:12" x14ac:dyDescent="0.2">
      <c r="A49" s="7">
        <v>318</v>
      </c>
      <c r="B49" s="5" t="s">
        <v>165</v>
      </c>
      <c r="C49" s="5" t="s">
        <v>151</v>
      </c>
      <c r="D49" s="5" t="s">
        <v>152</v>
      </c>
      <c r="E49" s="19">
        <v>5</v>
      </c>
      <c r="F49" s="5" t="s">
        <v>393</v>
      </c>
      <c r="G49" s="5"/>
      <c r="H49" s="4">
        <v>1018</v>
      </c>
      <c r="I49" s="4">
        <v>1066</v>
      </c>
      <c r="J49" s="4">
        <v>1070.2963351360663</v>
      </c>
      <c r="K49" s="4">
        <v>985.197827612791</v>
      </c>
      <c r="L49" s="13">
        <v>906.00609701751011</v>
      </c>
    </row>
    <row r="50" spans="1:12" x14ac:dyDescent="0.2">
      <c r="A50" s="7">
        <v>351</v>
      </c>
      <c r="B50" s="5" t="s">
        <v>166</v>
      </c>
      <c r="C50" s="5" t="s">
        <v>151</v>
      </c>
      <c r="D50" s="5" t="s">
        <v>152</v>
      </c>
      <c r="E50" s="19">
        <v>5</v>
      </c>
      <c r="F50" s="5" t="s">
        <v>393</v>
      </c>
      <c r="G50" s="5"/>
      <c r="H50" s="4">
        <v>8799</v>
      </c>
      <c r="I50" s="4">
        <v>8471</v>
      </c>
      <c r="J50" s="4">
        <v>8505.1409520990783</v>
      </c>
      <c r="K50" s="4">
        <v>7828.9031873432959</v>
      </c>
      <c r="L50" s="13">
        <v>7199.6037972188824</v>
      </c>
    </row>
    <row r="51" spans="1:12" x14ac:dyDescent="0.2">
      <c r="A51" s="7"/>
      <c r="B51" s="68" t="s">
        <v>423</v>
      </c>
      <c r="C51" s="5"/>
      <c r="D51" s="5"/>
      <c r="E51" s="19"/>
      <c r="F51" s="5"/>
      <c r="G51" s="5"/>
      <c r="H51" s="4">
        <f>SUM(H36:H50)</f>
        <v>88737</v>
      </c>
      <c r="I51" s="4">
        <f t="shared" ref="I51:K51" si="1">SUM(I36:I50)</f>
        <v>88596</v>
      </c>
      <c r="J51" s="4">
        <f t="shared" si="1"/>
        <v>88953.071395604988</v>
      </c>
      <c r="K51" s="4">
        <f t="shared" si="1"/>
        <v>81880.475361334742</v>
      </c>
      <c r="L51" s="13">
        <f>SUM(L36:L50)</f>
        <v>75298.79565793935</v>
      </c>
    </row>
    <row r="52" spans="1:12" x14ac:dyDescent="0.2">
      <c r="A52" s="7"/>
      <c r="B52" s="5"/>
      <c r="C52" s="5"/>
      <c r="D52" s="5"/>
      <c r="E52" s="19"/>
      <c r="F52" s="5"/>
      <c r="G52" s="5"/>
      <c r="H52" s="4"/>
      <c r="I52" s="4"/>
      <c r="J52" s="4"/>
      <c r="K52" s="4"/>
      <c r="L52" s="13"/>
    </row>
    <row r="53" spans="1:12" x14ac:dyDescent="0.2">
      <c r="A53" s="7">
        <v>17</v>
      </c>
      <c r="B53" s="5" t="s">
        <v>35</v>
      </c>
      <c r="C53" s="5" t="s">
        <v>74</v>
      </c>
      <c r="D53" s="5" t="s">
        <v>148</v>
      </c>
      <c r="E53" s="19">
        <v>3</v>
      </c>
      <c r="F53" s="5" t="s">
        <v>392</v>
      </c>
      <c r="G53" s="5"/>
      <c r="H53" s="4">
        <v>11600</v>
      </c>
      <c r="I53" s="4">
        <v>9913</v>
      </c>
      <c r="J53" s="4">
        <v>10199.289140438199</v>
      </c>
      <c r="K53" s="4">
        <v>10306.113007910872</v>
      </c>
      <c r="L53" s="13">
        <v>10446.421789945403</v>
      </c>
    </row>
    <row r="54" spans="1:12" x14ac:dyDescent="0.2">
      <c r="A54" s="7">
        <v>21</v>
      </c>
      <c r="B54" s="5" t="s">
        <v>36</v>
      </c>
      <c r="C54" s="5" t="s">
        <v>74</v>
      </c>
      <c r="D54" s="5" t="s">
        <v>148</v>
      </c>
      <c r="E54" s="19">
        <v>2</v>
      </c>
      <c r="F54" s="5" t="s">
        <v>392</v>
      </c>
      <c r="G54" s="5"/>
      <c r="H54" s="4">
        <v>1094</v>
      </c>
      <c r="I54" s="4">
        <v>1204</v>
      </c>
      <c r="J54" s="4">
        <v>1273.3600106078204</v>
      </c>
      <c r="K54" s="4">
        <v>1286.6967480162004</v>
      </c>
      <c r="L54" s="13">
        <v>1304.2140072800346</v>
      </c>
    </row>
    <row r="55" spans="1:12" x14ac:dyDescent="0.2">
      <c r="A55" s="7">
        <v>28</v>
      </c>
      <c r="B55" s="5" t="s">
        <v>37</v>
      </c>
      <c r="C55" s="5" t="s">
        <v>74</v>
      </c>
      <c r="D55" s="5" t="s">
        <v>148</v>
      </c>
      <c r="E55" s="19">
        <v>3</v>
      </c>
      <c r="F55" s="5" t="s">
        <v>392</v>
      </c>
      <c r="G55" s="5">
        <v>1</v>
      </c>
      <c r="H55" s="4">
        <v>631</v>
      </c>
      <c r="I55" s="4">
        <v>454</v>
      </c>
      <c r="J55" s="4">
        <v>476.31682555719811</v>
      </c>
      <c r="K55" s="4">
        <v>481.3056051424918</v>
      </c>
      <c r="L55" s="13">
        <v>487.85816314298143</v>
      </c>
    </row>
    <row r="56" spans="1:12" x14ac:dyDescent="0.2">
      <c r="A56" s="7">
        <v>32</v>
      </c>
      <c r="B56" s="5" t="s">
        <v>38</v>
      </c>
      <c r="C56" s="5" t="s">
        <v>74</v>
      </c>
      <c r="D56" s="5" t="s">
        <v>148</v>
      </c>
      <c r="E56" s="19">
        <v>3</v>
      </c>
      <c r="F56" s="5" t="s">
        <v>386</v>
      </c>
      <c r="G56" s="5">
        <v>1</v>
      </c>
      <c r="H56" s="4">
        <v>1154</v>
      </c>
      <c r="I56" s="4">
        <v>1072</v>
      </c>
      <c r="J56" s="4">
        <v>1391.7233099446792</v>
      </c>
      <c r="K56" s="4">
        <v>1406.2997440836734</v>
      </c>
      <c r="L56" s="13">
        <v>1425.4452943135609</v>
      </c>
    </row>
    <row r="57" spans="1:12" x14ac:dyDescent="0.2">
      <c r="A57" s="7">
        <v>39</v>
      </c>
      <c r="B57" s="5" t="s">
        <v>39</v>
      </c>
      <c r="C57" s="5" t="s">
        <v>74</v>
      </c>
      <c r="D57" s="5" t="s">
        <v>148</v>
      </c>
      <c r="E57" s="19">
        <v>3</v>
      </c>
      <c r="F57" s="5" t="s">
        <v>392</v>
      </c>
      <c r="G57" s="5"/>
      <c r="H57" s="4">
        <v>1348</v>
      </c>
      <c r="I57" s="4">
        <v>1658</v>
      </c>
      <c r="J57" s="4">
        <v>1649.4498488233232</v>
      </c>
      <c r="K57" s="4">
        <v>1666.7256226176867</v>
      </c>
      <c r="L57" s="13">
        <v>1689.4166451123683</v>
      </c>
    </row>
    <row r="58" spans="1:12" x14ac:dyDescent="0.2">
      <c r="A58" s="7">
        <v>45</v>
      </c>
      <c r="B58" s="5" t="s">
        <v>40</v>
      </c>
      <c r="C58" s="5" t="s">
        <v>74</v>
      </c>
      <c r="D58" s="5" t="s">
        <v>148</v>
      </c>
      <c r="E58" s="19">
        <v>3</v>
      </c>
      <c r="F58" s="5" t="s">
        <v>392</v>
      </c>
      <c r="G58" s="5"/>
      <c r="H58" s="4">
        <v>470</v>
      </c>
      <c r="I58" s="4">
        <v>494</v>
      </c>
      <c r="J58" s="4">
        <v>487.19507822067953</v>
      </c>
      <c r="K58" s="4">
        <v>492.29779290525869</v>
      </c>
      <c r="L58" s="13">
        <v>498.99999999999994</v>
      </c>
    </row>
    <row r="59" spans="1:12" x14ac:dyDescent="0.2">
      <c r="A59" s="7">
        <v>54</v>
      </c>
      <c r="B59" s="5" t="s">
        <v>41</v>
      </c>
      <c r="C59" s="5" t="s">
        <v>74</v>
      </c>
      <c r="D59" s="5" t="s">
        <v>148</v>
      </c>
      <c r="E59" s="19">
        <v>3</v>
      </c>
      <c r="F59" s="5" t="s">
        <v>392</v>
      </c>
      <c r="G59" s="5"/>
      <c r="H59" s="4">
        <v>2678</v>
      </c>
      <c r="I59" s="4">
        <v>3681</v>
      </c>
      <c r="J59" s="4">
        <v>4195.215327302376</v>
      </c>
      <c r="K59" s="4">
        <v>4239.154578359221</v>
      </c>
      <c r="L59" s="13">
        <v>4296.8669880028119</v>
      </c>
    </row>
    <row r="60" spans="1:12" x14ac:dyDescent="0.2">
      <c r="A60" s="7">
        <v>77</v>
      </c>
      <c r="B60" s="5" t="s">
        <v>42</v>
      </c>
      <c r="C60" s="5" t="s">
        <v>74</v>
      </c>
      <c r="D60" s="5" t="s">
        <v>148</v>
      </c>
      <c r="E60" s="19">
        <v>3</v>
      </c>
      <c r="F60" s="5" t="s">
        <v>392</v>
      </c>
      <c r="G60" s="5"/>
      <c r="H60" s="4">
        <v>836</v>
      </c>
      <c r="I60" s="4">
        <v>832</v>
      </c>
      <c r="J60" s="4">
        <v>999.40624520718723</v>
      </c>
      <c r="K60" s="4">
        <v>1009.8736845374526</v>
      </c>
      <c r="L60" s="13">
        <v>1023.6222380975983</v>
      </c>
    </row>
    <row r="61" spans="1:12" x14ac:dyDescent="0.2">
      <c r="A61" s="7">
        <v>80</v>
      </c>
      <c r="B61" s="5" t="s">
        <v>43</v>
      </c>
      <c r="C61" s="5" t="s">
        <v>74</v>
      </c>
      <c r="D61" s="5" t="s">
        <v>148</v>
      </c>
      <c r="E61" s="19">
        <v>3</v>
      </c>
      <c r="F61" s="5" t="s">
        <v>392</v>
      </c>
      <c r="G61" s="5"/>
      <c r="H61" s="4">
        <v>2813</v>
      </c>
      <c r="I61" s="4">
        <v>2774</v>
      </c>
      <c r="J61" s="4">
        <v>2967.6733680507591</v>
      </c>
      <c r="K61" s="4">
        <v>2998.7557643046225</v>
      </c>
      <c r="L61" s="13">
        <v>3039.5812208647876</v>
      </c>
    </row>
    <row r="62" spans="1:12" x14ac:dyDescent="0.2">
      <c r="A62" s="7">
        <v>84</v>
      </c>
      <c r="B62" s="5" t="s">
        <v>44</v>
      </c>
      <c r="C62" s="5" t="s">
        <v>74</v>
      </c>
      <c r="D62" s="5" t="s">
        <v>148</v>
      </c>
      <c r="E62" s="19">
        <v>3</v>
      </c>
      <c r="F62" s="5" t="s">
        <v>392</v>
      </c>
      <c r="G62" s="5"/>
      <c r="H62" s="4">
        <v>365</v>
      </c>
      <c r="I62" s="4">
        <v>396</v>
      </c>
      <c r="J62" s="4">
        <v>388.5844511659929</v>
      </c>
      <c r="K62" s="4">
        <v>392.65435185629855</v>
      </c>
      <c r="L62" s="13">
        <v>398</v>
      </c>
    </row>
    <row r="63" spans="1:12" x14ac:dyDescent="0.2">
      <c r="A63" s="7">
        <v>110</v>
      </c>
      <c r="B63" s="5" t="s">
        <v>45</v>
      </c>
      <c r="C63" s="5" t="s">
        <v>74</v>
      </c>
      <c r="D63" s="5" t="s">
        <v>148</v>
      </c>
      <c r="E63" s="19">
        <v>3</v>
      </c>
      <c r="F63" s="5" t="s">
        <v>392</v>
      </c>
      <c r="G63" s="5"/>
      <c r="H63" s="4">
        <v>4368</v>
      </c>
      <c r="I63" s="4">
        <v>4050</v>
      </c>
      <c r="J63" s="4">
        <v>4261.0787761269185</v>
      </c>
      <c r="K63" s="4">
        <v>4305.7078584290248</v>
      </c>
      <c r="L63" s="13">
        <v>4364.3263332069519</v>
      </c>
    </row>
    <row r="64" spans="1:12" x14ac:dyDescent="0.2">
      <c r="A64" s="7">
        <v>124</v>
      </c>
      <c r="B64" s="5" t="s">
        <v>46</v>
      </c>
      <c r="C64" s="5" t="s">
        <v>74</v>
      </c>
      <c r="D64" s="5" t="s">
        <v>148</v>
      </c>
      <c r="E64" s="19">
        <v>2</v>
      </c>
      <c r="F64" s="5" t="s">
        <v>389</v>
      </c>
      <c r="G64" s="5"/>
      <c r="H64" s="4">
        <v>322</v>
      </c>
      <c r="I64" s="4">
        <v>392</v>
      </c>
      <c r="J64" s="4">
        <v>386.6317654817417</v>
      </c>
      <c r="K64" s="4">
        <v>390.6812144097845</v>
      </c>
      <c r="L64" s="13">
        <v>396</v>
      </c>
    </row>
    <row r="65" spans="1:12" x14ac:dyDescent="0.2">
      <c r="A65" s="7">
        <v>134</v>
      </c>
      <c r="B65" s="5" t="s">
        <v>47</v>
      </c>
      <c r="C65" s="5" t="s">
        <v>74</v>
      </c>
      <c r="D65" s="5" t="s">
        <v>148</v>
      </c>
      <c r="E65" s="19">
        <v>3</v>
      </c>
      <c r="F65" s="5" t="s">
        <v>392</v>
      </c>
      <c r="G65" s="5"/>
      <c r="H65" s="4">
        <v>3711</v>
      </c>
      <c r="I65" s="4">
        <v>3478</v>
      </c>
      <c r="J65" s="4">
        <v>3698.8531042768395</v>
      </c>
      <c r="K65" s="4">
        <v>3737.5936271085284</v>
      </c>
      <c r="L65" s="13">
        <v>3788.4777197977014</v>
      </c>
    </row>
    <row r="66" spans="1:12" x14ac:dyDescent="0.2">
      <c r="A66" s="7">
        <v>138</v>
      </c>
      <c r="B66" s="5" t="s">
        <v>48</v>
      </c>
      <c r="C66" s="5" t="s">
        <v>74</v>
      </c>
      <c r="D66" s="5" t="s">
        <v>148</v>
      </c>
      <c r="E66" s="19">
        <v>3</v>
      </c>
      <c r="F66" s="5" t="s">
        <v>386</v>
      </c>
      <c r="G66" s="5">
        <v>1</v>
      </c>
      <c r="H66" s="4">
        <v>1726</v>
      </c>
      <c r="I66" s="4">
        <v>1584</v>
      </c>
      <c r="J66" s="4">
        <v>1562.5864597938544</v>
      </c>
      <c r="K66" s="4">
        <v>1578.9524561488156</v>
      </c>
      <c r="L66" s="13">
        <v>1600.4485231764741</v>
      </c>
    </row>
    <row r="67" spans="1:12" x14ac:dyDescent="0.2">
      <c r="A67" s="7">
        <v>151</v>
      </c>
      <c r="B67" s="5" t="s">
        <v>49</v>
      </c>
      <c r="C67" s="5" t="s">
        <v>74</v>
      </c>
      <c r="D67" s="5" t="s">
        <v>148</v>
      </c>
      <c r="E67" s="19">
        <v>3</v>
      </c>
      <c r="F67" s="5" t="s">
        <v>392</v>
      </c>
      <c r="G67" s="5"/>
      <c r="H67" s="4">
        <v>2122</v>
      </c>
      <c r="I67" s="4">
        <v>2180</v>
      </c>
      <c r="J67" s="4">
        <v>2308.084337068748</v>
      </c>
      <c r="K67" s="4">
        <v>2332.2584233157218</v>
      </c>
      <c r="L67" s="13">
        <v>2364.0100971537659</v>
      </c>
    </row>
    <row r="68" spans="1:12" x14ac:dyDescent="0.2">
      <c r="A68" s="7">
        <v>179</v>
      </c>
      <c r="B68" s="5" t="s">
        <v>50</v>
      </c>
      <c r="C68" s="5" t="s">
        <v>74</v>
      </c>
      <c r="D68" s="5" t="s">
        <v>148</v>
      </c>
      <c r="E68" s="19">
        <v>3</v>
      </c>
      <c r="F68" s="5" t="s">
        <v>386</v>
      </c>
      <c r="G68" s="5">
        <v>1</v>
      </c>
      <c r="H68" s="4">
        <v>1415</v>
      </c>
      <c r="I68" s="4">
        <v>1333</v>
      </c>
      <c r="J68" s="4">
        <v>1420.3595920423063</v>
      </c>
      <c r="K68" s="4">
        <v>1435.2359528096749</v>
      </c>
      <c r="L68" s="13">
        <v>1454.7754444023174</v>
      </c>
    </row>
    <row r="69" spans="1:12" x14ac:dyDescent="0.2">
      <c r="A69" s="7">
        <v>186</v>
      </c>
      <c r="B69" s="5" t="s">
        <v>51</v>
      </c>
      <c r="C69" s="5" t="s">
        <v>74</v>
      </c>
      <c r="D69" s="5" t="s">
        <v>148</v>
      </c>
      <c r="E69" s="19">
        <v>3</v>
      </c>
      <c r="F69" s="5" t="s">
        <v>392</v>
      </c>
      <c r="G69" s="5"/>
      <c r="H69" s="4">
        <v>3667</v>
      </c>
      <c r="I69" s="4">
        <v>4997</v>
      </c>
      <c r="J69" s="4">
        <v>5240.4396238657673</v>
      </c>
      <c r="K69" s="4">
        <v>5295.3261968582765</v>
      </c>
      <c r="L69" s="13">
        <v>5367.4174662424211</v>
      </c>
    </row>
    <row r="70" spans="1:12" x14ac:dyDescent="0.2">
      <c r="A70" s="7">
        <v>188</v>
      </c>
      <c r="B70" s="5" t="s">
        <v>52</v>
      </c>
      <c r="C70" s="5" t="s">
        <v>74</v>
      </c>
      <c r="D70" s="5" t="s">
        <v>148</v>
      </c>
      <c r="E70" s="19">
        <v>3</v>
      </c>
      <c r="F70" s="5" t="s">
        <v>386</v>
      </c>
      <c r="G70" s="5">
        <v>1</v>
      </c>
      <c r="H70" s="4">
        <v>190</v>
      </c>
      <c r="I70" s="4">
        <v>289</v>
      </c>
      <c r="J70" s="4">
        <v>287.31736371285905</v>
      </c>
      <c r="K70" s="4">
        <v>290.32662755088182</v>
      </c>
      <c r="L70" s="13">
        <v>294.27917255718921</v>
      </c>
    </row>
    <row r="71" spans="1:12" x14ac:dyDescent="0.2">
      <c r="A71" s="7">
        <v>202</v>
      </c>
      <c r="B71" s="5" t="s">
        <v>53</v>
      </c>
      <c r="C71" s="5" t="s">
        <v>74</v>
      </c>
      <c r="D71" s="5" t="s">
        <v>148</v>
      </c>
      <c r="E71" s="19">
        <v>2</v>
      </c>
      <c r="F71" s="5" t="s">
        <v>392</v>
      </c>
      <c r="G71" s="5"/>
      <c r="H71" s="4">
        <v>148</v>
      </c>
      <c r="I71" s="4">
        <v>240</v>
      </c>
      <c r="J71" s="4">
        <v>237.2513106365233</v>
      </c>
      <c r="K71" s="4">
        <v>239.73619975145868</v>
      </c>
      <c r="L71" s="13">
        <v>243</v>
      </c>
    </row>
    <row r="72" spans="1:12" x14ac:dyDescent="0.2">
      <c r="A72" s="7">
        <v>212</v>
      </c>
      <c r="B72" s="5" t="s">
        <v>54</v>
      </c>
      <c r="C72" s="5" t="s">
        <v>74</v>
      </c>
      <c r="D72" s="5" t="s">
        <v>148</v>
      </c>
      <c r="E72" s="19">
        <v>3</v>
      </c>
      <c r="F72" s="5" t="s">
        <v>392</v>
      </c>
      <c r="G72" s="5"/>
      <c r="H72" s="4">
        <v>1179</v>
      </c>
      <c r="I72" s="4">
        <v>899</v>
      </c>
      <c r="J72" s="4">
        <v>882.61392928155169</v>
      </c>
      <c r="K72" s="4">
        <v>891.85812582435642</v>
      </c>
      <c r="L72" s="13">
        <v>904</v>
      </c>
    </row>
    <row r="73" spans="1:12" x14ac:dyDescent="0.2">
      <c r="A73" s="7">
        <v>215</v>
      </c>
      <c r="B73" s="5" t="s">
        <v>55</v>
      </c>
      <c r="C73" s="5" t="s">
        <v>74</v>
      </c>
      <c r="D73" s="5" t="s">
        <v>148</v>
      </c>
      <c r="E73" s="19">
        <v>3</v>
      </c>
      <c r="F73" s="5" t="s">
        <v>392</v>
      </c>
      <c r="G73" s="5">
        <v>1</v>
      </c>
      <c r="H73" s="4">
        <v>6528</v>
      </c>
      <c r="I73" s="4">
        <v>6014</v>
      </c>
      <c r="J73" s="4">
        <v>6832.6169084938365</v>
      </c>
      <c r="K73" s="4">
        <v>6904.1794020239604</v>
      </c>
      <c r="L73" s="13">
        <v>6998.1738111772765</v>
      </c>
    </row>
    <row r="74" spans="1:12" x14ac:dyDescent="0.2">
      <c r="A74" s="7">
        <v>216</v>
      </c>
      <c r="B74" s="5" t="s">
        <v>56</v>
      </c>
      <c r="C74" s="5" t="s">
        <v>74</v>
      </c>
      <c r="D74" s="5" t="s">
        <v>148</v>
      </c>
      <c r="E74" s="19">
        <v>3</v>
      </c>
      <c r="F74" s="5" t="s">
        <v>386</v>
      </c>
      <c r="G74" s="5">
        <v>1</v>
      </c>
      <c r="H74" s="4">
        <v>4445</v>
      </c>
      <c r="I74" s="4">
        <v>5154</v>
      </c>
      <c r="J74" s="4">
        <v>5950.6194198869198</v>
      </c>
      <c r="K74" s="4">
        <v>6012.944173263113</v>
      </c>
      <c r="L74" s="13">
        <v>6094.805188443579</v>
      </c>
    </row>
    <row r="75" spans="1:12" x14ac:dyDescent="0.2">
      <c r="A75" s="7">
        <v>222</v>
      </c>
      <c r="B75" s="5" t="s">
        <v>57</v>
      </c>
      <c r="C75" s="5" t="s">
        <v>74</v>
      </c>
      <c r="D75" s="5" t="s">
        <v>148</v>
      </c>
      <c r="E75" s="19">
        <v>3</v>
      </c>
      <c r="F75" s="5" t="s">
        <v>392</v>
      </c>
      <c r="G75" s="5"/>
      <c r="H75" s="4">
        <v>130</v>
      </c>
      <c r="I75" s="4">
        <v>209</v>
      </c>
      <c r="J75" s="4">
        <v>216.68120120537873</v>
      </c>
      <c r="K75" s="4">
        <v>218.95064602674475</v>
      </c>
      <c r="L75" s="13">
        <v>221.93146900492343</v>
      </c>
    </row>
    <row r="76" spans="1:12" x14ac:dyDescent="0.2">
      <c r="A76" s="7">
        <v>226</v>
      </c>
      <c r="B76" s="5" t="s">
        <v>58</v>
      </c>
      <c r="C76" s="5" t="s">
        <v>74</v>
      </c>
      <c r="D76" s="5" t="s">
        <v>148</v>
      </c>
      <c r="E76" s="19">
        <v>3</v>
      </c>
      <c r="F76" s="5" t="s">
        <v>392</v>
      </c>
      <c r="G76" s="5"/>
      <c r="H76" s="4">
        <v>3338</v>
      </c>
      <c r="I76" s="4">
        <v>4158</v>
      </c>
      <c r="J76" s="4">
        <v>4477.7599773322972</v>
      </c>
      <c r="K76" s="4">
        <v>4524.6585044557696</v>
      </c>
      <c r="L76" s="13">
        <v>4586.2578022118751</v>
      </c>
    </row>
    <row r="77" spans="1:12" x14ac:dyDescent="0.2">
      <c r="A77" s="7">
        <v>228</v>
      </c>
      <c r="B77" s="5" t="s">
        <v>59</v>
      </c>
      <c r="C77" s="5" t="s">
        <v>74</v>
      </c>
      <c r="D77" s="5" t="s">
        <v>148</v>
      </c>
      <c r="E77" s="19">
        <v>3</v>
      </c>
      <c r="F77" s="5" t="s">
        <v>386</v>
      </c>
      <c r="G77" s="5"/>
      <c r="H77" s="4">
        <v>663</v>
      </c>
      <c r="I77" s="4">
        <v>813</v>
      </c>
      <c r="J77" s="4">
        <v>873.40660397762792</v>
      </c>
      <c r="K77" s="4">
        <v>882.55436614304597</v>
      </c>
      <c r="L77" s="13">
        <v>894.56957770707015</v>
      </c>
    </row>
    <row r="78" spans="1:12" x14ac:dyDescent="0.2">
      <c r="A78" s="7">
        <v>241</v>
      </c>
      <c r="B78" s="5" t="s">
        <v>60</v>
      </c>
      <c r="C78" s="5" t="s">
        <v>74</v>
      </c>
      <c r="D78" s="5" t="s">
        <v>148</v>
      </c>
      <c r="E78" s="19">
        <v>3</v>
      </c>
      <c r="F78" s="5" t="s">
        <v>392</v>
      </c>
      <c r="G78" s="5"/>
      <c r="H78" s="4">
        <v>759</v>
      </c>
      <c r="I78" s="4">
        <v>771</v>
      </c>
      <c r="J78" s="4">
        <v>776.04324484569554</v>
      </c>
      <c r="K78" s="4">
        <v>784.17125647464093</v>
      </c>
      <c r="L78" s="13">
        <v>794.84706740529839</v>
      </c>
    </row>
    <row r="79" spans="1:12" x14ac:dyDescent="0.2">
      <c r="A79" s="7">
        <v>257</v>
      </c>
      <c r="B79" s="5" t="s">
        <v>61</v>
      </c>
      <c r="C79" s="5" t="s">
        <v>74</v>
      </c>
      <c r="D79" s="5" t="s">
        <v>148</v>
      </c>
      <c r="E79" s="19">
        <v>3</v>
      </c>
      <c r="F79" s="5" t="s">
        <v>392</v>
      </c>
      <c r="G79" s="5"/>
      <c r="H79" s="4">
        <v>1015</v>
      </c>
      <c r="I79" s="4">
        <v>1064</v>
      </c>
      <c r="J79" s="4">
        <v>1165.4966813734247</v>
      </c>
      <c r="K79" s="4">
        <v>1177.7036951482612</v>
      </c>
      <c r="L79" s="13">
        <v>1193.7371086123853</v>
      </c>
    </row>
    <row r="80" spans="1:12" x14ac:dyDescent="0.2">
      <c r="A80" s="7">
        <v>271</v>
      </c>
      <c r="B80" s="5" t="s">
        <v>62</v>
      </c>
      <c r="C80" s="5" t="s">
        <v>74</v>
      </c>
      <c r="D80" s="5" t="s">
        <v>148</v>
      </c>
      <c r="E80" s="19">
        <v>3</v>
      </c>
      <c r="F80" s="5" t="s">
        <v>392</v>
      </c>
      <c r="G80" s="5"/>
      <c r="H80" s="4">
        <v>13757</v>
      </c>
      <c r="I80" s="4">
        <v>12898</v>
      </c>
      <c r="J80" s="4">
        <v>13429.461761050543</v>
      </c>
      <c r="K80" s="4">
        <v>13570.117352203841</v>
      </c>
      <c r="L80" s="13">
        <v>13754.862719957126</v>
      </c>
    </row>
    <row r="81" spans="1:12" x14ac:dyDescent="0.2">
      <c r="A81" s="7">
        <v>278</v>
      </c>
      <c r="B81" s="5" t="s">
        <v>63</v>
      </c>
      <c r="C81" s="5" t="s">
        <v>74</v>
      </c>
      <c r="D81" s="5" t="s">
        <v>148</v>
      </c>
      <c r="E81" s="19">
        <v>3</v>
      </c>
      <c r="F81" s="5" t="s">
        <v>392</v>
      </c>
      <c r="G81" s="5"/>
      <c r="H81" s="4">
        <v>6310</v>
      </c>
      <c r="I81" s="4">
        <v>5706</v>
      </c>
      <c r="J81" s="4">
        <v>6564.3903995127293</v>
      </c>
      <c r="K81" s="4">
        <v>6633.1435802904134</v>
      </c>
      <c r="L81" s="13">
        <v>6723.4480720125921</v>
      </c>
    </row>
    <row r="82" spans="1:12" x14ac:dyDescent="0.2">
      <c r="A82" s="7">
        <v>280</v>
      </c>
      <c r="B82" s="5" t="s">
        <v>64</v>
      </c>
      <c r="C82" s="5" t="s">
        <v>74</v>
      </c>
      <c r="D82" s="5" t="s">
        <v>148</v>
      </c>
      <c r="E82" s="19">
        <v>3</v>
      </c>
      <c r="F82" s="5" t="s">
        <v>392</v>
      </c>
      <c r="G82" s="5"/>
      <c r="H82" s="4">
        <v>3564</v>
      </c>
      <c r="I82" s="4">
        <v>3012</v>
      </c>
      <c r="J82" s="4">
        <v>3191.9909111488387</v>
      </c>
      <c r="K82" s="4">
        <v>3225.4227326583018</v>
      </c>
      <c r="L82" s="13">
        <v>3269.3340632267132</v>
      </c>
    </row>
    <row r="83" spans="1:12" x14ac:dyDescent="0.2">
      <c r="A83" s="7">
        <v>287</v>
      </c>
      <c r="B83" s="5" t="s">
        <v>65</v>
      </c>
      <c r="C83" s="5" t="s">
        <v>74</v>
      </c>
      <c r="D83" s="5" t="s">
        <v>148</v>
      </c>
      <c r="E83" s="19">
        <v>3</v>
      </c>
      <c r="F83" s="5" t="s">
        <v>392</v>
      </c>
      <c r="G83" s="5"/>
      <c r="H83" s="4">
        <v>4867</v>
      </c>
      <c r="I83" s="4">
        <v>4596</v>
      </c>
      <c r="J83" s="4">
        <v>4952.1677174163206</v>
      </c>
      <c r="K83" s="4">
        <v>5004.0350290165279</v>
      </c>
      <c r="L83" s="13">
        <v>5072.1606220156064</v>
      </c>
    </row>
    <row r="84" spans="1:12" x14ac:dyDescent="0.2">
      <c r="A84" s="7">
        <v>290</v>
      </c>
      <c r="B84" s="5" t="s">
        <v>66</v>
      </c>
      <c r="C84" s="5" t="s">
        <v>74</v>
      </c>
      <c r="D84" s="5" t="s">
        <v>148</v>
      </c>
      <c r="E84" s="19">
        <v>3</v>
      </c>
      <c r="F84" s="5" t="s">
        <v>392</v>
      </c>
      <c r="G84" s="5"/>
      <c r="H84" s="4">
        <v>1465</v>
      </c>
      <c r="I84" s="4">
        <v>2163</v>
      </c>
      <c r="J84" s="4">
        <v>2244.1299737173804</v>
      </c>
      <c r="K84" s="4">
        <v>2267.634223827652</v>
      </c>
      <c r="L84" s="13">
        <v>2298.5060952888766</v>
      </c>
    </row>
    <row r="85" spans="1:12" x14ac:dyDescent="0.2">
      <c r="A85" s="7">
        <v>303</v>
      </c>
      <c r="B85" s="5" t="s">
        <v>67</v>
      </c>
      <c r="C85" s="5" t="s">
        <v>74</v>
      </c>
      <c r="D85" s="5" t="s">
        <v>148</v>
      </c>
      <c r="E85" s="19">
        <v>3</v>
      </c>
      <c r="F85" s="5" t="s">
        <v>386</v>
      </c>
      <c r="G85" s="5">
        <v>1</v>
      </c>
      <c r="H85" s="4">
        <v>1010</v>
      </c>
      <c r="I85" s="4">
        <v>1063</v>
      </c>
      <c r="J85" s="4">
        <v>1525.3592930669388</v>
      </c>
      <c r="K85" s="4">
        <v>1541.3353848050135</v>
      </c>
      <c r="L85" s="13">
        <v>1562.3193280610906</v>
      </c>
    </row>
    <row r="86" spans="1:12" x14ac:dyDescent="0.2">
      <c r="A86" s="7">
        <v>304</v>
      </c>
      <c r="B86" s="5" t="s">
        <v>68</v>
      </c>
      <c r="C86" s="5" t="s">
        <v>74</v>
      </c>
      <c r="D86" s="5" t="s">
        <v>148</v>
      </c>
      <c r="E86" s="19">
        <v>3</v>
      </c>
      <c r="F86" s="5" t="s">
        <v>386</v>
      </c>
      <c r="G86" s="5">
        <v>1</v>
      </c>
      <c r="H86" s="4">
        <v>2690</v>
      </c>
      <c r="I86" s="4">
        <v>3154</v>
      </c>
      <c r="J86" s="4">
        <v>3522.2626980081391</v>
      </c>
      <c r="K86" s="4">
        <v>3559.1536732981858</v>
      </c>
      <c r="L86" s="13">
        <v>3607.6084609170371</v>
      </c>
    </row>
    <row r="87" spans="1:12" x14ac:dyDescent="0.2">
      <c r="A87" s="7">
        <v>311</v>
      </c>
      <c r="B87" s="5" t="s">
        <v>69</v>
      </c>
      <c r="C87" s="5" t="s">
        <v>74</v>
      </c>
      <c r="D87" s="5" t="s">
        <v>148</v>
      </c>
      <c r="E87" s="19">
        <v>2</v>
      </c>
      <c r="F87" s="5" t="s">
        <v>392</v>
      </c>
      <c r="G87" s="5"/>
      <c r="H87" s="4">
        <v>1220</v>
      </c>
      <c r="I87" s="4">
        <v>574</v>
      </c>
      <c r="J87" s="4">
        <v>600.4073813135825</v>
      </c>
      <c r="K87" s="4">
        <v>606.69584295516506</v>
      </c>
      <c r="L87" s="13">
        <v>614.95548019425917</v>
      </c>
    </row>
    <row r="88" spans="1:12" x14ac:dyDescent="0.2">
      <c r="A88" s="7">
        <v>316</v>
      </c>
      <c r="B88" s="5" t="s">
        <v>70</v>
      </c>
      <c r="C88" s="5" t="s">
        <v>74</v>
      </c>
      <c r="D88" s="5" t="s">
        <v>148</v>
      </c>
      <c r="E88" s="19">
        <v>3</v>
      </c>
      <c r="F88" s="5" t="s">
        <v>392</v>
      </c>
      <c r="G88" s="5"/>
      <c r="H88" s="4">
        <v>6286</v>
      </c>
      <c r="I88" s="4">
        <v>6563</v>
      </c>
      <c r="J88" s="4">
        <v>7571.4329866126172</v>
      </c>
      <c r="K88" s="4">
        <v>7650.7335871547994</v>
      </c>
      <c r="L88" s="13">
        <v>7754.8916834671918</v>
      </c>
    </row>
    <row r="89" spans="1:12" x14ac:dyDescent="0.2">
      <c r="A89" s="7">
        <v>321</v>
      </c>
      <c r="B89" s="5" t="s">
        <v>71</v>
      </c>
      <c r="C89" s="5" t="s">
        <v>74</v>
      </c>
      <c r="D89" s="5" t="s">
        <v>148</v>
      </c>
      <c r="E89" s="19">
        <v>3</v>
      </c>
      <c r="F89" s="5" t="s">
        <v>392</v>
      </c>
      <c r="G89" s="5"/>
      <c r="H89" s="4">
        <v>3618</v>
      </c>
      <c r="I89" s="4">
        <v>3722</v>
      </c>
      <c r="J89" s="4">
        <v>4123.6246220583089</v>
      </c>
      <c r="K89" s="4">
        <v>4166.8140565442172</v>
      </c>
      <c r="L89" s="13">
        <v>4223.5416127809212</v>
      </c>
    </row>
    <row r="90" spans="1:12" x14ac:dyDescent="0.2">
      <c r="A90" s="7">
        <v>323</v>
      </c>
      <c r="B90" s="5" t="s">
        <v>72</v>
      </c>
      <c r="C90" s="5" t="s">
        <v>74</v>
      </c>
      <c r="D90" s="5" t="s">
        <v>148</v>
      </c>
      <c r="E90" s="19">
        <v>2</v>
      </c>
      <c r="F90" s="5" t="s">
        <v>392</v>
      </c>
      <c r="G90" s="5"/>
      <c r="H90" s="4">
        <v>901</v>
      </c>
      <c r="I90" s="4">
        <v>851</v>
      </c>
      <c r="J90" s="4">
        <v>840.63118707015053</v>
      </c>
      <c r="K90" s="4">
        <v>849.43567072430415</v>
      </c>
      <c r="L90" s="13">
        <v>861</v>
      </c>
    </row>
    <row r="91" spans="1:12" x14ac:dyDescent="0.2">
      <c r="A91" s="7">
        <v>328</v>
      </c>
      <c r="B91" s="5" t="s">
        <v>73</v>
      </c>
      <c r="C91" s="5" t="s">
        <v>74</v>
      </c>
      <c r="D91" s="5" t="s">
        <v>148</v>
      </c>
      <c r="E91" s="19">
        <v>3</v>
      </c>
      <c r="F91" s="5" t="s">
        <v>392</v>
      </c>
      <c r="G91" s="5">
        <v>1</v>
      </c>
      <c r="H91" s="4">
        <v>25052</v>
      </c>
      <c r="I91" s="4">
        <v>23829</v>
      </c>
      <c r="J91" s="4">
        <v>24977.51978828698</v>
      </c>
      <c r="K91" s="4">
        <v>25239.125791109382</v>
      </c>
      <c r="L91" s="13">
        <v>25582.734579082953</v>
      </c>
    </row>
    <row r="92" spans="1:12" x14ac:dyDescent="0.2">
      <c r="A92" s="7">
        <v>348</v>
      </c>
      <c r="B92" s="5" t="s">
        <v>74</v>
      </c>
      <c r="C92" s="5" t="s">
        <v>74</v>
      </c>
      <c r="D92" s="5" t="s">
        <v>148</v>
      </c>
      <c r="E92" s="19">
        <v>3</v>
      </c>
      <c r="F92" s="5" t="s">
        <v>392</v>
      </c>
      <c r="G92" s="5"/>
      <c r="H92" s="4">
        <v>101386</v>
      </c>
      <c r="I92" s="4">
        <v>95825</v>
      </c>
      <c r="J92" s="4">
        <v>100336.75975640256</v>
      </c>
      <c r="K92" s="4">
        <v>101387.65267445495</v>
      </c>
      <c r="L92" s="13">
        <v>102767.95755265429</v>
      </c>
    </row>
    <row r="93" spans="1:12" x14ac:dyDescent="0.2">
      <c r="A93" s="7"/>
      <c r="B93" s="68" t="s">
        <v>423</v>
      </c>
      <c r="C93" s="5"/>
      <c r="D93" s="5"/>
      <c r="E93" s="19"/>
      <c r="F93" s="5"/>
      <c r="G93" s="5"/>
      <c r="H93" s="4">
        <f>SUM(H53:H92)</f>
        <v>230841</v>
      </c>
      <c r="I93" s="4">
        <f t="shared" ref="I93:K93" si="2">SUM(I53:I92)</f>
        <v>224059</v>
      </c>
      <c r="J93" s="4">
        <f t="shared" si="2"/>
        <v>238486.19238038559</v>
      </c>
      <c r="K93" s="4">
        <f t="shared" si="2"/>
        <v>240984.0152245186</v>
      </c>
      <c r="L93" s="13">
        <f>SUM(L53:L92)</f>
        <v>244264.80339751739</v>
      </c>
    </row>
    <row r="94" spans="1:12" x14ac:dyDescent="0.2">
      <c r="A94" s="7"/>
      <c r="B94" s="5"/>
      <c r="C94" s="5"/>
      <c r="D94" s="5"/>
      <c r="E94" s="19"/>
      <c r="F94" s="5"/>
      <c r="G94" s="5"/>
      <c r="H94" s="4"/>
      <c r="I94" s="4"/>
      <c r="J94" s="4"/>
      <c r="K94" s="4"/>
      <c r="L94" s="13"/>
    </row>
    <row r="95" spans="1:12" x14ac:dyDescent="0.2">
      <c r="A95" s="7">
        <v>13</v>
      </c>
      <c r="B95" s="5" t="s">
        <v>75</v>
      </c>
      <c r="C95" s="5" t="s">
        <v>145</v>
      </c>
      <c r="D95" s="5" t="s">
        <v>373</v>
      </c>
      <c r="E95" s="19">
        <v>1</v>
      </c>
      <c r="F95" s="5" t="s">
        <v>390</v>
      </c>
      <c r="G95" s="5"/>
      <c r="H95" s="4">
        <v>224</v>
      </c>
      <c r="I95" s="4">
        <v>245</v>
      </c>
      <c r="J95" s="4">
        <v>248.54333241950613</v>
      </c>
      <c r="K95" s="4">
        <v>240.02813092177431</v>
      </c>
      <c r="L95" s="13">
        <v>234.86925801248955</v>
      </c>
    </row>
    <row r="96" spans="1:12" x14ac:dyDescent="0.2">
      <c r="A96" s="7">
        <v>29</v>
      </c>
      <c r="B96" s="5" t="s">
        <v>76</v>
      </c>
      <c r="C96" s="5" t="s">
        <v>145</v>
      </c>
      <c r="D96" s="5" t="s">
        <v>373</v>
      </c>
      <c r="E96" s="19">
        <v>2</v>
      </c>
      <c r="F96" s="5" t="s">
        <v>390</v>
      </c>
      <c r="G96" s="5"/>
      <c r="H96" s="4">
        <v>466</v>
      </c>
      <c r="I96" s="4">
        <v>338</v>
      </c>
      <c r="J96" s="4">
        <v>342.888352480788</v>
      </c>
      <c r="K96" s="4">
        <v>331.14085000636612</v>
      </c>
      <c r="L96" s="13">
        <v>324.02371105396514</v>
      </c>
    </row>
    <row r="97" spans="1:12" x14ac:dyDescent="0.2">
      <c r="A97" s="7">
        <v>47</v>
      </c>
      <c r="B97" s="5" t="s">
        <v>77</v>
      </c>
      <c r="C97" s="5" t="s">
        <v>145</v>
      </c>
      <c r="D97" s="5" t="s">
        <v>373</v>
      </c>
      <c r="E97" s="19">
        <v>1</v>
      </c>
      <c r="F97" s="5" t="s">
        <v>390</v>
      </c>
      <c r="G97" s="5"/>
      <c r="H97" s="4">
        <v>516</v>
      </c>
      <c r="I97" s="4">
        <v>367</v>
      </c>
      <c r="J97" s="4">
        <v>372.30776733860711</v>
      </c>
      <c r="K97" s="4">
        <v>359.5523430542496</v>
      </c>
      <c r="L97" s="13">
        <v>351.82456200238227</v>
      </c>
    </row>
    <row r="98" spans="1:12" x14ac:dyDescent="0.2">
      <c r="A98" s="7">
        <v>53</v>
      </c>
      <c r="B98" s="5" t="s">
        <v>78</v>
      </c>
      <c r="C98" s="5" t="s">
        <v>145</v>
      </c>
      <c r="D98" s="5" t="s">
        <v>373</v>
      </c>
      <c r="E98" s="19">
        <v>1</v>
      </c>
      <c r="F98" s="5" t="s">
        <v>390</v>
      </c>
      <c r="G98" s="5"/>
      <c r="H98" s="4">
        <v>325</v>
      </c>
      <c r="I98" s="4">
        <v>405</v>
      </c>
      <c r="J98" s="4">
        <v>410.85734542816317</v>
      </c>
      <c r="K98" s="4">
        <v>396.78119601354524</v>
      </c>
      <c r="L98" s="13">
        <v>388.25326324513577</v>
      </c>
    </row>
    <row r="99" spans="1:12" x14ac:dyDescent="0.2">
      <c r="A99" s="7">
        <v>66</v>
      </c>
      <c r="B99" s="5" t="s">
        <v>79</v>
      </c>
      <c r="C99" s="5" t="s">
        <v>145</v>
      </c>
      <c r="D99" s="5" t="s">
        <v>373</v>
      </c>
      <c r="E99" s="19">
        <v>1</v>
      </c>
      <c r="F99" s="5" t="s">
        <v>390</v>
      </c>
      <c r="G99" s="5"/>
      <c r="H99" s="4">
        <v>293</v>
      </c>
      <c r="I99" s="4">
        <v>191</v>
      </c>
      <c r="J99" s="4">
        <v>193.76235302908435</v>
      </c>
      <c r="K99" s="4">
        <v>187.12397145330158</v>
      </c>
      <c r="L99" s="13">
        <v>183.10215624647142</v>
      </c>
    </row>
    <row r="100" spans="1:12" x14ac:dyDescent="0.2">
      <c r="A100" s="7">
        <v>68</v>
      </c>
      <c r="B100" s="5" t="s">
        <v>80</v>
      </c>
      <c r="C100" s="5" t="s">
        <v>145</v>
      </c>
      <c r="D100" s="5" t="s">
        <v>373</v>
      </c>
      <c r="E100" s="19">
        <v>1</v>
      </c>
      <c r="F100" s="5" t="s">
        <v>390</v>
      </c>
      <c r="G100" s="5"/>
      <c r="H100" s="4">
        <v>169</v>
      </c>
      <c r="I100" s="4">
        <v>208</v>
      </c>
      <c r="J100" s="4">
        <v>211.00821691125418</v>
      </c>
      <c r="K100" s="4">
        <v>203.77898461930226</v>
      </c>
      <c r="L100" s="13">
        <v>199.39920680244012</v>
      </c>
    </row>
    <row r="101" spans="1:12" x14ac:dyDescent="0.2">
      <c r="A101" s="7">
        <v>74</v>
      </c>
      <c r="B101" s="5" t="s">
        <v>81</v>
      </c>
      <c r="C101" s="5" t="s">
        <v>145</v>
      </c>
      <c r="D101" s="5" t="s">
        <v>373</v>
      </c>
      <c r="E101" s="19">
        <v>2</v>
      </c>
      <c r="F101" s="5" t="s">
        <v>390</v>
      </c>
      <c r="G101" s="5"/>
      <c r="H101" s="4">
        <v>3868</v>
      </c>
      <c r="I101" s="4">
        <v>4422</v>
      </c>
      <c r="J101" s="4">
        <v>4485.9535345267595</v>
      </c>
      <c r="K101" s="4">
        <v>4332.2628364738202</v>
      </c>
      <c r="L101" s="13">
        <v>4239.1504446172603</v>
      </c>
    </row>
    <row r="102" spans="1:12" x14ac:dyDescent="0.2">
      <c r="A102" s="7">
        <v>91</v>
      </c>
      <c r="B102" s="5" t="s">
        <v>82</v>
      </c>
      <c r="C102" s="5" t="s">
        <v>145</v>
      </c>
      <c r="D102" s="5" t="s">
        <v>373</v>
      </c>
      <c r="E102" s="19">
        <v>2</v>
      </c>
      <c r="F102" s="5" t="s">
        <v>390</v>
      </c>
      <c r="G102" s="5"/>
      <c r="H102" s="4">
        <v>437</v>
      </c>
      <c r="I102" s="4">
        <v>276</v>
      </c>
      <c r="J102" s="4">
        <v>279.99167243993338</v>
      </c>
      <c r="K102" s="4">
        <v>270.39903728330489</v>
      </c>
      <c r="L102" s="13">
        <v>264.58740902631473</v>
      </c>
    </row>
    <row r="103" spans="1:12" x14ac:dyDescent="0.2">
      <c r="A103" s="7">
        <v>106</v>
      </c>
      <c r="B103" s="5" t="s">
        <v>83</v>
      </c>
      <c r="C103" s="5" t="s">
        <v>145</v>
      </c>
      <c r="D103" s="5" t="s">
        <v>373</v>
      </c>
      <c r="E103" s="19">
        <v>2</v>
      </c>
      <c r="F103" s="5" t="s">
        <v>390</v>
      </c>
      <c r="G103" s="5"/>
      <c r="H103" s="4">
        <v>184</v>
      </c>
      <c r="I103" s="4">
        <v>292</v>
      </c>
      <c r="J103" s="4">
        <v>296.22307374079912</v>
      </c>
      <c r="K103" s="4">
        <v>286.07434379248201</v>
      </c>
      <c r="L103" s="13">
        <v>279.92580954957936</v>
      </c>
    </row>
    <row r="104" spans="1:12" x14ac:dyDescent="0.2">
      <c r="A104" s="7">
        <v>114</v>
      </c>
      <c r="B104" s="5" t="s">
        <v>84</v>
      </c>
      <c r="C104" s="5" t="s">
        <v>145</v>
      </c>
      <c r="D104" s="5" t="s">
        <v>373</v>
      </c>
      <c r="E104" s="19">
        <v>2</v>
      </c>
      <c r="F104" s="5" t="s">
        <v>396</v>
      </c>
      <c r="G104" s="5"/>
      <c r="H104" s="4">
        <v>10503</v>
      </c>
      <c r="I104" s="4">
        <v>9695</v>
      </c>
      <c r="J104" s="4">
        <v>9835.2147257433116</v>
      </c>
      <c r="K104" s="4">
        <v>9498.2560379044953</v>
      </c>
      <c r="L104" s="13">
        <v>9294.1120670656564</v>
      </c>
    </row>
    <row r="105" spans="1:12" x14ac:dyDescent="0.2">
      <c r="A105" s="7">
        <v>129</v>
      </c>
      <c r="B105" s="5" t="s">
        <v>85</v>
      </c>
      <c r="C105" s="5" t="s">
        <v>145</v>
      </c>
      <c r="D105" s="5" t="s">
        <v>373</v>
      </c>
      <c r="E105" s="19">
        <v>1</v>
      </c>
      <c r="F105" s="5" t="s">
        <v>390</v>
      </c>
      <c r="G105" s="5"/>
      <c r="H105" s="4">
        <v>13</v>
      </c>
      <c r="I105" s="4">
        <v>19</v>
      </c>
      <c r="J105" s="4">
        <v>19.274789044778025</v>
      </c>
      <c r="K105" s="4">
        <v>18.614426479647801</v>
      </c>
      <c r="L105" s="13">
        <v>18.214350621376738</v>
      </c>
    </row>
    <row r="106" spans="1:12" x14ac:dyDescent="0.2">
      <c r="A106" s="7">
        <v>130</v>
      </c>
      <c r="B106" s="5" t="s">
        <v>86</v>
      </c>
      <c r="C106" s="5" t="s">
        <v>145</v>
      </c>
      <c r="D106" s="5" t="s">
        <v>373</v>
      </c>
      <c r="E106" s="19">
        <v>1</v>
      </c>
      <c r="F106" s="5" t="s">
        <v>390</v>
      </c>
      <c r="G106" s="5"/>
      <c r="H106" s="4">
        <v>64</v>
      </c>
      <c r="I106" s="4">
        <v>64</v>
      </c>
      <c r="J106" s="4">
        <v>64.925605203462823</v>
      </c>
      <c r="K106" s="4">
        <v>62.701226036708384</v>
      </c>
      <c r="L106" s="13">
        <v>61.353602093058491</v>
      </c>
    </row>
    <row r="107" spans="1:12" x14ac:dyDescent="0.2">
      <c r="A107" s="7">
        <v>154</v>
      </c>
      <c r="B107" s="5" t="s">
        <v>87</v>
      </c>
      <c r="C107" s="5" t="s">
        <v>145</v>
      </c>
      <c r="D107" s="5" t="s">
        <v>373</v>
      </c>
      <c r="E107" s="19">
        <v>2</v>
      </c>
      <c r="F107" s="5" t="s">
        <v>385</v>
      </c>
      <c r="G107" s="5"/>
      <c r="H107" s="4">
        <v>170</v>
      </c>
      <c r="I107" s="4">
        <v>195</v>
      </c>
      <c r="J107" s="4">
        <v>197.82020335430076</v>
      </c>
      <c r="K107" s="4">
        <v>191.04279808059584</v>
      </c>
      <c r="L107" s="13">
        <v>186.93675637728759</v>
      </c>
    </row>
    <row r="108" spans="1:12" x14ac:dyDescent="0.2">
      <c r="A108" s="7">
        <v>156</v>
      </c>
      <c r="B108" s="5" t="s">
        <v>88</v>
      </c>
      <c r="C108" s="5" t="s">
        <v>145</v>
      </c>
      <c r="D108" s="5" t="s">
        <v>373</v>
      </c>
      <c r="E108" s="19">
        <v>2</v>
      </c>
      <c r="F108" s="5" t="s">
        <v>386</v>
      </c>
      <c r="G108" s="5"/>
      <c r="H108" s="4">
        <v>27</v>
      </c>
      <c r="I108" s="4">
        <v>65</v>
      </c>
      <c r="J108" s="4">
        <v>65.940067784766924</v>
      </c>
      <c r="K108" s="4">
        <v>63.68093269353195</v>
      </c>
      <c r="L108" s="13">
        <v>62.312252125762534</v>
      </c>
    </row>
    <row r="109" spans="1:12" x14ac:dyDescent="0.2">
      <c r="A109" s="7">
        <v>190</v>
      </c>
      <c r="B109" s="5" t="s">
        <v>89</v>
      </c>
      <c r="C109" s="5" t="s">
        <v>145</v>
      </c>
      <c r="D109" s="5" t="s">
        <v>373</v>
      </c>
      <c r="E109" s="19">
        <v>1</v>
      </c>
      <c r="F109" s="5" t="s">
        <v>386</v>
      </c>
      <c r="G109" s="5"/>
      <c r="H109" s="4">
        <v>38</v>
      </c>
      <c r="I109" s="4">
        <v>18</v>
      </c>
      <c r="J109" s="4">
        <v>18.260326463473916</v>
      </c>
      <c r="K109" s="4">
        <v>17.634719822824231</v>
      </c>
      <c r="L109" s="13">
        <v>17.255700588672699</v>
      </c>
    </row>
    <row r="110" spans="1:12" x14ac:dyDescent="0.2">
      <c r="A110" s="7">
        <v>192</v>
      </c>
      <c r="B110" s="5" t="s">
        <v>90</v>
      </c>
      <c r="C110" s="5" t="s">
        <v>145</v>
      </c>
      <c r="D110" s="5" t="s">
        <v>373</v>
      </c>
      <c r="E110" s="19">
        <v>2</v>
      </c>
      <c r="F110" s="5" t="s">
        <v>396</v>
      </c>
      <c r="G110" s="5"/>
      <c r="H110" s="4">
        <v>2746</v>
      </c>
      <c r="I110" s="4">
        <v>2820</v>
      </c>
      <c r="J110" s="4">
        <v>2860.7844792775804</v>
      </c>
      <c r="K110" s="4">
        <v>2762.7727722424634</v>
      </c>
      <c r="L110" s="13">
        <v>2703.3930922253899</v>
      </c>
    </row>
    <row r="111" spans="1:12" x14ac:dyDescent="0.2">
      <c r="A111" s="7">
        <v>204</v>
      </c>
      <c r="B111" s="5" t="s">
        <v>91</v>
      </c>
      <c r="C111" s="5" t="s">
        <v>145</v>
      </c>
      <c r="D111" s="5" t="s">
        <v>373</v>
      </c>
      <c r="E111" s="19">
        <v>2</v>
      </c>
      <c r="F111" s="5" t="s">
        <v>390</v>
      </c>
      <c r="G111" s="5"/>
      <c r="H111" s="4">
        <v>154</v>
      </c>
      <c r="I111" s="4">
        <v>147</v>
      </c>
      <c r="J111" s="4">
        <v>149.12599945170368</v>
      </c>
      <c r="K111" s="4">
        <v>144.01687855306457</v>
      </c>
      <c r="L111" s="13">
        <v>140.92155480749372</v>
      </c>
    </row>
    <row r="112" spans="1:12" x14ac:dyDescent="0.2">
      <c r="A112" s="7">
        <v>217</v>
      </c>
      <c r="B112" s="5" t="s">
        <v>92</v>
      </c>
      <c r="C112" s="5" t="s">
        <v>145</v>
      </c>
      <c r="D112" s="5" t="s">
        <v>373</v>
      </c>
      <c r="E112" s="19">
        <v>2</v>
      </c>
      <c r="F112" s="5" t="s">
        <v>390</v>
      </c>
      <c r="G112" s="5"/>
      <c r="H112" s="4">
        <v>1173</v>
      </c>
      <c r="I112" s="4">
        <v>888</v>
      </c>
      <c r="J112" s="4">
        <v>900.84277219804653</v>
      </c>
      <c r="K112" s="4">
        <v>869.97951125932877</v>
      </c>
      <c r="L112" s="13">
        <v>851.28122904118652</v>
      </c>
    </row>
    <row r="113" spans="1:12" x14ac:dyDescent="0.2">
      <c r="A113" s="7">
        <v>223</v>
      </c>
      <c r="B113" s="5" t="s">
        <v>93</v>
      </c>
      <c r="C113" s="5" t="s">
        <v>145</v>
      </c>
      <c r="D113" s="5" t="s">
        <v>373</v>
      </c>
      <c r="E113" s="19">
        <v>2</v>
      </c>
      <c r="F113" s="5" t="s">
        <v>390</v>
      </c>
      <c r="G113" s="5"/>
      <c r="H113" s="4">
        <v>2151</v>
      </c>
      <c r="I113" s="4">
        <v>1930</v>
      </c>
      <c r="J113" s="4">
        <v>1957.9127819169257</v>
      </c>
      <c r="K113" s="4">
        <v>1890.8338476694873</v>
      </c>
      <c r="L113" s="13">
        <v>1850.1945631187953</v>
      </c>
    </row>
    <row r="114" spans="1:12" x14ac:dyDescent="0.2">
      <c r="A114" s="7">
        <v>253</v>
      </c>
      <c r="B114" s="5" t="s">
        <v>94</v>
      </c>
      <c r="C114" s="5" t="s">
        <v>145</v>
      </c>
      <c r="D114" s="5" t="s">
        <v>373</v>
      </c>
      <c r="E114" s="19">
        <v>1</v>
      </c>
      <c r="F114" s="5" t="s">
        <v>390</v>
      </c>
      <c r="G114" s="5"/>
      <c r="H114" s="4">
        <v>128</v>
      </c>
      <c r="I114" s="4">
        <v>112</v>
      </c>
      <c r="J114" s="4">
        <v>113.61980910605995</v>
      </c>
      <c r="K114" s="4">
        <v>109.72714556423968</v>
      </c>
      <c r="L114" s="13">
        <v>107.36880366285237</v>
      </c>
    </row>
    <row r="115" spans="1:12" x14ac:dyDescent="0.2">
      <c r="A115" s="7">
        <v>268</v>
      </c>
      <c r="B115" s="5" t="s">
        <v>95</v>
      </c>
      <c r="C115" s="5" t="s">
        <v>145</v>
      </c>
      <c r="D115" s="5" t="s">
        <v>373</v>
      </c>
      <c r="E115" s="19">
        <v>1</v>
      </c>
      <c r="F115" s="5" t="s">
        <v>390</v>
      </c>
      <c r="G115" s="5"/>
      <c r="H115" s="4">
        <v>744</v>
      </c>
      <c r="I115" s="4">
        <v>745</v>
      </c>
      <c r="J115" s="4">
        <v>755.7746230715594</v>
      </c>
      <c r="K115" s="4">
        <v>729.8814593335585</v>
      </c>
      <c r="L115" s="13">
        <v>714.19427436450906</v>
      </c>
    </row>
    <row r="116" spans="1:12" x14ac:dyDescent="0.2">
      <c r="A116" s="7">
        <v>272</v>
      </c>
      <c r="B116" s="5" t="s">
        <v>96</v>
      </c>
      <c r="C116" s="5" t="s">
        <v>145</v>
      </c>
      <c r="D116" s="5" t="s">
        <v>373</v>
      </c>
      <c r="E116" s="19">
        <v>2</v>
      </c>
      <c r="F116" s="5" t="s">
        <v>390</v>
      </c>
      <c r="G116" s="5"/>
      <c r="H116" s="4">
        <v>141</v>
      </c>
      <c r="I116" s="4">
        <v>147</v>
      </c>
      <c r="J116" s="4">
        <v>149.12599945170368</v>
      </c>
      <c r="K116" s="4">
        <v>144.01687855306457</v>
      </c>
      <c r="L116" s="13">
        <v>140.92155480749372</v>
      </c>
    </row>
    <row r="117" spans="1:12" x14ac:dyDescent="0.2">
      <c r="A117" s="7">
        <v>289</v>
      </c>
      <c r="B117" s="5" t="s">
        <v>97</v>
      </c>
      <c r="C117" s="5" t="s">
        <v>145</v>
      </c>
      <c r="D117" s="5" t="s">
        <v>373</v>
      </c>
      <c r="E117" s="19">
        <v>2</v>
      </c>
      <c r="F117" s="5" t="s">
        <v>385</v>
      </c>
      <c r="G117" s="5"/>
      <c r="H117" s="4">
        <v>618</v>
      </c>
      <c r="I117" s="4">
        <v>862</v>
      </c>
      <c r="J117" s="4">
        <v>874.46674508413992</v>
      </c>
      <c r="K117" s="4">
        <v>844.50713818191605</v>
      </c>
      <c r="L117" s="13">
        <v>826.35632819088164</v>
      </c>
    </row>
    <row r="118" spans="1:12" x14ac:dyDescent="0.2">
      <c r="A118" s="7">
        <v>312</v>
      </c>
      <c r="B118" s="5" t="s">
        <v>98</v>
      </c>
      <c r="C118" s="5" t="s">
        <v>145</v>
      </c>
      <c r="D118" s="5" t="s">
        <v>373</v>
      </c>
      <c r="E118" s="19">
        <v>2</v>
      </c>
      <c r="F118" s="5" t="s">
        <v>390</v>
      </c>
      <c r="G118" s="5"/>
      <c r="H118" s="4">
        <v>166</v>
      </c>
      <c r="I118" s="4">
        <v>66</v>
      </c>
      <c r="J118" s="4">
        <v>66.954530366071026</v>
      </c>
      <c r="K118" s="4">
        <v>64.660639350355524</v>
      </c>
      <c r="L118" s="13">
        <v>63.270902158466569</v>
      </c>
    </row>
    <row r="119" spans="1:12" x14ac:dyDescent="0.2">
      <c r="A119" s="7">
        <v>319</v>
      </c>
      <c r="B119" s="5" t="s">
        <v>99</v>
      </c>
      <c r="C119" s="5" t="s">
        <v>145</v>
      </c>
      <c r="D119" s="5" t="s">
        <v>373</v>
      </c>
      <c r="E119" s="19">
        <v>2</v>
      </c>
      <c r="F119" s="5" t="s">
        <v>390</v>
      </c>
      <c r="G119" s="5"/>
      <c r="H119" s="4">
        <v>187</v>
      </c>
      <c r="I119" s="4">
        <v>147</v>
      </c>
      <c r="J119" s="4">
        <v>149.12599945170368</v>
      </c>
      <c r="K119" s="4">
        <v>144.01687855306457</v>
      </c>
      <c r="L119" s="13">
        <v>140.92155480749372</v>
      </c>
    </row>
    <row r="120" spans="1:12" x14ac:dyDescent="0.2">
      <c r="A120" s="7">
        <v>337</v>
      </c>
      <c r="B120" s="5" t="s">
        <v>100</v>
      </c>
      <c r="C120" s="5" t="s">
        <v>145</v>
      </c>
      <c r="D120" s="5" t="s">
        <v>373</v>
      </c>
      <c r="E120" s="19">
        <v>2</v>
      </c>
      <c r="F120" s="5" t="s">
        <v>390</v>
      </c>
      <c r="G120" s="5"/>
      <c r="H120" s="4">
        <v>2193</v>
      </c>
      <c r="I120" s="4">
        <v>1020</v>
      </c>
      <c r="J120" s="4">
        <v>1034.7518329301886</v>
      </c>
      <c r="K120" s="4">
        <v>999.30078996003976</v>
      </c>
      <c r="L120" s="13">
        <v>977.82303335811969</v>
      </c>
    </row>
    <row r="121" spans="1:12" x14ac:dyDescent="0.2">
      <c r="A121" s="7"/>
      <c r="B121" s="68" t="s">
        <v>423</v>
      </c>
      <c r="C121" s="5"/>
      <c r="D121" s="5"/>
      <c r="E121" s="19"/>
      <c r="F121" s="5"/>
      <c r="G121" s="5"/>
      <c r="H121" s="4">
        <f>SUM(H95:H120)</f>
        <v>27698</v>
      </c>
      <c r="I121" s="4">
        <f t="shared" ref="I121:K121" si="3">SUM(I95:I120)</f>
        <v>25684</v>
      </c>
      <c r="J121" s="4">
        <f t="shared" si="3"/>
        <v>26055.456938214673</v>
      </c>
      <c r="K121" s="4">
        <f t="shared" si="3"/>
        <v>25162.785773856536</v>
      </c>
      <c r="L121" s="13">
        <f>SUM(L95:L120)</f>
        <v>24621.967439970536</v>
      </c>
    </row>
    <row r="122" spans="1:12" x14ac:dyDescent="0.2">
      <c r="A122" s="7"/>
      <c r="B122" s="5"/>
      <c r="C122" s="5"/>
      <c r="D122" s="5"/>
      <c r="E122" s="19"/>
      <c r="F122" s="5"/>
      <c r="G122" s="5"/>
      <c r="H122" s="4"/>
      <c r="I122" s="4"/>
      <c r="J122" s="4"/>
      <c r="K122" s="4"/>
      <c r="L122" s="13"/>
    </row>
    <row r="123" spans="1:12" x14ac:dyDescent="0.2">
      <c r="A123" s="7">
        <v>2</v>
      </c>
      <c r="B123" s="5" t="s">
        <v>277</v>
      </c>
      <c r="C123" s="5" t="s">
        <v>233</v>
      </c>
      <c r="D123" s="5" t="s">
        <v>265</v>
      </c>
      <c r="E123" s="19">
        <v>3</v>
      </c>
      <c r="F123" s="5" t="s">
        <v>382</v>
      </c>
      <c r="G123" s="5">
        <v>2</v>
      </c>
      <c r="H123" s="4">
        <v>10919.985717572643</v>
      </c>
      <c r="I123" s="4">
        <v>10830</v>
      </c>
      <c r="J123" s="4">
        <v>10929.120969776648</v>
      </c>
      <c r="K123" s="4">
        <v>10891.928399345305</v>
      </c>
      <c r="L123" s="13">
        <v>10919.240395102192</v>
      </c>
    </row>
    <row r="124" spans="1:12" x14ac:dyDescent="0.2">
      <c r="A124" s="7">
        <v>10</v>
      </c>
      <c r="B124" s="5" t="s">
        <v>336</v>
      </c>
      <c r="C124" s="5" t="s">
        <v>233</v>
      </c>
      <c r="D124" s="5" t="s">
        <v>265</v>
      </c>
      <c r="E124" s="19">
        <v>4</v>
      </c>
      <c r="F124" s="5" t="s">
        <v>388</v>
      </c>
      <c r="G124" s="5">
        <v>2</v>
      </c>
      <c r="H124" s="4">
        <v>8481.9438206646282</v>
      </c>
      <c r="I124" s="4">
        <v>8796</v>
      </c>
      <c r="J124" s="4">
        <v>8985.7699327364298</v>
      </c>
      <c r="K124" s="4">
        <v>8976.1641149800234</v>
      </c>
      <c r="L124" s="13">
        <v>8989.0270565985429</v>
      </c>
    </row>
    <row r="125" spans="1:12" x14ac:dyDescent="0.2">
      <c r="A125" s="7">
        <v>14</v>
      </c>
      <c r="B125" s="5" t="s">
        <v>290</v>
      </c>
      <c r="C125" s="5" t="s">
        <v>233</v>
      </c>
      <c r="D125" s="5" t="s">
        <v>265</v>
      </c>
      <c r="E125" s="19">
        <v>3</v>
      </c>
      <c r="F125" s="5" t="s">
        <v>388</v>
      </c>
      <c r="G125" s="5">
        <v>2</v>
      </c>
      <c r="H125" s="4">
        <v>4398.5190442197463</v>
      </c>
      <c r="I125" s="4">
        <v>5553</v>
      </c>
      <c r="J125" s="4">
        <v>6029.1425904504686</v>
      </c>
      <c r="K125" s="4">
        <v>6074.5896668953246</v>
      </c>
      <c r="L125" s="13">
        <v>6096.6494472249378</v>
      </c>
    </row>
    <row r="126" spans="1:12" x14ac:dyDescent="0.2">
      <c r="A126" s="7">
        <v>23</v>
      </c>
      <c r="B126" s="5" t="s">
        <v>268</v>
      </c>
      <c r="C126" s="5" t="s">
        <v>233</v>
      </c>
      <c r="D126" s="5" t="s">
        <v>265</v>
      </c>
      <c r="E126" s="19">
        <v>4</v>
      </c>
      <c r="F126" s="5" t="s">
        <v>388</v>
      </c>
      <c r="G126" s="5">
        <v>2</v>
      </c>
      <c r="H126" s="4">
        <v>19861.770235271211</v>
      </c>
      <c r="I126" s="4">
        <v>15510</v>
      </c>
      <c r="J126" s="4">
        <v>16543.246187892837</v>
      </c>
      <c r="K126" s="4">
        <v>16551.027500219716</v>
      </c>
      <c r="L126" s="13">
        <v>16817.768351281535</v>
      </c>
    </row>
    <row r="127" spans="1:12" x14ac:dyDescent="0.2">
      <c r="A127" s="7">
        <v>25</v>
      </c>
      <c r="B127" s="5" t="s">
        <v>284</v>
      </c>
      <c r="C127" s="5" t="s">
        <v>188</v>
      </c>
      <c r="D127" s="5" t="s">
        <v>265</v>
      </c>
      <c r="E127" s="19">
        <v>3</v>
      </c>
      <c r="F127" s="5" t="s">
        <v>386</v>
      </c>
      <c r="G127" s="5">
        <v>2</v>
      </c>
      <c r="H127" s="4">
        <v>4955.8420303465382</v>
      </c>
      <c r="I127" s="4">
        <v>5768</v>
      </c>
      <c r="J127" s="4">
        <v>5915.2356744159997</v>
      </c>
      <c r="K127" s="4">
        <v>5917.8007740572448</v>
      </c>
      <c r="L127" s="13">
        <v>5928.9327394586153</v>
      </c>
    </row>
    <row r="128" spans="1:12" x14ac:dyDescent="0.2">
      <c r="A128" s="7">
        <v>26</v>
      </c>
      <c r="B128" s="5" t="s">
        <v>335</v>
      </c>
      <c r="C128" s="5" t="s">
        <v>233</v>
      </c>
      <c r="D128" s="5" t="s">
        <v>265</v>
      </c>
      <c r="E128" s="19">
        <v>4</v>
      </c>
      <c r="F128" s="5" t="s">
        <v>388</v>
      </c>
      <c r="G128" s="5">
        <v>2</v>
      </c>
      <c r="H128" s="4">
        <v>6221.1424493799777</v>
      </c>
      <c r="I128" s="4">
        <v>7299</v>
      </c>
      <c r="J128" s="4">
        <v>7392.0636031759213</v>
      </c>
      <c r="K128" s="4">
        <v>7557.2246347954097</v>
      </c>
      <c r="L128" s="13">
        <v>7618.8502101099275</v>
      </c>
    </row>
    <row r="129" spans="1:12" x14ac:dyDescent="0.2">
      <c r="A129" s="7">
        <v>30</v>
      </c>
      <c r="B129" s="5" t="s">
        <v>298</v>
      </c>
      <c r="C129" s="5" t="s">
        <v>168</v>
      </c>
      <c r="D129" s="5" t="s">
        <v>265</v>
      </c>
      <c r="E129" s="19">
        <v>4</v>
      </c>
      <c r="F129" s="5" t="s">
        <v>388</v>
      </c>
      <c r="G129" s="5">
        <v>2</v>
      </c>
      <c r="H129" s="4">
        <v>18674.258713594692</v>
      </c>
      <c r="I129" s="4">
        <v>23931</v>
      </c>
      <c r="J129" s="4">
        <v>25869.746373810631</v>
      </c>
      <c r="K129" s="4">
        <v>26314.075871130859</v>
      </c>
      <c r="L129" s="13">
        <v>26379.582292883199</v>
      </c>
    </row>
    <row r="130" spans="1:12" x14ac:dyDescent="0.2">
      <c r="A130" s="7">
        <v>34</v>
      </c>
      <c r="B130" s="5" t="s">
        <v>276</v>
      </c>
      <c r="C130" s="5" t="s">
        <v>74</v>
      </c>
      <c r="D130" s="5" t="s">
        <v>265</v>
      </c>
      <c r="E130" s="19">
        <v>3</v>
      </c>
      <c r="F130" s="5" t="s">
        <v>386</v>
      </c>
      <c r="G130" s="5">
        <v>2</v>
      </c>
      <c r="H130" s="4">
        <v>2351.3909732699249</v>
      </c>
      <c r="I130" s="4">
        <v>2520</v>
      </c>
      <c r="J130" s="4">
        <v>2548.7748319203138</v>
      </c>
      <c r="K130" s="4">
        <v>2542.5006674291117</v>
      </c>
      <c r="L130" s="13">
        <v>2543.9942728088267</v>
      </c>
    </row>
    <row r="131" spans="1:12" x14ac:dyDescent="0.2">
      <c r="A131" s="7">
        <v>35</v>
      </c>
      <c r="B131" s="5" t="s">
        <v>315</v>
      </c>
      <c r="C131" s="5" t="s">
        <v>316</v>
      </c>
      <c r="D131" s="5" t="s">
        <v>265</v>
      </c>
      <c r="E131" s="19">
        <v>6</v>
      </c>
      <c r="F131" s="5" t="s">
        <v>388</v>
      </c>
      <c r="G131" s="5">
        <v>2</v>
      </c>
      <c r="H131" s="4">
        <v>575051.96203706134</v>
      </c>
      <c r="I131" s="4">
        <v>573584</v>
      </c>
      <c r="J131" s="4">
        <v>642912.5469472775</v>
      </c>
      <c r="K131" s="4">
        <v>672932.93397142575</v>
      </c>
      <c r="L131" s="13">
        <v>694063.46219091094</v>
      </c>
    </row>
    <row r="132" spans="1:12" x14ac:dyDescent="0.2">
      <c r="A132" s="7">
        <v>37</v>
      </c>
      <c r="B132" s="5" t="s">
        <v>275</v>
      </c>
      <c r="C132" s="5" t="s">
        <v>233</v>
      </c>
      <c r="D132" s="5" t="s">
        <v>265</v>
      </c>
      <c r="E132" s="19">
        <v>3</v>
      </c>
      <c r="F132" s="5" t="s">
        <v>386</v>
      </c>
      <c r="G132" s="5">
        <v>2</v>
      </c>
      <c r="H132" s="4">
        <v>2213.5372311184219</v>
      </c>
      <c r="I132" s="4">
        <v>1943</v>
      </c>
      <c r="J132" s="4">
        <v>2150.3644757463389</v>
      </c>
      <c r="K132" s="4">
        <v>2171.5261658073946</v>
      </c>
      <c r="L132" s="13">
        <v>2175.4132036590913</v>
      </c>
    </row>
    <row r="133" spans="1:12" x14ac:dyDescent="0.2">
      <c r="A133" s="7">
        <v>40</v>
      </c>
      <c r="B133" s="5" t="s">
        <v>323</v>
      </c>
      <c r="C133" s="5" t="s">
        <v>188</v>
      </c>
      <c r="D133" s="5" t="s">
        <v>265</v>
      </c>
      <c r="E133" s="19">
        <v>6</v>
      </c>
      <c r="F133" s="5" t="s">
        <v>388</v>
      </c>
      <c r="G133" s="5">
        <v>2</v>
      </c>
      <c r="H133" s="4">
        <v>31185.470483430399</v>
      </c>
      <c r="I133" s="4">
        <v>23621</v>
      </c>
      <c r="J133" s="4">
        <v>23751.727956769733</v>
      </c>
      <c r="K133" s="4">
        <v>23455.36455238815</v>
      </c>
      <c r="L133" s="13">
        <v>23801.627120712099</v>
      </c>
    </row>
    <row r="134" spans="1:12" x14ac:dyDescent="0.2">
      <c r="A134" s="7">
        <v>46</v>
      </c>
      <c r="B134" s="5" t="s">
        <v>332</v>
      </c>
      <c r="C134" s="5" t="s">
        <v>188</v>
      </c>
      <c r="D134" s="5" t="s">
        <v>265</v>
      </c>
      <c r="E134" s="19">
        <v>6</v>
      </c>
      <c r="F134" s="5" t="s">
        <v>388</v>
      </c>
      <c r="G134" s="5">
        <v>2</v>
      </c>
      <c r="H134" s="4">
        <v>16188.952676520452</v>
      </c>
      <c r="I134" s="4">
        <v>20015</v>
      </c>
      <c r="J134" s="4">
        <v>21844.375010644759</v>
      </c>
      <c r="K134" s="4">
        <v>21454.600123730637</v>
      </c>
      <c r="L134" s="13">
        <v>21650.167293765007</v>
      </c>
    </row>
    <row r="135" spans="1:12" x14ac:dyDescent="0.2">
      <c r="A135" s="7">
        <v>48</v>
      </c>
      <c r="B135" s="5" t="s">
        <v>311</v>
      </c>
      <c r="C135" s="5" t="s">
        <v>233</v>
      </c>
      <c r="D135" s="5" t="s">
        <v>265</v>
      </c>
      <c r="E135" s="19">
        <v>4</v>
      </c>
      <c r="F135" s="5" t="s">
        <v>388</v>
      </c>
      <c r="G135" s="5">
        <v>2</v>
      </c>
      <c r="H135" s="4">
        <v>38748.717579613942</v>
      </c>
      <c r="I135" s="4">
        <v>33315</v>
      </c>
      <c r="J135" s="4">
        <v>35386.533875271183</v>
      </c>
      <c r="K135" s="4">
        <v>37203.383551243161</v>
      </c>
      <c r="L135" s="13">
        <v>37232.706599269048</v>
      </c>
    </row>
    <row r="136" spans="1:12" x14ac:dyDescent="0.2">
      <c r="A136" s="7">
        <v>49</v>
      </c>
      <c r="B136" s="5" t="s">
        <v>340</v>
      </c>
      <c r="C136" s="5" t="s">
        <v>233</v>
      </c>
      <c r="D136" s="5" t="s">
        <v>265</v>
      </c>
      <c r="E136" s="19">
        <v>6</v>
      </c>
      <c r="F136" s="5" t="s">
        <v>388</v>
      </c>
      <c r="G136" s="5">
        <v>2</v>
      </c>
      <c r="H136" s="4">
        <v>113858.32899086043</v>
      </c>
      <c r="I136" s="4">
        <v>105746</v>
      </c>
      <c r="J136" s="4">
        <v>122748.41458973057</v>
      </c>
      <c r="K136" s="4">
        <v>127278.77364649558</v>
      </c>
      <c r="L136" s="13">
        <v>128764.8511196348</v>
      </c>
    </row>
    <row r="137" spans="1:12" x14ac:dyDescent="0.2">
      <c r="A137" s="7">
        <v>50</v>
      </c>
      <c r="B137" s="5" t="s">
        <v>328</v>
      </c>
      <c r="C137" s="5" t="s">
        <v>188</v>
      </c>
      <c r="D137" s="5" t="s">
        <v>265</v>
      </c>
      <c r="E137" s="19">
        <v>6</v>
      </c>
      <c r="F137" s="5" t="s">
        <v>388</v>
      </c>
      <c r="G137" s="5">
        <v>2</v>
      </c>
      <c r="H137" s="4">
        <v>20660.337270163134</v>
      </c>
      <c r="I137" s="4">
        <v>28179</v>
      </c>
      <c r="J137" s="4">
        <v>28439.788327750637</v>
      </c>
      <c r="K137" s="4">
        <v>28976.421607538989</v>
      </c>
      <c r="L137" s="13">
        <v>29025.362179628351</v>
      </c>
    </row>
    <row r="138" spans="1:12" x14ac:dyDescent="0.2">
      <c r="A138" s="7">
        <v>51</v>
      </c>
      <c r="B138" s="5" t="s">
        <v>295</v>
      </c>
      <c r="C138" s="5" t="s">
        <v>233</v>
      </c>
      <c r="D138" s="5" t="s">
        <v>265</v>
      </c>
      <c r="E138" s="19">
        <v>4</v>
      </c>
      <c r="F138" s="5" t="s">
        <v>386</v>
      </c>
      <c r="G138" s="5">
        <v>2</v>
      </c>
      <c r="H138" s="4">
        <v>892.11064563758464</v>
      </c>
      <c r="I138" s="4">
        <v>1026</v>
      </c>
      <c r="J138" s="4">
        <v>1034.0766986085573</v>
      </c>
      <c r="K138" s="4">
        <v>1031.8669009906075</v>
      </c>
      <c r="L138" s="13">
        <v>1032.7818320347264</v>
      </c>
    </row>
    <row r="139" spans="1:12" x14ac:dyDescent="0.2">
      <c r="A139" s="7">
        <v>57</v>
      </c>
      <c r="B139" s="5" t="s">
        <v>320</v>
      </c>
      <c r="C139" s="5" t="s">
        <v>316</v>
      </c>
      <c r="D139" s="5" t="s">
        <v>265</v>
      </c>
      <c r="E139" s="19">
        <v>6</v>
      </c>
      <c r="F139" s="5" t="s">
        <v>388</v>
      </c>
      <c r="G139" s="5">
        <v>2</v>
      </c>
      <c r="H139" s="4">
        <v>12924.772996290216</v>
      </c>
      <c r="I139" s="4">
        <v>16682</v>
      </c>
      <c r="J139" s="4">
        <v>18072.388030975839</v>
      </c>
      <c r="K139" s="4">
        <v>18153.112681969909</v>
      </c>
      <c r="L139" s="13">
        <v>18174.770633742755</v>
      </c>
    </row>
    <row r="140" spans="1:12" x14ac:dyDescent="0.2">
      <c r="A140" s="7">
        <v>65</v>
      </c>
      <c r="B140" s="5" t="s">
        <v>303</v>
      </c>
      <c r="C140" s="5" t="s">
        <v>188</v>
      </c>
      <c r="D140" s="5" t="s">
        <v>265</v>
      </c>
      <c r="E140" s="19">
        <v>5</v>
      </c>
      <c r="F140" s="5" t="s">
        <v>388</v>
      </c>
      <c r="G140" s="5">
        <v>2</v>
      </c>
      <c r="H140" s="4">
        <v>2321.8508856660314</v>
      </c>
      <c r="I140" s="4">
        <v>3068</v>
      </c>
      <c r="J140" s="4">
        <v>3689.5935845947088</v>
      </c>
      <c r="K140" s="4">
        <v>3587.5258542512956</v>
      </c>
      <c r="L140" s="13">
        <v>3591.6876247969308</v>
      </c>
    </row>
    <row r="141" spans="1:12" x14ac:dyDescent="0.2">
      <c r="A141" s="7">
        <v>67</v>
      </c>
      <c r="B141" s="5" t="s">
        <v>271</v>
      </c>
      <c r="C141" s="5" t="s">
        <v>233</v>
      </c>
      <c r="D141" s="5" t="s">
        <v>265</v>
      </c>
      <c r="E141" s="19">
        <v>4</v>
      </c>
      <c r="F141" s="5" t="s">
        <v>388</v>
      </c>
      <c r="G141" s="5">
        <v>2</v>
      </c>
      <c r="H141" s="4">
        <v>12747.532470666854</v>
      </c>
      <c r="I141" s="4">
        <v>13027</v>
      </c>
      <c r="J141" s="4">
        <v>14640.505442656211</v>
      </c>
      <c r="K141" s="4">
        <v>14501.992656942071</v>
      </c>
      <c r="L141" s="13">
        <v>14674.72152982296</v>
      </c>
    </row>
    <row r="142" spans="1:12" x14ac:dyDescent="0.2">
      <c r="A142" s="7">
        <v>71</v>
      </c>
      <c r="B142" s="5" t="s">
        <v>358</v>
      </c>
      <c r="C142" s="5" t="s">
        <v>168</v>
      </c>
      <c r="D142" s="5" t="s">
        <v>265</v>
      </c>
      <c r="E142" s="19">
        <v>4</v>
      </c>
      <c r="F142" s="5" t="s">
        <v>388</v>
      </c>
      <c r="G142" s="5">
        <v>2</v>
      </c>
      <c r="H142" s="4">
        <v>21835.0480872113</v>
      </c>
      <c r="I142" s="4">
        <v>21605</v>
      </c>
      <c r="J142" s="4">
        <v>22729.084937700456</v>
      </c>
      <c r="K142" s="4">
        <v>22526.43022347318</v>
      </c>
      <c r="L142" s="13">
        <v>22616.65460639296</v>
      </c>
    </row>
    <row r="143" spans="1:12" x14ac:dyDescent="0.2">
      <c r="A143" s="7">
        <v>73</v>
      </c>
      <c r="B143" s="5" t="s">
        <v>331</v>
      </c>
      <c r="C143" s="5" t="s">
        <v>188</v>
      </c>
      <c r="D143" s="5" t="s">
        <v>265</v>
      </c>
      <c r="E143" s="19">
        <v>6</v>
      </c>
      <c r="F143" s="5" t="s">
        <v>388</v>
      </c>
      <c r="G143" s="5">
        <v>2</v>
      </c>
      <c r="H143" s="4">
        <v>14741.488383929669</v>
      </c>
      <c r="I143" s="4">
        <v>14658</v>
      </c>
      <c r="J143" s="4">
        <v>15411.110492002435</v>
      </c>
      <c r="K143" s="4">
        <v>15280.057537651041</v>
      </c>
      <c r="L143" s="13">
        <v>15413.263523671152</v>
      </c>
    </row>
    <row r="144" spans="1:12" x14ac:dyDescent="0.2">
      <c r="A144" s="7">
        <v>78</v>
      </c>
      <c r="B144" s="5" t="s">
        <v>269</v>
      </c>
      <c r="C144" s="5" t="s">
        <v>188</v>
      </c>
      <c r="D144" s="5" t="s">
        <v>265</v>
      </c>
      <c r="E144" s="19">
        <v>6</v>
      </c>
      <c r="F144" s="5" t="s">
        <v>388</v>
      </c>
      <c r="G144" s="5">
        <v>2</v>
      </c>
      <c r="H144" s="4">
        <v>815.30641786746151</v>
      </c>
      <c r="I144" s="4">
        <v>888</v>
      </c>
      <c r="J144" s="4">
        <v>899.36938921127398</v>
      </c>
      <c r="K144" s="4">
        <v>898.59634207824047</v>
      </c>
      <c r="L144" s="13">
        <v>899.39310539016537</v>
      </c>
    </row>
    <row r="145" spans="1:12" x14ac:dyDescent="0.2">
      <c r="A145" s="7">
        <v>92</v>
      </c>
      <c r="B145" s="5" t="s">
        <v>168</v>
      </c>
      <c r="C145" s="5" t="s">
        <v>168</v>
      </c>
      <c r="D145" s="5" t="s">
        <v>265</v>
      </c>
      <c r="E145" s="19">
        <v>4</v>
      </c>
      <c r="F145" s="5" t="s">
        <v>395</v>
      </c>
      <c r="G145" s="5">
        <v>2</v>
      </c>
      <c r="H145" s="4">
        <v>1437.6175967228185</v>
      </c>
      <c r="I145" s="4">
        <v>1614</v>
      </c>
      <c r="J145" s="4">
        <v>1629.3641467539051</v>
      </c>
      <c r="K145" s="4">
        <v>1620.805179713642</v>
      </c>
      <c r="L145" s="13">
        <v>1627.1463051715207</v>
      </c>
    </row>
    <row r="146" spans="1:12" x14ac:dyDescent="0.2">
      <c r="A146" s="7">
        <v>93</v>
      </c>
      <c r="B146" s="5" t="s">
        <v>319</v>
      </c>
      <c r="C146" s="5" t="s">
        <v>233</v>
      </c>
      <c r="D146" s="5" t="s">
        <v>265</v>
      </c>
      <c r="E146" s="19">
        <v>4</v>
      </c>
      <c r="F146" s="5" t="s">
        <v>388</v>
      </c>
      <c r="G146" s="5">
        <v>2</v>
      </c>
      <c r="H146" s="4">
        <v>10250.410398551056</v>
      </c>
      <c r="I146" s="4">
        <v>13417</v>
      </c>
      <c r="J146" s="4">
        <v>15984.607051862933</v>
      </c>
      <c r="K146" s="4">
        <v>17294.794810620355</v>
      </c>
      <c r="L146" s="13">
        <v>17265.012905325064</v>
      </c>
    </row>
    <row r="147" spans="1:12" x14ac:dyDescent="0.2">
      <c r="A147" s="7">
        <v>99</v>
      </c>
      <c r="B147" s="5" t="s">
        <v>329</v>
      </c>
      <c r="C147" s="5" t="s">
        <v>188</v>
      </c>
      <c r="D147" s="5" t="s">
        <v>265</v>
      </c>
      <c r="E147" s="19">
        <v>5</v>
      </c>
      <c r="F147" s="5" t="s">
        <v>386</v>
      </c>
      <c r="G147" s="5">
        <v>2</v>
      </c>
      <c r="H147" s="4">
        <v>9326.7903261359843</v>
      </c>
      <c r="I147" s="4">
        <v>9966</v>
      </c>
      <c r="J147" s="4">
        <v>10337.883277643028</v>
      </c>
      <c r="K147" s="4">
        <v>11563.265459516386</v>
      </c>
      <c r="L147" s="13">
        <v>11645.126535756974</v>
      </c>
    </row>
    <row r="148" spans="1:12" x14ac:dyDescent="0.2">
      <c r="A148" s="7">
        <v>100</v>
      </c>
      <c r="B148" s="5" t="s">
        <v>291</v>
      </c>
      <c r="C148" s="5" t="s">
        <v>233</v>
      </c>
      <c r="D148" s="5" t="s">
        <v>265</v>
      </c>
      <c r="E148" s="19">
        <v>3</v>
      </c>
      <c r="F148" s="5" t="s">
        <v>388</v>
      </c>
      <c r="G148" s="5">
        <v>2</v>
      </c>
      <c r="H148" s="4">
        <v>45189.441346849526</v>
      </c>
      <c r="I148" s="4">
        <v>49164</v>
      </c>
      <c r="J148" s="4">
        <v>53514.468924913082</v>
      </c>
      <c r="K148" s="4">
        <v>53438.252360130566</v>
      </c>
      <c r="L148" s="13">
        <v>53620.852177232089</v>
      </c>
    </row>
    <row r="149" spans="1:12" x14ac:dyDescent="0.2">
      <c r="A149" s="7">
        <v>101</v>
      </c>
      <c r="B149" s="5" t="s">
        <v>145</v>
      </c>
      <c r="C149" s="5" t="s">
        <v>188</v>
      </c>
      <c r="D149" s="5" t="s">
        <v>265</v>
      </c>
      <c r="E149" s="19">
        <v>3</v>
      </c>
      <c r="F149" s="5" t="s">
        <v>386</v>
      </c>
      <c r="G149" s="5">
        <v>2</v>
      </c>
      <c r="H149" s="4">
        <v>15550.88678427635</v>
      </c>
      <c r="I149" s="4">
        <v>15179</v>
      </c>
      <c r="J149" s="4">
        <v>16575.143584568297</v>
      </c>
      <c r="K149" s="4">
        <v>18486.059716204636</v>
      </c>
      <c r="L149" s="13">
        <v>18573.946680816451</v>
      </c>
    </row>
    <row r="150" spans="1:12" x14ac:dyDescent="0.2">
      <c r="A150" s="7">
        <v>107</v>
      </c>
      <c r="B150" s="5" t="s">
        <v>360</v>
      </c>
      <c r="C150" s="5" t="s">
        <v>168</v>
      </c>
      <c r="D150" s="5" t="s">
        <v>265</v>
      </c>
      <c r="E150" s="19">
        <v>4</v>
      </c>
      <c r="F150" s="5" t="s">
        <v>395</v>
      </c>
      <c r="G150" s="5">
        <v>2</v>
      </c>
      <c r="H150" s="4">
        <v>12196.117502060843</v>
      </c>
      <c r="I150" s="4">
        <v>12758</v>
      </c>
      <c r="J150" s="4">
        <v>13320.175711578429</v>
      </c>
      <c r="K150" s="4">
        <v>13378.012281409094</v>
      </c>
      <c r="L150" s="13">
        <v>13446.760605124502</v>
      </c>
    </row>
    <row r="151" spans="1:12" x14ac:dyDescent="0.2">
      <c r="A151" s="7">
        <v>119</v>
      </c>
      <c r="B151" s="5" t="s">
        <v>355</v>
      </c>
      <c r="C151" s="5" t="s">
        <v>168</v>
      </c>
      <c r="D151" s="5" t="s">
        <v>265</v>
      </c>
      <c r="E151" s="19">
        <v>4</v>
      </c>
      <c r="F151" s="5" t="s">
        <v>388</v>
      </c>
      <c r="G151" s="5">
        <v>2</v>
      </c>
      <c r="H151" s="4">
        <v>1377.552751928235</v>
      </c>
      <c r="I151" s="4">
        <v>1982</v>
      </c>
      <c r="J151" s="4">
        <v>1939.1281576265212</v>
      </c>
      <c r="K151" s="4">
        <v>1937.6924616801102</v>
      </c>
      <c r="L151" s="13">
        <v>1937.8073203834333</v>
      </c>
    </row>
    <row r="152" spans="1:12" x14ac:dyDescent="0.2">
      <c r="A152" s="7">
        <v>131</v>
      </c>
      <c r="B152" s="5" t="s">
        <v>318</v>
      </c>
      <c r="C152" s="5" t="s">
        <v>185</v>
      </c>
      <c r="D152" s="5" t="s">
        <v>265</v>
      </c>
      <c r="E152" s="19">
        <v>5</v>
      </c>
      <c r="F152" s="5" t="s">
        <v>388</v>
      </c>
      <c r="G152" s="5">
        <v>2</v>
      </c>
      <c r="H152" s="4">
        <v>11547.220244361981</v>
      </c>
      <c r="I152" s="4">
        <v>14290</v>
      </c>
      <c r="J152" s="4">
        <v>15420.416983071556</v>
      </c>
      <c r="K152" s="4">
        <v>15573.097734043695</v>
      </c>
      <c r="L152" s="13">
        <v>15633.693816179039</v>
      </c>
    </row>
    <row r="153" spans="1:12" x14ac:dyDescent="0.2">
      <c r="A153" s="7">
        <v>133</v>
      </c>
      <c r="B153" s="5" t="s">
        <v>343</v>
      </c>
      <c r="C153" s="5" t="s">
        <v>188</v>
      </c>
      <c r="D153" s="5" t="s">
        <v>265</v>
      </c>
      <c r="E153" s="19">
        <v>5</v>
      </c>
      <c r="F153" s="5" t="s">
        <v>388</v>
      </c>
      <c r="G153" s="5">
        <v>2</v>
      </c>
      <c r="H153" s="4">
        <v>2741.3201296413199</v>
      </c>
      <c r="I153" s="4">
        <v>2988</v>
      </c>
      <c r="J153" s="4">
        <v>3027.9429766727585</v>
      </c>
      <c r="K153" s="4">
        <v>3008.3868813306412</v>
      </c>
      <c r="L153" s="13">
        <v>3018.9007397938158</v>
      </c>
    </row>
    <row r="154" spans="1:12" x14ac:dyDescent="0.2">
      <c r="A154" s="7">
        <v>136</v>
      </c>
      <c r="B154" s="5" t="s">
        <v>279</v>
      </c>
      <c r="C154" s="5" t="s">
        <v>233</v>
      </c>
      <c r="D154" s="5" t="s">
        <v>265</v>
      </c>
      <c r="E154" s="19">
        <v>3</v>
      </c>
      <c r="F154" s="5" t="s">
        <v>386</v>
      </c>
      <c r="G154" s="5">
        <v>2</v>
      </c>
      <c r="H154" s="4">
        <v>5070.0637024149264</v>
      </c>
      <c r="I154" s="4">
        <v>4858</v>
      </c>
      <c r="J154" s="4">
        <v>5957.8269560636709</v>
      </c>
      <c r="K154" s="4">
        <v>5614.0222941834681</v>
      </c>
      <c r="L154" s="13">
        <v>5795.5440128140535</v>
      </c>
    </row>
    <row r="155" spans="1:12" x14ac:dyDescent="0.2">
      <c r="A155" s="7">
        <v>139</v>
      </c>
      <c r="B155" s="5" t="s">
        <v>280</v>
      </c>
      <c r="C155" s="5" t="s">
        <v>233</v>
      </c>
      <c r="D155" s="5" t="s">
        <v>265</v>
      </c>
      <c r="E155" s="19">
        <v>3</v>
      </c>
      <c r="F155" s="5" t="s">
        <v>386</v>
      </c>
      <c r="G155" s="5">
        <v>2</v>
      </c>
      <c r="H155" s="4">
        <v>5891.2781378031659</v>
      </c>
      <c r="I155" s="4">
        <v>9380</v>
      </c>
      <c r="J155" s="4">
        <v>10380.318085666626</v>
      </c>
      <c r="K155" s="4">
        <v>10864.611286159674</v>
      </c>
      <c r="L155" s="13">
        <v>11223.901696057979</v>
      </c>
    </row>
    <row r="156" spans="1:12" x14ac:dyDescent="0.2">
      <c r="A156" s="7">
        <v>141</v>
      </c>
      <c r="B156" s="5" t="s">
        <v>281</v>
      </c>
      <c r="C156" s="5" t="s">
        <v>233</v>
      </c>
      <c r="D156" s="5" t="s">
        <v>265</v>
      </c>
      <c r="E156" s="19">
        <v>3</v>
      </c>
      <c r="F156" s="5" t="s">
        <v>386</v>
      </c>
      <c r="G156" s="5">
        <v>2</v>
      </c>
      <c r="H156" s="4">
        <v>9504.0308517593458</v>
      </c>
      <c r="I156" s="4">
        <v>7698</v>
      </c>
      <c r="J156" s="4">
        <v>8774.7945143421548</v>
      </c>
      <c r="K156" s="4">
        <v>8572.432715921972</v>
      </c>
      <c r="L156" s="13">
        <v>8608.4768658772973</v>
      </c>
    </row>
    <row r="157" spans="1:12" x14ac:dyDescent="0.2">
      <c r="A157" s="7">
        <v>142</v>
      </c>
      <c r="B157" s="5" t="s">
        <v>346</v>
      </c>
      <c r="C157" s="5" t="s">
        <v>185</v>
      </c>
      <c r="D157" s="5" t="s">
        <v>265</v>
      </c>
      <c r="E157" s="19">
        <v>5</v>
      </c>
      <c r="F157" s="5" t="s">
        <v>388</v>
      </c>
      <c r="G157" s="5">
        <v>2</v>
      </c>
      <c r="H157" s="4">
        <v>1301.7331937449082</v>
      </c>
      <c r="I157" s="4">
        <v>1896</v>
      </c>
      <c r="J157" s="4">
        <v>1926.5126233655594</v>
      </c>
      <c r="K157" s="4">
        <v>1924.58365958742</v>
      </c>
      <c r="L157" s="13">
        <v>1927.2709401217828</v>
      </c>
    </row>
    <row r="158" spans="1:12" x14ac:dyDescent="0.2">
      <c r="A158" s="7">
        <v>144</v>
      </c>
      <c r="B158" s="5" t="s">
        <v>296</v>
      </c>
      <c r="C158" s="5" t="s">
        <v>168</v>
      </c>
      <c r="D158" s="5" t="s">
        <v>265</v>
      </c>
      <c r="E158" s="19">
        <v>4</v>
      </c>
      <c r="F158" s="5" t="s">
        <v>395</v>
      </c>
      <c r="G158" s="5">
        <v>2</v>
      </c>
      <c r="H158" s="4">
        <v>3866.7974673496633</v>
      </c>
      <c r="I158" s="4">
        <v>5331</v>
      </c>
      <c r="J158" s="4">
        <v>5426.9216778508489</v>
      </c>
      <c r="K158" s="4">
        <v>5408.2368723334885</v>
      </c>
      <c r="L158" s="13">
        <v>5431.6674129233752</v>
      </c>
    </row>
    <row r="159" spans="1:12" x14ac:dyDescent="0.2">
      <c r="A159" s="7">
        <v>155</v>
      </c>
      <c r="B159" s="5" t="s">
        <v>310</v>
      </c>
      <c r="C159" s="5" t="s">
        <v>233</v>
      </c>
      <c r="D159" s="5" t="s">
        <v>265</v>
      </c>
      <c r="E159" s="19">
        <v>4</v>
      </c>
      <c r="F159" s="5" t="s">
        <v>388</v>
      </c>
      <c r="G159" s="5">
        <v>2</v>
      </c>
      <c r="H159" s="4">
        <v>21193.043516620015</v>
      </c>
      <c r="I159" s="4">
        <v>18592</v>
      </c>
      <c r="J159" s="4">
        <v>19676.181626301717</v>
      </c>
      <c r="K159" s="4">
        <v>19122.365342764209</v>
      </c>
      <c r="L159" s="13">
        <v>21411.833024833915</v>
      </c>
    </row>
    <row r="160" spans="1:12" x14ac:dyDescent="0.2">
      <c r="A160" s="7">
        <v>157</v>
      </c>
      <c r="B160" s="5" t="s">
        <v>273</v>
      </c>
      <c r="C160" s="5" t="s">
        <v>233</v>
      </c>
      <c r="D160" s="5" t="s">
        <v>265</v>
      </c>
      <c r="E160" s="19">
        <v>4</v>
      </c>
      <c r="F160" s="5" t="s">
        <v>388</v>
      </c>
      <c r="G160" s="5">
        <v>2</v>
      </c>
      <c r="H160" s="4">
        <v>1847.2401448301421</v>
      </c>
      <c r="I160" s="4">
        <v>2758</v>
      </c>
      <c r="J160" s="4">
        <v>2808.0531039801344</v>
      </c>
      <c r="K160" s="4">
        <v>2775.1634032339989</v>
      </c>
      <c r="L160" s="13">
        <v>2782.5280697839685</v>
      </c>
    </row>
    <row r="161" spans="1:12" x14ac:dyDescent="0.2">
      <c r="A161" s="7">
        <v>158</v>
      </c>
      <c r="B161" s="5" t="s">
        <v>294</v>
      </c>
      <c r="C161" s="5" t="s">
        <v>233</v>
      </c>
      <c r="D161" s="5" t="s">
        <v>265</v>
      </c>
      <c r="E161" s="19">
        <v>3</v>
      </c>
      <c r="F161" s="5" t="s">
        <v>389</v>
      </c>
      <c r="G161" s="5">
        <v>2</v>
      </c>
      <c r="H161" s="4">
        <v>6094.1200726832358</v>
      </c>
      <c r="I161" s="4">
        <v>4632</v>
      </c>
      <c r="J161" s="4">
        <v>5941.97903731105</v>
      </c>
      <c r="K161" s="4">
        <v>5638.5205586894172</v>
      </c>
      <c r="L161" s="13">
        <v>5741.6000424798549</v>
      </c>
    </row>
    <row r="162" spans="1:12" x14ac:dyDescent="0.2">
      <c r="A162" s="7">
        <v>163</v>
      </c>
      <c r="B162" s="5" t="s">
        <v>302</v>
      </c>
      <c r="C162" s="5" t="s">
        <v>168</v>
      </c>
      <c r="D162" s="5" t="s">
        <v>265</v>
      </c>
      <c r="E162" s="19">
        <v>4</v>
      </c>
      <c r="F162" s="5" t="s">
        <v>388</v>
      </c>
      <c r="G162" s="5">
        <v>2</v>
      </c>
      <c r="H162" s="4">
        <v>24827.458961485714</v>
      </c>
      <c r="I162" s="4">
        <v>27074</v>
      </c>
      <c r="J162" s="4">
        <v>27683.794643896654</v>
      </c>
      <c r="K162" s="4">
        <v>29258.610995269915</v>
      </c>
      <c r="L162" s="13">
        <v>29409.715324059336</v>
      </c>
    </row>
    <row r="163" spans="1:12" x14ac:dyDescent="0.2">
      <c r="A163" s="7">
        <v>164</v>
      </c>
      <c r="B163" s="5" t="s">
        <v>351</v>
      </c>
      <c r="C163" s="5" t="s">
        <v>168</v>
      </c>
      <c r="D163" s="5" t="s">
        <v>265</v>
      </c>
      <c r="E163" s="19">
        <v>4</v>
      </c>
      <c r="F163" s="5" t="s">
        <v>388</v>
      </c>
      <c r="G163" s="5">
        <v>2</v>
      </c>
      <c r="H163" s="4">
        <v>4977.5047612560593</v>
      </c>
      <c r="I163" s="4">
        <v>3699</v>
      </c>
      <c r="J163" s="4">
        <v>4858.3775926005492</v>
      </c>
      <c r="K163" s="4">
        <v>4299.9353860843175</v>
      </c>
      <c r="L163" s="13">
        <v>4462.6375458290649</v>
      </c>
    </row>
    <row r="164" spans="1:12" x14ac:dyDescent="0.2">
      <c r="A164" s="7">
        <v>165</v>
      </c>
      <c r="B164" s="5" t="s">
        <v>322</v>
      </c>
      <c r="C164" s="5" t="s">
        <v>233</v>
      </c>
      <c r="D164" s="5" t="s">
        <v>265</v>
      </c>
      <c r="E164" s="19">
        <v>4</v>
      </c>
      <c r="F164" s="5" t="s">
        <v>388</v>
      </c>
      <c r="G164" s="5">
        <v>2</v>
      </c>
      <c r="H164" s="4">
        <v>17248.457151913433</v>
      </c>
      <c r="I164" s="4">
        <v>14634</v>
      </c>
      <c r="J164" s="4">
        <v>15522.045923270787</v>
      </c>
      <c r="K164" s="4">
        <v>15625.973032475047</v>
      </c>
      <c r="L164" s="13">
        <v>15667.290583972188</v>
      </c>
    </row>
    <row r="165" spans="1:12" x14ac:dyDescent="0.2">
      <c r="A165" s="7">
        <v>166</v>
      </c>
      <c r="B165" s="5" t="s">
        <v>297</v>
      </c>
      <c r="C165" s="5" t="s">
        <v>168</v>
      </c>
      <c r="D165" s="5" t="s">
        <v>265</v>
      </c>
      <c r="E165" s="19">
        <v>4</v>
      </c>
      <c r="F165" s="5" t="s">
        <v>388</v>
      </c>
      <c r="G165" s="5">
        <v>2</v>
      </c>
      <c r="H165" s="4">
        <v>1559.7166254855783</v>
      </c>
      <c r="I165" s="4">
        <v>2016</v>
      </c>
      <c r="J165" s="4">
        <v>2042.4005292441047</v>
      </c>
      <c r="K165" s="4">
        <v>2043.1552597962173</v>
      </c>
      <c r="L165" s="13">
        <v>2044.9668753963956</v>
      </c>
    </row>
    <row r="166" spans="1:12" x14ac:dyDescent="0.2">
      <c r="A166" s="7">
        <v>168</v>
      </c>
      <c r="B166" s="5" t="s">
        <v>300</v>
      </c>
      <c r="C166" s="5" t="s">
        <v>168</v>
      </c>
      <c r="D166" s="5" t="s">
        <v>265</v>
      </c>
      <c r="E166" s="19">
        <v>4</v>
      </c>
      <c r="F166" s="5" t="s">
        <v>388</v>
      </c>
      <c r="G166" s="5">
        <v>2</v>
      </c>
      <c r="H166" s="4">
        <v>5033.6309277034579</v>
      </c>
      <c r="I166" s="4">
        <v>6140</v>
      </c>
      <c r="J166" s="4">
        <v>6200.4982119631886</v>
      </c>
      <c r="K166" s="4">
        <v>6167.6830720179341</v>
      </c>
      <c r="L166" s="13">
        <v>6178.0558024565444</v>
      </c>
    </row>
    <row r="167" spans="1:12" x14ac:dyDescent="0.2">
      <c r="A167" s="7">
        <v>170</v>
      </c>
      <c r="B167" s="5" t="s">
        <v>283</v>
      </c>
      <c r="C167" s="5" t="s">
        <v>233</v>
      </c>
      <c r="D167" s="5" t="s">
        <v>265</v>
      </c>
      <c r="E167" s="19">
        <v>3</v>
      </c>
      <c r="F167" s="5" t="s">
        <v>392</v>
      </c>
      <c r="G167" s="5">
        <v>2</v>
      </c>
      <c r="H167" s="4">
        <v>28428.39564040034</v>
      </c>
      <c r="I167" s="4">
        <v>25260</v>
      </c>
      <c r="J167" s="4">
        <v>29504.12392466826</v>
      </c>
      <c r="K167" s="4">
        <v>28581.36830102931</v>
      </c>
      <c r="L167" s="13">
        <v>28759.360648365397</v>
      </c>
    </row>
    <row r="168" spans="1:12" x14ac:dyDescent="0.2">
      <c r="A168" s="7">
        <v>171</v>
      </c>
      <c r="B168" s="5" t="s">
        <v>305</v>
      </c>
      <c r="C168" s="5" t="s">
        <v>185</v>
      </c>
      <c r="D168" s="5" t="s">
        <v>265</v>
      </c>
      <c r="E168" s="19">
        <v>5</v>
      </c>
      <c r="F168" s="5" t="s">
        <v>388</v>
      </c>
      <c r="G168" s="5">
        <v>2</v>
      </c>
      <c r="H168" s="4">
        <v>4820.9422969554244</v>
      </c>
      <c r="I168" s="4">
        <v>7221</v>
      </c>
      <c r="J168" s="4">
        <v>7480.2176512373808</v>
      </c>
      <c r="K168" s="4">
        <v>7130.9548323918825</v>
      </c>
      <c r="L168" s="13">
        <v>7312.8407783959356</v>
      </c>
    </row>
    <row r="169" spans="1:12" x14ac:dyDescent="0.2">
      <c r="A169" s="7">
        <v>174</v>
      </c>
      <c r="B169" s="5" t="s">
        <v>289</v>
      </c>
      <c r="C169" s="5" t="s">
        <v>233</v>
      </c>
      <c r="D169" s="5" t="s">
        <v>265</v>
      </c>
      <c r="E169" s="19">
        <v>3</v>
      </c>
      <c r="F169" s="5" t="s">
        <v>386</v>
      </c>
      <c r="G169" s="5">
        <v>2</v>
      </c>
      <c r="H169" s="4">
        <v>4886.9151592707867</v>
      </c>
      <c r="I169" s="4">
        <v>3213</v>
      </c>
      <c r="J169" s="4">
        <v>4879.0223023562894</v>
      </c>
      <c r="K169" s="4">
        <v>4825.8495094827449</v>
      </c>
      <c r="L169" s="13">
        <v>4923.0793211271957</v>
      </c>
    </row>
    <row r="170" spans="1:12" x14ac:dyDescent="0.2">
      <c r="A170" s="7">
        <v>175</v>
      </c>
      <c r="B170" s="5" t="s">
        <v>267</v>
      </c>
      <c r="C170" s="5" t="s">
        <v>188</v>
      </c>
      <c r="D170" s="5" t="s">
        <v>265</v>
      </c>
      <c r="E170" s="19">
        <v>3</v>
      </c>
      <c r="F170" s="5" t="s">
        <v>388</v>
      </c>
      <c r="G170" s="5">
        <v>2</v>
      </c>
      <c r="H170" s="4">
        <v>3431.573509985632</v>
      </c>
      <c r="I170" s="4">
        <v>3240</v>
      </c>
      <c r="J170" s="4">
        <v>3269.6237376502372</v>
      </c>
      <c r="K170" s="4">
        <v>3252.3895958099019</v>
      </c>
      <c r="L170" s="13">
        <v>3262.1390060280155</v>
      </c>
    </row>
    <row r="171" spans="1:12" x14ac:dyDescent="0.2">
      <c r="A171" s="7">
        <v>176</v>
      </c>
      <c r="B171" s="5" t="s">
        <v>339</v>
      </c>
      <c r="C171" s="5" t="s">
        <v>233</v>
      </c>
      <c r="D171" s="5" t="s">
        <v>265</v>
      </c>
      <c r="E171" s="19">
        <v>4</v>
      </c>
      <c r="F171" s="5" t="s">
        <v>388</v>
      </c>
      <c r="G171" s="5">
        <v>2</v>
      </c>
      <c r="H171" s="4">
        <v>19966.145211471638</v>
      </c>
      <c r="I171" s="4">
        <v>18893</v>
      </c>
      <c r="J171" s="4">
        <v>21032.1691745729</v>
      </c>
      <c r="K171" s="4">
        <v>22714.790849916699</v>
      </c>
      <c r="L171" s="13">
        <v>22919.321795809592</v>
      </c>
    </row>
    <row r="172" spans="1:12" x14ac:dyDescent="0.2">
      <c r="A172" s="7">
        <v>177</v>
      </c>
      <c r="B172" s="5" t="s">
        <v>285</v>
      </c>
      <c r="C172" s="5" t="s">
        <v>188</v>
      </c>
      <c r="D172" s="5" t="s">
        <v>265</v>
      </c>
      <c r="E172" s="19">
        <v>3</v>
      </c>
      <c r="F172" s="5" t="s">
        <v>386</v>
      </c>
      <c r="G172" s="5">
        <v>2</v>
      </c>
      <c r="H172" s="4">
        <v>2708.8260332770365</v>
      </c>
      <c r="I172" s="4">
        <v>3432</v>
      </c>
      <c r="J172" s="4">
        <v>3841.1393076666527</v>
      </c>
      <c r="K172" s="4">
        <v>3814.8697488665107</v>
      </c>
      <c r="L172" s="13">
        <v>3823.1562975036691</v>
      </c>
    </row>
    <row r="173" spans="1:12" x14ac:dyDescent="0.2">
      <c r="A173" s="7">
        <v>178</v>
      </c>
      <c r="B173" s="5" t="s">
        <v>309</v>
      </c>
      <c r="C173" s="5" t="s">
        <v>233</v>
      </c>
      <c r="D173" s="5" t="s">
        <v>265</v>
      </c>
      <c r="E173" s="19">
        <v>4</v>
      </c>
      <c r="F173" s="5" t="s">
        <v>388</v>
      </c>
      <c r="G173" s="5">
        <v>2</v>
      </c>
      <c r="H173" s="4">
        <v>6445.6471151695687</v>
      </c>
      <c r="I173" s="4">
        <v>7063</v>
      </c>
      <c r="J173" s="4">
        <v>7433.6643899015553</v>
      </c>
      <c r="K173" s="4">
        <v>7780.6488070896721</v>
      </c>
      <c r="L173" s="13">
        <v>7825.7988963011221</v>
      </c>
    </row>
    <row r="174" spans="1:12" x14ac:dyDescent="0.2">
      <c r="A174" s="7">
        <v>184</v>
      </c>
      <c r="B174" s="5" t="s">
        <v>349</v>
      </c>
      <c r="C174" s="5" t="s">
        <v>168</v>
      </c>
      <c r="D174" s="5" t="s">
        <v>265</v>
      </c>
      <c r="E174" s="19">
        <v>4</v>
      </c>
      <c r="F174" s="5" t="s">
        <v>388</v>
      </c>
      <c r="G174" s="5">
        <v>2</v>
      </c>
      <c r="H174" s="4">
        <v>4851.4670541461146</v>
      </c>
      <c r="I174" s="4">
        <v>5211</v>
      </c>
      <c r="J174" s="4">
        <v>5962.7794306738651</v>
      </c>
      <c r="K174" s="4">
        <v>6023.6332767229478</v>
      </c>
      <c r="L174" s="13">
        <v>6028.9742844420352</v>
      </c>
    </row>
    <row r="175" spans="1:12" x14ac:dyDescent="0.2">
      <c r="A175" s="7">
        <v>185</v>
      </c>
      <c r="B175" s="5" t="s">
        <v>286</v>
      </c>
      <c r="C175" s="5" t="s">
        <v>74</v>
      </c>
      <c r="D175" s="5" t="s">
        <v>265</v>
      </c>
      <c r="E175" s="19">
        <v>3</v>
      </c>
      <c r="F175" s="5" t="s">
        <v>386</v>
      </c>
      <c r="G175" s="5">
        <v>2</v>
      </c>
      <c r="H175" s="4">
        <v>13562.838888534316</v>
      </c>
      <c r="I175" s="4">
        <v>18945</v>
      </c>
      <c r="J175" s="4">
        <v>19650.428758328704</v>
      </c>
      <c r="K175" s="4">
        <v>20933.277055044025</v>
      </c>
      <c r="L175" s="13">
        <v>20860.623727964481</v>
      </c>
    </row>
    <row r="176" spans="1:12" x14ac:dyDescent="0.2">
      <c r="A176" s="7">
        <v>187</v>
      </c>
      <c r="B176" s="5" t="s">
        <v>287</v>
      </c>
      <c r="C176" s="5" t="s">
        <v>188</v>
      </c>
      <c r="D176" s="5" t="s">
        <v>265</v>
      </c>
      <c r="E176" s="19">
        <v>3</v>
      </c>
      <c r="F176" s="5" t="s">
        <v>388</v>
      </c>
      <c r="G176" s="5">
        <v>2</v>
      </c>
      <c r="H176" s="4">
        <v>2154.4570559106351</v>
      </c>
      <c r="I176" s="4">
        <v>2450</v>
      </c>
      <c r="J176" s="4">
        <v>2522.934451431574</v>
      </c>
      <c r="K176" s="4">
        <v>2464.9892754796001</v>
      </c>
      <c r="L176" s="13">
        <v>2477.317538073592</v>
      </c>
    </row>
    <row r="177" spans="1:12" x14ac:dyDescent="0.2">
      <c r="A177" s="7">
        <v>189</v>
      </c>
      <c r="B177" s="5" t="s">
        <v>325</v>
      </c>
      <c r="C177" s="5" t="s">
        <v>188</v>
      </c>
      <c r="D177" s="5" t="s">
        <v>265</v>
      </c>
      <c r="E177" s="19">
        <v>6</v>
      </c>
      <c r="F177" s="5" t="s">
        <v>388</v>
      </c>
      <c r="G177" s="5">
        <v>2</v>
      </c>
      <c r="H177" s="4">
        <v>5962.1743480525101</v>
      </c>
      <c r="I177" s="4">
        <v>7459</v>
      </c>
      <c r="J177" s="4">
        <v>7616.9059504787419</v>
      </c>
      <c r="K177" s="4">
        <v>7600.3415803258813</v>
      </c>
      <c r="L177" s="13">
        <v>7609.0422155037113</v>
      </c>
    </row>
    <row r="178" spans="1:12" x14ac:dyDescent="0.2">
      <c r="A178" s="7">
        <v>196</v>
      </c>
      <c r="B178" s="5" t="s">
        <v>345</v>
      </c>
      <c r="C178" s="5" t="s">
        <v>168</v>
      </c>
      <c r="D178" s="5" t="s">
        <v>265</v>
      </c>
      <c r="E178" s="19">
        <v>4</v>
      </c>
      <c r="F178" s="5" t="s">
        <v>388</v>
      </c>
      <c r="G178" s="5">
        <v>2</v>
      </c>
      <c r="H178" s="4">
        <v>5619.5093318473455</v>
      </c>
      <c r="I178" s="4">
        <v>510</v>
      </c>
      <c r="J178" s="4">
        <v>520.00983407039519</v>
      </c>
      <c r="K178" s="4">
        <v>519.36320752613676</v>
      </c>
      <c r="L178" s="13">
        <v>519.82371412953944</v>
      </c>
    </row>
    <row r="179" spans="1:12" x14ac:dyDescent="0.2">
      <c r="A179" s="7">
        <v>198</v>
      </c>
      <c r="B179" s="5" t="s">
        <v>270</v>
      </c>
      <c r="C179" s="5" t="s">
        <v>233</v>
      </c>
      <c r="D179" s="5" t="s">
        <v>265</v>
      </c>
      <c r="E179" s="19">
        <v>3</v>
      </c>
      <c r="F179" s="5" t="s">
        <v>388</v>
      </c>
      <c r="G179" s="5">
        <v>2</v>
      </c>
      <c r="H179" s="4">
        <v>23789.617217002258</v>
      </c>
      <c r="I179" s="4">
        <v>23807</v>
      </c>
      <c r="J179" s="4">
        <v>24495.16916743237</v>
      </c>
      <c r="K179" s="4">
        <v>23024.830721962942</v>
      </c>
      <c r="L179" s="13">
        <v>23838.852608667035</v>
      </c>
    </row>
    <row r="180" spans="1:12" x14ac:dyDescent="0.2">
      <c r="A180" s="7">
        <v>199</v>
      </c>
      <c r="B180" s="5" t="s">
        <v>337</v>
      </c>
      <c r="C180" s="5" t="s">
        <v>188</v>
      </c>
      <c r="D180" s="5" t="s">
        <v>265</v>
      </c>
      <c r="E180" s="19">
        <v>6</v>
      </c>
      <c r="F180" s="5" t="s">
        <v>388</v>
      </c>
      <c r="G180" s="5">
        <v>2</v>
      </c>
      <c r="H180" s="4">
        <v>18035.208151763796</v>
      </c>
      <c r="I180" s="4">
        <v>18060</v>
      </c>
      <c r="J180" s="4">
        <v>19678.265970253204</v>
      </c>
      <c r="K180" s="4">
        <v>19551.660344904532</v>
      </c>
      <c r="L180" s="13">
        <v>19668.081023926963</v>
      </c>
    </row>
    <row r="181" spans="1:12" x14ac:dyDescent="0.2">
      <c r="A181" s="7">
        <v>207</v>
      </c>
      <c r="B181" s="5" t="s">
        <v>334</v>
      </c>
      <c r="C181" s="5" t="s">
        <v>233</v>
      </c>
      <c r="D181" s="5" t="s">
        <v>265</v>
      </c>
      <c r="E181" s="19">
        <v>6</v>
      </c>
      <c r="F181" s="5" t="s">
        <v>388</v>
      </c>
      <c r="G181" s="5">
        <v>2</v>
      </c>
      <c r="H181" s="4">
        <v>47380.331177471628</v>
      </c>
      <c r="I181" s="4">
        <v>47269</v>
      </c>
      <c r="J181" s="4">
        <v>49132.213467814137</v>
      </c>
      <c r="K181" s="4">
        <v>48791.851743612926</v>
      </c>
      <c r="L181" s="13">
        <v>49379.59551994974</v>
      </c>
    </row>
    <row r="182" spans="1:12" x14ac:dyDescent="0.2">
      <c r="A182" s="7">
        <v>208</v>
      </c>
      <c r="B182" s="5" t="s">
        <v>188</v>
      </c>
      <c r="C182" s="5" t="s">
        <v>188</v>
      </c>
      <c r="D182" s="5" t="s">
        <v>265</v>
      </c>
      <c r="E182" s="19">
        <v>5</v>
      </c>
      <c r="F182" s="5" t="s">
        <v>388</v>
      </c>
      <c r="G182" s="5">
        <v>2</v>
      </c>
      <c r="H182" s="4">
        <v>2986.502856753636</v>
      </c>
      <c r="I182" s="4">
        <v>2654</v>
      </c>
      <c r="J182" s="4">
        <v>2738.7184594374148</v>
      </c>
      <c r="K182" s="4">
        <v>2715.3876378394816</v>
      </c>
      <c r="L182" s="13">
        <v>2719.7569043041749</v>
      </c>
    </row>
    <row r="183" spans="1:12" x14ac:dyDescent="0.2">
      <c r="A183" s="7">
        <v>213</v>
      </c>
      <c r="B183" s="5" t="s">
        <v>350</v>
      </c>
      <c r="C183" s="5" t="s">
        <v>233</v>
      </c>
      <c r="D183" s="5" t="s">
        <v>265</v>
      </c>
      <c r="E183" s="19">
        <v>4</v>
      </c>
      <c r="F183" s="5" t="s">
        <v>388</v>
      </c>
      <c r="G183" s="5">
        <v>2</v>
      </c>
      <c r="H183" s="4">
        <v>6230.0044756611451</v>
      </c>
      <c r="I183" s="4">
        <v>6613</v>
      </c>
      <c r="J183" s="4">
        <v>6902.9750550533627</v>
      </c>
      <c r="K183" s="4">
        <v>6888.6602525761991</v>
      </c>
      <c r="L183" s="13">
        <v>6909.3359064544547</v>
      </c>
    </row>
    <row r="184" spans="1:12" x14ac:dyDescent="0.2">
      <c r="A184" s="7">
        <v>219</v>
      </c>
      <c r="B184" s="5" t="s">
        <v>307</v>
      </c>
      <c r="C184" s="5" t="s">
        <v>185</v>
      </c>
      <c r="D184" s="5" t="s">
        <v>265</v>
      </c>
      <c r="E184" s="19">
        <v>5</v>
      </c>
      <c r="F184" s="5" t="s">
        <v>388</v>
      </c>
      <c r="G184" s="5">
        <v>2</v>
      </c>
      <c r="H184" s="4">
        <v>8333.2587130583652</v>
      </c>
      <c r="I184" s="4">
        <v>8465</v>
      </c>
      <c r="J184" s="4">
        <v>8616.9213970096698</v>
      </c>
      <c r="K184" s="4">
        <v>8601.3643396910338</v>
      </c>
      <c r="L184" s="13">
        <v>8633.0357476601312</v>
      </c>
    </row>
    <row r="185" spans="1:12" x14ac:dyDescent="0.2">
      <c r="A185" s="7">
        <v>220</v>
      </c>
      <c r="B185" s="5" t="s">
        <v>327</v>
      </c>
      <c r="C185" s="5" t="s">
        <v>188</v>
      </c>
      <c r="D185" s="5" t="s">
        <v>265</v>
      </c>
      <c r="E185" s="19">
        <v>5</v>
      </c>
      <c r="F185" s="5" t="s">
        <v>388</v>
      </c>
      <c r="G185" s="5">
        <v>2</v>
      </c>
      <c r="H185" s="4">
        <v>24266.197297011739</v>
      </c>
      <c r="I185" s="4">
        <v>23823</v>
      </c>
      <c r="J185" s="4">
        <v>25299.289040612603</v>
      </c>
      <c r="K185" s="4">
        <v>25196.177441129632</v>
      </c>
      <c r="L185" s="13">
        <v>25359.210035571417</v>
      </c>
    </row>
    <row r="186" spans="1:12" x14ac:dyDescent="0.2">
      <c r="A186" s="7">
        <v>229</v>
      </c>
      <c r="B186" s="5" t="s">
        <v>359</v>
      </c>
      <c r="C186" s="5" t="s">
        <v>168</v>
      </c>
      <c r="D186" s="5" t="s">
        <v>265</v>
      </c>
      <c r="E186" s="19">
        <v>4</v>
      </c>
      <c r="F186" s="5" t="s">
        <v>388</v>
      </c>
      <c r="G186" s="5">
        <v>2</v>
      </c>
      <c r="H186" s="4">
        <v>26648.113027472355</v>
      </c>
      <c r="I186" s="4">
        <v>27360</v>
      </c>
      <c r="J186" s="4">
        <v>29420.549062979957</v>
      </c>
      <c r="K186" s="4">
        <v>29331.767887858212</v>
      </c>
      <c r="L186" s="13">
        <v>29393.451033012207</v>
      </c>
    </row>
    <row r="187" spans="1:12" x14ac:dyDescent="0.2">
      <c r="A187" s="7">
        <v>243</v>
      </c>
      <c r="B187" s="5" t="s">
        <v>317</v>
      </c>
      <c r="C187" s="5" t="s">
        <v>188</v>
      </c>
      <c r="D187" s="5" t="s">
        <v>265</v>
      </c>
      <c r="E187" s="19">
        <v>6</v>
      </c>
      <c r="F187" s="5" t="s">
        <v>388</v>
      </c>
      <c r="G187" s="5">
        <v>2</v>
      </c>
      <c r="H187" s="4">
        <v>46515.791280264348</v>
      </c>
      <c r="I187" s="4">
        <v>36351</v>
      </c>
      <c r="J187" s="4">
        <v>38316.152614684441</v>
      </c>
      <c r="K187" s="4">
        <v>40358.781709597388</v>
      </c>
      <c r="L187" s="13">
        <v>40346.802294485329</v>
      </c>
    </row>
    <row r="188" spans="1:12" x14ac:dyDescent="0.2">
      <c r="A188" s="7">
        <v>244</v>
      </c>
      <c r="B188" s="5" t="s">
        <v>326</v>
      </c>
      <c r="C188" s="5" t="s">
        <v>188</v>
      </c>
      <c r="D188" s="5" t="s">
        <v>265</v>
      </c>
      <c r="E188" s="19">
        <v>6</v>
      </c>
      <c r="F188" s="5" t="s">
        <v>388</v>
      </c>
      <c r="G188" s="5">
        <v>2</v>
      </c>
      <c r="H188" s="4">
        <v>10265.180442353003</v>
      </c>
      <c r="I188" s="4">
        <v>8247</v>
      </c>
      <c r="J188" s="4">
        <v>8423.1688170183625</v>
      </c>
      <c r="K188" s="4">
        <v>8397.0251420593704</v>
      </c>
      <c r="L188" s="13">
        <v>8403.4897786073452</v>
      </c>
    </row>
    <row r="189" spans="1:12" x14ac:dyDescent="0.2">
      <c r="A189" s="7">
        <v>246</v>
      </c>
      <c r="B189" s="5" t="s">
        <v>354</v>
      </c>
      <c r="C189" s="5" t="s">
        <v>233</v>
      </c>
      <c r="D189" s="5" t="s">
        <v>265</v>
      </c>
      <c r="E189" s="19">
        <v>4</v>
      </c>
      <c r="F189" s="5" t="s">
        <v>388</v>
      </c>
      <c r="G189" s="5">
        <v>2</v>
      </c>
      <c r="H189" s="4">
        <v>7344.650447914727</v>
      </c>
      <c r="I189" s="4">
        <v>6061</v>
      </c>
      <c r="J189" s="4">
        <v>6296.5762194009567</v>
      </c>
      <c r="K189" s="4">
        <v>6267.635991202209</v>
      </c>
      <c r="L189" s="13">
        <v>6289.8669409674276</v>
      </c>
    </row>
    <row r="190" spans="1:12" x14ac:dyDescent="0.2">
      <c r="A190" s="7">
        <v>248</v>
      </c>
      <c r="B190" s="5" t="s">
        <v>347</v>
      </c>
      <c r="C190" s="5" t="s">
        <v>316</v>
      </c>
      <c r="D190" s="5" t="s">
        <v>265</v>
      </c>
      <c r="E190" s="19">
        <v>4</v>
      </c>
      <c r="F190" s="5" t="s">
        <v>388</v>
      </c>
      <c r="G190" s="5">
        <v>2</v>
      </c>
      <c r="H190" s="4">
        <v>8645.3989720728405</v>
      </c>
      <c r="I190" s="4">
        <v>7980</v>
      </c>
      <c r="J190" s="4">
        <v>9130.3821913541033</v>
      </c>
      <c r="K190" s="4">
        <v>9259.3640526688032</v>
      </c>
      <c r="L190" s="13">
        <v>9271.4973012576138</v>
      </c>
    </row>
    <row r="191" spans="1:12" x14ac:dyDescent="0.2">
      <c r="A191" s="7">
        <v>251</v>
      </c>
      <c r="B191" s="5" t="s">
        <v>342</v>
      </c>
      <c r="C191" s="5" t="s">
        <v>185</v>
      </c>
      <c r="D191" s="5" t="s">
        <v>265</v>
      </c>
      <c r="E191" s="19">
        <v>5</v>
      </c>
      <c r="F191" s="5" t="s">
        <v>388</v>
      </c>
      <c r="G191" s="5">
        <v>2</v>
      </c>
      <c r="H191" s="4">
        <v>8023.0877932174835</v>
      </c>
      <c r="I191" s="4">
        <v>7751</v>
      </c>
      <c r="J191" s="4">
        <v>7860.7871788121056</v>
      </c>
      <c r="K191" s="4">
        <v>7819.6004178763224</v>
      </c>
      <c r="L191" s="13">
        <v>7829.7687949320825</v>
      </c>
    </row>
    <row r="192" spans="1:12" x14ac:dyDescent="0.2">
      <c r="A192" s="7">
        <v>252</v>
      </c>
      <c r="B192" s="5" t="s">
        <v>361</v>
      </c>
      <c r="C192" s="5" t="s">
        <v>168</v>
      </c>
      <c r="D192" s="5" t="s">
        <v>265</v>
      </c>
      <c r="E192" s="19">
        <v>4</v>
      </c>
      <c r="F192" s="5" t="s">
        <v>395</v>
      </c>
      <c r="G192" s="5">
        <v>2</v>
      </c>
      <c r="H192" s="4">
        <v>1428.7555704416504</v>
      </c>
      <c r="I192" s="4">
        <v>2404</v>
      </c>
      <c r="J192" s="4">
        <v>2435.6270132935274</v>
      </c>
      <c r="K192" s="4">
        <v>2430.2278389902249</v>
      </c>
      <c r="L192" s="13">
        <v>2446.1138547907003</v>
      </c>
    </row>
    <row r="193" spans="1:12" x14ac:dyDescent="0.2">
      <c r="A193" s="7">
        <v>258</v>
      </c>
      <c r="B193" s="5" t="s">
        <v>299</v>
      </c>
      <c r="C193" s="5" t="s">
        <v>168</v>
      </c>
      <c r="D193" s="5" t="s">
        <v>265</v>
      </c>
      <c r="E193" s="19">
        <v>4</v>
      </c>
      <c r="F193" s="5" t="s">
        <v>388</v>
      </c>
      <c r="G193" s="5">
        <v>2</v>
      </c>
      <c r="H193" s="4">
        <v>17779.194059196718</v>
      </c>
      <c r="I193" s="4">
        <v>17605</v>
      </c>
      <c r="J193" s="4">
        <v>19449.779781087873</v>
      </c>
      <c r="K193" s="4">
        <v>19379.505341542274</v>
      </c>
      <c r="L193" s="13">
        <v>19728.521095234144</v>
      </c>
    </row>
    <row r="194" spans="1:12" x14ac:dyDescent="0.2">
      <c r="A194" s="7">
        <v>262</v>
      </c>
      <c r="B194" s="5" t="s">
        <v>308</v>
      </c>
      <c r="C194" s="5" t="s">
        <v>168</v>
      </c>
      <c r="D194" s="5" t="s">
        <v>265</v>
      </c>
      <c r="E194" s="19">
        <v>4</v>
      </c>
      <c r="F194" s="5" t="s">
        <v>388</v>
      </c>
      <c r="G194" s="5">
        <v>2</v>
      </c>
      <c r="H194" s="4">
        <v>10960.357170631296</v>
      </c>
      <c r="I194" s="4">
        <v>11308</v>
      </c>
      <c r="J194" s="4">
        <v>11701.707008966952</v>
      </c>
      <c r="K194" s="4">
        <v>11785.625088522354</v>
      </c>
      <c r="L194" s="13">
        <v>11802.940709122411</v>
      </c>
    </row>
    <row r="195" spans="1:12" x14ac:dyDescent="0.2">
      <c r="A195" s="7">
        <v>264</v>
      </c>
      <c r="B195" s="5" t="s">
        <v>304</v>
      </c>
      <c r="C195" s="5" t="s">
        <v>185</v>
      </c>
      <c r="D195" s="5" t="s">
        <v>265</v>
      </c>
      <c r="E195" s="19">
        <v>5</v>
      </c>
      <c r="F195" s="5" t="s">
        <v>388</v>
      </c>
      <c r="G195" s="5">
        <v>2</v>
      </c>
      <c r="H195" s="4">
        <v>2943.177394934592</v>
      </c>
      <c r="I195" s="4">
        <v>4045</v>
      </c>
      <c r="J195" s="4">
        <v>4122.4398655256855</v>
      </c>
      <c r="K195" s="4">
        <v>4117.6682981600507</v>
      </c>
      <c r="L195" s="13">
        <v>4122.3001329933095</v>
      </c>
    </row>
    <row r="196" spans="1:12" x14ac:dyDescent="0.2">
      <c r="A196" s="7">
        <v>266</v>
      </c>
      <c r="B196" s="5" t="s">
        <v>330</v>
      </c>
      <c r="C196" s="5" t="s">
        <v>188</v>
      </c>
      <c r="D196" s="5" t="s">
        <v>265</v>
      </c>
      <c r="E196" s="19">
        <v>5</v>
      </c>
      <c r="F196" s="5" t="s">
        <v>388</v>
      </c>
      <c r="G196" s="5">
        <v>2</v>
      </c>
      <c r="H196" s="4">
        <v>3365.6006476702696</v>
      </c>
      <c r="I196" s="4">
        <v>5204</v>
      </c>
      <c r="J196" s="4">
        <v>5895.4257759752245</v>
      </c>
      <c r="K196" s="4">
        <v>5878.6035508477253</v>
      </c>
      <c r="L196" s="13">
        <v>5867.142373439443</v>
      </c>
    </row>
    <row r="197" spans="1:12" x14ac:dyDescent="0.2">
      <c r="A197" s="7">
        <v>269</v>
      </c>
      <c r="B197" s="5" t="s">
        <v>278</v>
      </c>
      <c r="C197" s="5" t="s">
        <v>233</v>
      </c>
      <c r="D197" s="5" t="s">
        <v>265</v>
      </c>
      <c r="E197" s="19">
        <v>3</v>
      </c>
      <c r="F197" s="5" t="s">
        <v>388</v>
      </c>
      <c r="G197" s="5">
        <v>2</v>
      </c>
      <c r="H197" s="4">
        <v>513.99752430774743</v>
      </c>
      <c r="I197" s="4">
        <v>952</v>
      </c>
      <c r="J197" s="4">
        <v>960.95444142427323</v>
      </c>
      <c r="K197" s="4">
        <v>960.77229440641736</v>
      </c>
      <c r="L197" s="13">
        <v>960.86874012901671</v>
      </c>
    </row>
    <row r="198" spans="1:12" x14ac:dyDescent="0.2">
      <c r="A198" s="7">
        <v>274</v>
      </c>
      <c r="B198" s="5" t="s">
        <v>341</v>
      </c>
      <c r="C198" s="5" t="s">
        <v>233</v>
      </c>
      <c r="D198" s="5" t="s">
        <v>265</v>
      </c>
      <c r="E198" s="19">
        <v>4</v>
      </c>
      <c r="F198" s="5" t="s">
        <v>388</v>
      </c>
      <c r="G198" s="5">
        <v>2</v>
      </c>
      <c r="H198" s="4">
        <v>22864.027805413592</v>
      </c>
      <c r="I198" s="4">
        <v>24368</v>
      </c>
      <c r="J198" s="4">
        <v>27837.859783901829</v>
      </c>
      <c r="K198" s="4">
        <v>34539.613161648573</v>
      </c>
      <c r="L198" s="13">
        <v>44282.114847612407</v>
      </c>
    </row>
    <row r="199" spans="1:12" x14ac:dyDescent="0.2">
      <c r="A199" s="7">
        <v>277</v>
      </c>
      <c r="B199" s="5" t="s">
        <v>282</v>
      </c>
      <c r="C199" s="5" t="s">
        <v>74</v>
      </c>
      <c r="D199" s="5" t="s">
        <v>265</v>
      </c>
      <c r="E199" s="19">
        <v>3</v>
      </c>
      <c r="F199" s="5" t="s">
        <v>392</v>
      </c>
      <c r="G199" s="5">
        <v>2</v>
      </c>
      <c r="H199" s="4">
        <v>6181.7556659081192</v>
      </c>
      <c r="I199" s="4">
        <v>6400</v>
      </c>
      <c r="J199" s="4">
        <v>7685.2501000994207</v>
      </c>
      <c r="K199" s="4">
        <v>7286.7637946497234</v>
      </c>
      <c r="L199" s="13">
        <v>7348.149558978319</v>
      </c>
    </row>
    <row r="200" spans="1:12" x14ac:dyDescent="0.2">
      <c r="A200" s="7">
        <v>284</v>
      </c>
      <c r="B200" s="5" t="s">
        <v>312</v>
      </c>
      <c r="C200" s="5" t="s">
        <v>233</v>
      </c>
      <c r="D200" s="5" t="s">
        <v>265</v>
      </c>
      <c r="E200" s="19">
        <v>4</v>
      </c>
      <c r="F200" s="5" t="s">
        <v>388</v>
      </c>
      <c r="G200" s="5">
        <v>2</v>
      </c>
      <c r="H200" s="4">
        <v>7910.8354603226871</v>
      </c>
      <c r="I200" s="4">
        <v>7798</v>
      </c>
      <c r="J200" s="4">
        <v>7897.2160134157366</v>
      </c>
      <c r="K200" s="4">
        <v>7882.561587434423</v>
      </c>
      <c r="L200" s="13">
        <v>7891.5124601627813</v>
      </c>
    </row>
    <row r="201" spans="1:12" x14ac:dyDescent="0.2">
      <c r="A201" s="7">
        <v>286</v>
      </c>
      <c r="B201" s="5" t="s">
        <v>293</v>
      </c>
      <c r="C201" s="5" t="s">
        <v>233</v>
      </c>
      <c r="D201" s="5" t="s">
        <v>265</v>
      </c>
      <c r="E201" s="19">
        <v>3</v>
      </c>
      <c r="F201" s="5" t="s">
        <v>386</v>
      </c>
      <c r="G201" s="5">
        <v>2</v>
      </c>
      <c r="H201" s="4">
        <v>2178.0891259937498</v>
      </c>
      <c r="I201" s="4">
        <v>2256</v>
      </c>
      <c r="J201" s="4">
        <v>2576.2772922230442</v>
      </c>
      <c r="K201" s="4">
        <v>2485.1039514835529</v>
      </c>
      <c r="L201" s="13">
        <v>2488.2882315974366</v>
      </c>
    </row>
    <row r="202" spans="1:12" x14ac:dyDescent="0.2">
      <c r="A202" s="7">
        <v>288</v>
      </c>
      <c r="B202" s="5" t="s">
        <v>288</v>
      </c>
      <c r="C202" s="5" t="s">
        <v>233</v>
      </c>
      <c r="D202" s="5" t="s">
        <v>265</v>
      </c>
      <c r="E202" s="19">
        <v>3</v>
      </c>
      <c r="F202" s="5" t="s">
        <v>388</v>
      </c>
      <c r="G202" s="5">
        <v>2</v>
      </c>
      <c r="H202" s="4">
        <v>6392.4749574825601</v>
      </c>
      <c r="I202" s="4">
        <v>6771</v>
      </c>
      <c r="J202" s="4">
        <v>6978.0367257636835</v>
      </c>
      <c r="K202" s="4">
        <v>6991.8046899980864</v>
      </c>
      <c r="L202" s="13">
        <v>7010.7545445244286</v>
      </c>
    </row>
    <row r="203" spans="1:12" x14ac:dyDescent="0.2">
      <c r="A203" s="7">
        <v>291</v>
      </c>
      <c r="B203" s="5" t="s">
        <v>301</v>
      </c>
      <c r="C203" s="5" t="s">
        <v>168</v>
      </c>
      <c r="D203" s="5" t="s">
        <v>265</v>
      </c>
      <c r="E203" s="19">
        <v>4</v>
      </c>
      <c r="F203" s="5" t="s">
        <v>388</v>
      </c>
      <c r="G203" s="5">
        <v>2</v>
      </c>
      <c r="H203" s="4">
        <v>3381.3553610590129</v>
      </c>
      <c r="I203" s="4">
        <v>4061</v>
      </c>
      <c r="J203" s="4">
        <v>4125.4113502918017</v>
      </c>
      <c r="K203" s="4">
        <v>4123.5478816414789</v>
      </c>
      <c r="L203" s="13">
        <v>4134.0697265207718</v>
      </c>
    </row>
    <row r="204" spans="1:12" x14ac:dyDescent="0.2">
      <c r="A204" s="7">
        <v>298</v>
      </c>
      <c r="B204" s="5" t="s">
        <v>356</v>
      </c>
      <c r="C204" s="5" t="s">
        <v>168</v>
      </c>
      <c r="D204" s="5" t="s">
        <v>265</v>
      </c>
      <c r="E204" s="19">
        <v>4</v>
      </c>
      <c r="F204" s="5" t="s">
        <v>388</v>
      </c>
      <c r="G204" s="5">
        <v>2</v>
      </c>
      <c r="H204" s="4">
        <v>2852.5877929493186</v>
      </c>
      <c r="I204" s="4">
        <v>2545</v>
      </c>
      <c r="J204" s="4">
        <v>2560.4293734704224</v>
      </c>
      <c r="K204" s="4">
        <v>2552.719161519974</v>
      </c>
      <c r="L204" s="13">
        <v>2554.982594919717</v>
      </c>
    </row>
    <row r="205" spans="1:12" x14ac:dyDescent="0.2">
      <c r="A205" s="7">
        <v>305</v>
      </c>
      <c r="B205" s="5" t="s">
        <v>352</v>
      </c>
      <c r="C205" s="5" t="s">
        <v>233</v>
      </c>
      <c r="D205" s="5" t="s">
        <v>265</v>
      </c>
      <c r="E205" s="19">
        <v>4</v>
      </c>
      <c r="F205" s="5" t="s">
        <v>388</v>
      </c>
      <c r="G205" s="5">
        <v>2</v>
      </c>
      <c r="H205" s="4">
        <v>14852.756047237668</v>
      </c>
      <c r="I205" s="4">
        <v>14236</v>
      </c>
      <c r="J205" s="4">
        <v>14401.796166444848</v>
      </c>
      <c r="K205" s="4">
        <v>14234.4716085371</v>
      </c>
      <c r="L205" s="13">
        <v>14376.55849379394</v>
      </c>
    </row>
    <row r="206" spans="1:12" x14ac:dyDescent="0.2">
      <c r="A206" s="7">
        <v>307</v>
      </c>
      <c r="B206" s="5" t="s">
        <v>266</v>
      </c>
      <c r="C206" s="5" t="s">
        <v>188</v>
      </c>
      <c r="D206" s="5" t="s">
        <v>265</v>
      </c>
      <c r="E206" s="19">
        <v>5</v>
      </c>
      <c r="F206" s="5" t="s">
        <v>388</v>
      </c>
      <c r="G206" s="5">
        <v>2</v>
      </c>
      <c r="H206" s="4">
        <v>9460.7053899402999</v>
      </c>
      <c r="I206" s="4">
        <v>10143</v>
      </c>
      <c r="J206" s="4">
        <v>10973.693241268398</v>
      </c>
      <c r="K206" s="4">
        <v>10714.560964322227</v>
      </c>
      <c r="L206" s="13">
        <v>10764.274080323954</v>
      </c>
    </row>
    <row r="207" spans="1:12" x14ac:dyDescent="0.2">
      <c r="A207" s="7">
        <v>308</v>
      </c>
      <c r="B207" s="5" t="s">
        <v>338</v>
      </c>
      <c r="C207" s="5" t="s">
        <v>233</v>
      </c>
      <c r="D207" s="5" t="s">
        <v>265</v>
      </c>
      <c r="E207" s="19">
        <v>4</v>
      </c>
      <c r="F207" s="5" t="s">
        <v>388</v>
      </c>
      <c r="G207" s="5">
        <v>2</v>
      </c>
      <c r="H207" s="4">
        <v>63865.669399617815</v>
      </c>
      <c r="I207" s="4">
        <v>51816</v>
      </c>
      <c r="J207" s="4">
        <v>60708.639212913113</v>
      </c>
      <c r="K207" s="4">
        <v>60208.157830869051</v>
      </c>
      <c r="L207" s="13">
        <v>60583.359532164846</v>
      </c>
    </row>
    <row r="208" spans="1:12" x14ac:dyDescent="0.2">
      <c r="A208" s="7">
        <v>314</v>
      </c>
      <c r="B208" s="5" t="s">
        <v>333</v>
      </c>
      <c r="C208" s="5" t="s">
        <v>233</v>
      </c>
      <c r="D208" s="5" t="s">
        <v>265</v>
      </c>
      <c r="E208" s="19">
        <v>6</v>
      </c>
      <c r="F208" s="5" t="s">
        <v>388</v>
      </c>
      <c r="G208" s="5">
        <v>2</v>
      </c>
      <c r="H208" s="4">
        <v>19320.201962533163</v>
      </c>
      <c r="I208" s="4">
        <v>18214</v>
      </c>
      <c r="J208" s="4">
        <v>20019.883364249199</v>
      </c>
      <c r="K208" s="4">
        <v>19603.51125766107</v>
      </c>
      <c r="L208" s="13">
        <v>19777.82112343804</v>
      </c>
    </row>
    <row r="209" spans="1:12" x14ac:dyDescent="0.2">
      <c r="A209" s="7">
        <v>315</v>
      </c>
      <c r="B209" s="5" t="s">
        <v>292</v>
      </c>
      <c r="C209" s="5" t="s">
        <v>233</v>
      </c>
      <c r="D209" s="5" t="s">
        <v>265</v>
      </c>
      <c r="E209" s="19">
        <v>3</v>
      </c>
      <c r="F209" s="5" t="s">
        <v>388</v>
      </c>
      <c r="G209" s="5">
        <v>2</v>
      </c>
      <c r="H209" s="4">
        <v>3825.4413447042125</v>
      </c>
      <c r="I209" s="4">
        <v>3732</v>
      </c>
      <c r="J209" s="4">
        <v>4097.6774924747142</v>
      </c>
      <c r="K209" s="4">
        <v>4111.7887146786225</v>
      </c>
      <c r="L209" s="13">
        <v>4127.204130296419</v>
      </c>
    </row>
    <row r="210" spans="1:12" x14ac:dyDescent="0.2">
      <c r="A210" s="7">
        <v>317</v>
      </c>
      <c r="B210" s="5" t="s">
        <v>272</v>
      </c>
      <c r="C210" s="5" t="s">
        <v>188</v>
      </c>
      <c r="D210" s="5" t="s">
        <v>265</v>
      </c>
      <c r="E210" s="19">
        <v>6</v>
      </c>
      <c r="F210" s="5" t="s">
        <v>388</v>
      </c>
      <c r="G210" s="5">
        <v>2</v>
      </c>
      <c r="H210" s="4">
        <v>18971.628928807222</v>
      </c>
      <c r="I210" s="4">
        <v>21859</v>
      </c>
      <c r="J210" s="4">
        <v>23328.136403858945</v>
      </c>
      <c r="K210" s="4">
        <v>22973.492523099532</v>
      </c>
      <c r="L210" s="13">
        <v>23017.401741871756</v>
      </c>
    </row>
    <row r="211" spans="1:12" x14ac:dyDescent="0.2">
      <c r="A211" s="7">
        <v>320</v>
      </c>
      <c r="B211" s="5" t="s">
        <v>357</v>
      </c>
      <c r="C211" s="5" t="s">
        <v>168</v>
      </c>
      <c r="D211" s="5" t="s">
        <v>265</v>
      </c>
      <c r="E211" s="19">
        <v>4</v>
      </c>
      <c r="F211" s="5" t="s">
        <v>388</v>
      </c>
      <c r="G211" s="5">
        <v>2</v>
      </c>
      <c r="H211" s="4">
        <v>1267.2697582070323</v>
      </c>
      <c r="I211" s="4">
        <v>1197</v>
      </c>
      <c r="J211" s="21">
        <v>1451.0750607869124</v>
      </c>
      <c r="K211" s="21">
        <v>1387.5817016169999</v>
      </c>
      <c r="L211" s="23">
        <v>1388.51203624043</v>
      </c>
    </row>
    <row r="212" spans="1:12" x14ac:dyDescent="0.2">
      <c r="A212" s="7">
        <v>333</v>
      </c>
      <c r="B212" s="5" t="s">
        <v>274</v>
      </c>
      <c r="C212" s="5" t="s">
        <v>233</v>
      </c>
      <c r="D212" s="5" t="s">
        <v>265</v>
      </c>
      <c r="E212" s="19">
        <v>6</v>
      </c>
      <c r="F212" s="5" t="s">
        <v>388</v>
      </c>
      <c r="G212" s="5">
        <v>2</v>
      </c>
      <c r="H212" s="4">
        <v>2959.9167779101317</v>
      </c>
      <c r="I212" s="4">
        <v>6669</v>
      </c>
      <c r="J212" s="4">
        <v>6747.2514089286324</v>
      </c>
      <c r="K212" s="21">
        <v>6684.1064878033603</v>
      </c>
      <c r="L212" s="23">
        <v>6706.7067117316801</v>
      </c>
    </row>
    <row r="213" spans="1:12" x14ac:dyDescent="0.2">
      <c r="A213" s="7">
        <v>335</v>
      </c>
      <c r="B213" s="5" t="s">
        <v>324</v>
      </c>
      <c r="C213" s="5" t="s">
        <v>188</v>
      </c>
      <c r="D213" s="5" t="s">
        <v>265</v>
      </c>
      <c r="E213" s="19">
        <v>6</v>
      </c>
      <c r="F213" s="5" t="s">
        <v>388</v>
      </c>
      <c r="G213" s="5">
        <v>2</v>
      </c>
      <c r="H213" s="4">
        <v>10381.371453594982</v>
      </c>
      <c r="I213" s="4">
        <v>10265</v>
      </c>
      <c r="J213" s="4">
        <v>10746.186840196984</v>
      </c>
      <c r="K213" s="4">
        <v>10459.068986914788</v>
      </c>
      <c r="L213" s="13">
        <v>10559.701887998999</v>
      </c>
    </row>
    <row r="214" spans="1:12" x14ac:dyDescent="0.2">
      <c r="A214" s="7">
        <v>336</v>
      </c>
      <c r="B214" s="5" t="s">
        <v>321</v>
      </c>
      <c r="C214" s="5" t="s">
        <v>188</v>
      </c>
      <c r="D214" s="5" t="s">
        <v>265</v>
      </c>
      <c r="E214" s="19">
        <v>6</v>
      </c>
      <c r="F214" s="5" t="s">
        <v>388</v>
      </c>
      <c r="G214" s="5">
        <v>2</v>
      </c>
      <c r="H214" s="4">
        <v>16571.989145784271</v>
      </c>
      <c r="I214" s="4">
        <v>22147</v>
      </c>
      <c r="J214" s="4">
        <v>24992.16787288422</v>
      </c>
      <c r="K214" s="4">
        <v>26575.717336054397</v>
      </c>
      <c r="L214" s="13">
        <v>27959.650223944871</v>
      </c>
    </row>
    <row r="215" spans="1:12" x14ac:dyDescent="0.2">
      <c r="A215" s="7">
        <v>342</v>
      </c>
      <c r="B215" s="5" t="s">
        <v>353</v>
      </c>
      <c r="C215" s="5" t="s">
        <v>233</v>
      </c>
      <c r="D215" s="5" t="s">
        <v>265</v>
      </c>
      <c r="E215" s="19">
        <v>4</v>
      </c>
      <c r="F215" s="5" t="s">
        <v>388</v>
      </c>
      <c r="G215" s="5">
        <v>2</v>
      </c>
      <c r="H215" s="4">
        <v>21401.793469020864</v>
      </c>
      <c r="I215" s="4">
        <v>19965</v>
      </c>
      <c r="J215" s="4">
        <v>20556.21422142865</v>
      </c>
      <c r="K215" s="4">
        <v>20589.09966432189</v>
      </c>
      <c r="L215" s="13">
        <v>20546.256010292851</v>
      </c>
    </row>
    <row r="216" spans="1:12" x14ac:dyDescent="0.2">
      <c r="A216" s="7">
        <v>344</v>
      </c>
      <c r="B216" s="5" t="s">
        <v>314</v>
      </c>
      <c r="C216" s="5" t="s">
        <v>233</v>
      </c>
      <c r="D216" s="5" t="s">
        <v>265</v>
      </c>
      <c r="E216" s="19">
        <v>4</v>
      </c>
      <c r="F216" s="5" t="s">
        <v>388</v>
      </c>
      <c r="G216" s="5">
        <v>2</v>
      </c>
      <c r="H216" s="4">
        <v>7523.8603127116812</v>
      </c>
      <c r="I216" s="4">
        <v>8576</v>
      </c>
      <c r="J216" s="4">
        <v>8699.516900267201</v>
      </c>
      <c r="K216" s="4">
        <v>8674.345496266722</v>
      </c>
      <c r="L216" s="13">
        <v>8692.8256194907717</v>
      </c>
    </row>
    <row r="217" spans="1:12" x14ac:dyDescent="0.2">
      <c r="A217" s="7">
        <v>346</v>
      </c>
      <c r="B217" s="5" t="s">
        <v>348</v>
      </c>
      <c r="C217" s="5" t="s">
        <v>316</v>
      </c>
      <c r="D217" s="5" t="s">
        <v>265</v>
      </c>
      <c r="E217" s="19">
        <v>6</v>
      </c>
      <c r="F217" s="5" t="s">
        <v>388</v>
      </c>
      <c r="G217" s="5">
        <v>2</v>
      </c>
      <c r="H217" s="4">
        <v>2435.0878881476233</v>
      </c>
      <c r="I217" s="4">
        <v>4146</v>
      </c>
      <c r="J217" s="4">
        <v>4279.9285581298627</v>
      </c>
      <c r="K217" s="4">
        <v>4272.4973298376544</v>
      </c>
      <c r="L217" s="13">
        <v>4295.9016375233641</v>
      </c>
    </row>
    <row r="218" spans="1:12" x14ac:dyDescent="0.2">
      <c r="A218" s="7">
        <v>347</v>
      </c>
      <c r="B218" s="5" t="s">
        <v>313</v>
      </c>
      <c r="C218" s="5" t="s">
        <v>233</v>
      </c>
      <c r="D218" s="5" t="s">
        <v>265</v>
      </c>
      <c r="E218" s="19">
        <v>4</v>
      </c>
      <c r="F218" s="5" t="s">
        <v>388</v>
      </c>
      <c r="G218" s="5">
        <v>2</v>
      </c>
      <c r="H218" s="4">
        <v>40585.126358989321</v>
      </c>
      <c r="I218" s="4">
        <v>34323</v>
      </c>
      <c r="J218" s="4">
        <v>34675.669137494391</v>
      </c>
      <c r="K218" s="4">
        <v>34526.136762404094</v>
      </c>
      <c r="L218" s="13">
        <v>34601.262132241376</v>
      </c>
    </row>
    <row r="219" spans="1:12" x14ac:dyDescent="0.2">
      <c r="A219" s="7">
        <v>350</v>
      </c>
      <c r="B219" s="5" t="s">
        <v>264</v>
      </c>
      <c r="C219" s="5" t="s">
        <v>188</v>
      </c>
      <c r="D219" s="5" t="s">
        <v>265</v>
      </c>
      <c r="E219" s="19">
        <v>5</v>
      </c>
      <c r="F219" s="5" t="s">
        <v>386</v>
      </c>
      <c r="G219" s="5">
        <v>2</v>
      </c>
      <c r="H219" s="4">
        <v>4812.0802706742561</v>
      </c>
      <c r="I219" s="4">
        <v>5542</v>
      </c>
      <c r="J219" s="4">
        <v>6509.5326276393098</v>
      </c>
      <c r="K219" s="4">
        <v>6296.053978029111</v>
      </c>
      <c r="L219" s="13">
        <v>6401.678079478309</v>
      </c>
    </row>
    <row r="220" spans="1:12" x14ac:dyDescent="0.2">
      <c r="A220" s="7"/>
      <c r="B220" s="68" t="s">
        <v>423</v>
      </c>
      <c r="C220" s="5"/>
      <c r="D220" s="5"/>
      <c r="E220" s="19"/>
      <c r="F220" s="5"/>
      <c r="G220" s="5"/>
      <c r="H220" s="4">
        <f>SUM(H123:H219)</f>
        <v>1826372.0422771648</v>
      </c>
      <c r="I220" s="4">
        <f t="shared" ref="I220:K220" si="4">SUM(I123:I219)</f>
        <v>1823515</v>
      </c>
      <c r="J220" s="4">
        <f t="shared" si="4"/>
        <v>1993309.7858529706</v>
      </c>
      <c r="K220" s="4">
        <f t="shared" si="4"/>
        <v>2041465.2492139305</v>
      </c>
      <c r="L220" s="13">
        <f>SUM(L123:L219)</f>
        <v>2084666.7370355844</v>
      </c>
    </row>
    <row r="221" spans="1:12" x14ac:dyDescent="0.2">
      <c r="A221" s="7"/>
      <c r="B221" s="5"/>
      <c r="C221" s="5"/>
      <c r="D221" s="5"/>
      <c r="E221" s="19"/>
      <c r="F221" s="5"/>
      <c r="G221" s="5"/>
      <c r="H221" s="4"/>
      <c r="I221" s="4"/>
      <c r="J221" s="4"/>
      <c r="K221" s="4"/>
      <c r="L221" s="13"/>
    </row>
    <row r="222" spans="1:12" x14ac:dyDescent="0.2">
      <c r="A222" s="7">
        <v>11</v>
      </c>
      <c r="B222" s="5" t="s">
        <v>230</v>
      </c>
      <c r="C222" s="5" t="s">
        <v>74</v>
      </c>
      <c r="D222" s="5" t="s">
        <v>231</v>
      </c>
      <c r="E222" s="19">
        <v>3</v>
      </c>
      <c r="F222" s="5" t="s">
        <v>389</v>
      </c>
      <c r="G222" s="5"/>
      <c r="H222" s="4">
        <v>1008</v>
      </c>
      <c r="I222" s="4">
        <v>1006</v>
      </c>
      <c r="J222" s="4">
        <v>1055.4804756348913</v>
      </c>
      <c r="K222" s="4">
        <v>1038.9318787056734</v>
      </c>
      <c r="L222" s="13">
        <v>1030.7477244119389</v>
      </c>
    </row>
    <row r="223" spans="1:12" x14ac:dyDescent="0.2">
      <c r="A223" s="7">
        <v>12</v>
      </c>
      <c r="B223" s="5" t="s">
        <v>232</v>
      </c>
      <c r="C223" s="5" t="s">
        <v>233</v>
      </c>
      <c r="D223" s="5" t="s">
        <v>231</v>
      </c>
      <c r="E223" s="19">
        <v>3</v>
      </c>
      <c r="F223" s="5" t="s">
        <v>389</v>
      </c>
      <c r="G223" s="5"/>
      <c r="H223" s="4">
        <v>229</v>
      </c>
      <c r="I223" s="4">
        <v>278</v>
      </c>
      <c r="J223" s="4">
        <v>291.67353104025824</v>
      </c>
      <c r="K223" s="4">
        <v>287.10045952303898</v>
      </c>
      <c r="L223" s="13">
        <v>284.83883438023759</v>
      </c>
    </row>
    <row r="224" spans="1:12" x14ac:dyDescent="0.2">
      <c r="A224" s="7">
        <v>15</v>
      </c>
      <c r="B224" s="5" t="s">
        <v>234</v>
      </c>
      <c r="C224" s="5" t="s">
        <v>74</v>
      </c>
      <c r="D224" s="5" t="s">
        <v>231</v>
      </c>
      <c r="E224" s="19">
        <v>2</v>
      </c>
      <c r="F224" s="5" t="s">
        <v>390</v>
      </c>
      <c r="G224" s="5"/>
      <c r="H224" s="4">
        <v>3708</v>
      </c>
      <c r="I224" s="4">
        <v>3352</v>
      </c>
      <c r="J224" s="4">
        <v>3516.8693382983652</v>
      </c>
      <c r="K224" s="4">
        <v>3461.7292817310308</v>
      </c>
      <c r="L224" s="13">
        <v>3434.4596145415699</v>
      </c>
    </row>
    <row r="225" spans="1:12" x14ac:dyDescent="0.2">
      <c r="A225" s="7">
        <v>19</v>
      </c>
      <c r="B225" s="5" t="s">
        <v>235</v>
      </c>
      <c r="C225" s="5" t="s">
        <v>233</v>
      </c>
      <c r="D225" s="5" t="s">
        <v>231</v>
      </c>
      <c r="E225" s="19">
        <v>3</v>
      </c>
      <c r="F225" s="5" t="s">
        <v>389</v>
      </c>
      <c r="G225" s="5">
        <v>1</v>
      </c>
      <c r="H225" s="4">
        <v>6006</v>
      </c>
      <c r="I225" s="4">
        <v>4821</v>
      </c>
      <c r="J225" s="4">
        <v>5058.1226372125357</v>
      </c>
      <c r="K225" s="4">
        <v>4978.8176811531321</v>
      </c>
      <c r="L225" s="13">
        <v>4939.5971962126814</v>
      </c>
    </row>
    <row r="226" spans="1:12" x14ac:dyDescent="0.2">
      <c r="A226" s="7">
        <v>64</v>
      </c>
      <c r="B226" s="5" t="s">
        <v>236</v>
      </c>
      <c r="C226" s="5" t="s">
        <v>74</v>
      </c>
      <c r="D226" s="5" t="s">
        <v>231</v>
      </c>
      <c r="E226" s="19">
        <v>3</v>
      </c>
      <c r="F226" s="5" t="s">
        <v>392</v>
      </c>
      <c r="G226" s="5">
        <v>1</v>
      </c>
      <c r="H226" s="4">
        <v>4886</v>
      </c>
      <c r="I226" s="4">
        <v>4915</v>
      </c>
      <c r="J226" s="4">
        <v>5156.7460613772273</v>
      </c>
      <c r="K226" s="4">
        <v>5075.8948149486923</v>
      </c>
      <c r="L226" s="13">
        <v>5035.9096078376542</v>
      </c>
    </row>
    <row r="227" spans="1:12" x14ac:dyDescent="0.2">
      <c r="A227" s="7">
        <v>97</v>
      </c>
      <c r="B227" s="5" t="s">
        <v>237</v>
      </c>
      <c r="C227" s="5" t="s">
        <v>74</v>
      </c>
      <c r="D227" s="5" t="s">
        <v>231</v>
      </c>
      <c r="E227" s="19">
        <v>3</v>
      </c>
      <c r="F227" s="5" t="s">
        <v>389</v>
      </c>
      <c r="G227" s="5"/>
      <c r="H227" s="4">
        <v>14738</v>
      </c>
      <c r="I227" s="4">
        <v>12668</v>
      </c>
      <c r="J227" s="4">
        <v>13291.080184237378</v>
      </c>
      <c r="K227" s="4">
        <v>13082.692882150566</v>
      </c>
      <c r="L227" s="13">
        <v>12979.63436665054</v>
      </c>
    </row>
    <row r="228" spans="1:12" x14ac:dyDescent="0.2">
      <c r="A228" s="7">
        <v>103</v>
      </c>
      <c r="B228" s="5" t="s">
        <v>238</v>
      </c>
      <c r="C228" s="5" t="s">
        <v>74</v>
      </c>
      <c r="D228" s="5" t="s">
        <v>231</v>
      </c>
      <c r="E228" s="19">
        <v>3</v>
      </c>
      <c r="F228" s="5" t="s">
        <v>389</v>
      </c>
      <c r="G228" s="5"/>
      <c r="H228" s="4">
        <v>8434</v>
      </c>
      <c r="I228" s="4">
        <v>8032</v>
      </c>
      <c r="J228" s="4">
        <v>8427.0568392638634</v>
      </c>
      <c r="K228" s="4">
        <v>8294.931262190823</v>
      </c>
      <c r="L228" s="13">
        <v>8229.588193316793</v>
      </c>
    </row>
    <row r="229" spans="1:12" x14ac:dyDescent="0.2">
      <c r="A229" s="7">
        <v>115</v>
      </c>
      <c r="B229" s="5" t="s">
        <v>239</v>
      </c>
      <c r="C229" s="5" t="s">
        <v>233</v>
      </c>
      <c r="D229" s="5" t="s">
        <v>231</v>
      </c>
      <c r="E229" s="19">
        <v>3</v>
      </c>
      <c r="F229" s="5" t="s">
        <v>382</v>
      </c>
      <c r="G229" s="5">
        <v>1</v>
      </c>
      <c r="H229" s="4">
        <v>2988</v>
      </c>
      <c r="I229" s="4">
        <v>4371</v>
      </c>
      <c r="J229" s="4">
        <v>4585.9892236581609</v>
      </c>
      <c r="K229" s="4">
        <v>4514.086721493537</v>
      </c>
      <c r="L229" s="13">
        <v>4478.5271405612175</v>
      </c>
    </row>
    <row r="230" spans="1:12" x14ac:dyDescent="0.2">
      <c r="A230" s="7">
        <v>125</v>
      </c>
      <c r="B230" s="5" t="s">
        <v>240</v>
      </c>
      <c r="C230" s="5" t="s">
        <v>74</v>
      </c>
      <c r="D230" s="5" t="s">
        <v>231</v>
      </c>
      <c r="E230" s="19">
        <v>3</v>
      </c>
      <c r="F230" s="5" t="s">
        <v>386</v>
      </c>
      <c r="G230" s="5">
        <v>1</v>
      </c>
      <c r="H230" s="4">
        <v>1041</v>
      </c>
      <c r="I230" s="4">
        <v>2722</v>
      </c>
      <c r="J230" s="4">
        <v>2855.88255932224</v>
      </c>
      <c r="K230" s="4">
        <v>2811.1059382075969</v>
      </c>
      <c r="L230" s="13">
        <v>2788.9615366295202</v>
      </c>
    </row>
    <row r="231" spans="1:12" x14ac:dyDescent="0.2">
      <c r="A231" s="7">
        <v>140</v>
      </c>
      <c r="B231" s="5" t="s">
        <v>241</v>
      </c>
      <c r="C231" s="5" t="s">
        <v>74</v>
      </c>
      <c r="D231" s="5" t="s">
        <v>231</v>
      </c>
      <c r="E231" s="19">
        <v>3</v>
      </c>
      <c r="F231" s="5" t="s">
        <v>389</v>
      </c>
      <c r="G231" s="5"/>
      <c r="H231" s="4">
        <v>597</v>
      </c>
      <c r="I231" s="4">
        <v>477</v>
      </c>
      <c r="J231" s="4">
        <v>500.46141836763729</v>
      </c>
      <c r="K231" s="4">
        <v>492.61481723917115</v>
      </c>
      <c r="L231" s="13">
        <v>488.73425899055155</v>
      </c>
    </row>
    <row r="232" spans="1:12" x14ac:dyDescent="0.2">
      <c r="A232" s="7">
        <v>147</v>
      </c>
      <c r="B232" s="5" t="s">
        <v>242</v>
      </c>
      <c r="C232" s="5" t="s">
        <v>74</v>
      </c>
      <c r="D232" s="5" t="s">
        <v>231</v>
      </c>
      <c r="E232" s="19">
        <v>3</v>
      </c>
      <c r="F232" s="5" t="s">
        <v>389</v>
      </c>
      <c r="G232" s="5">
        <v>1</v>
      </c>
      <c r="H232" s="4">
        <v>2823</v>
      </c>
      <c r="I232" s="4">
        <v>1973</v>
      </c>
      <c r="J232" s="4">
        <v>2070.0427220950701</v>
      </c>
      <c r="K232" s="4">
        <v>2037.5870742408486</v>
      </c>
      <c r="L232" s="13">
        <v>2021.536044000751</v>
      </c>
    </row>
    <row r="233" spans="1:12" x14ac:dyDescent="0.2">
      <c r="A233" s="7">
        <v>153</v>
      </c>
      <c r="B233" s="5" t="s">
        <v>243</v>
      </c>
      <c r="C233" s="5" t="s">
        <v>74</v>
      </c>
      <c r="D233" s="5" t="s">
        <v>231</v>
      </c>
      <c r="E233" s="19">
        <v>3</v>
      </c>
      <c r="F233" s="5" t="s">
        <v>389</v>
      </c>
      <c r="G233" s="5"/>
      <c r="H233" s="4">
        <v>18896</v>
      </c>
      <c r="I233" s="4">
        <v>17514</v>
      </c>
      <c r="J233" s="4">
        <v>18375.432455536265</v>
      </c>
      <c r="K233" s="4">
        <v>18087.328949951454</v>
      </c>
      <c r="L233" s="13">
        <v>17944.846565954969</v>
      </c>
    </row>
    <row r="234" spans="1:12" x14ac:dyDescent="0.2">
      <c r="A234" s="7">
        <v>162</v>
      </c>
      <c r="B234" s="5" t="s">
        <v>244</v>
      </c>
      <c r="C234" s="5" t="s">
        <v>74</v>
      </c>
      <c r="D234" s="5" t="s">
        <v>231</v>
      </c>
      <c r="E234" s="19">
        <v>3</v>
      </c>
      <c r="F234" s="5" t="s">
        <v>389</v>
      </c>
      <c r="G234" s="5"/>
      <c r="H234" s="4">
        <v>2385</v>
      </c>
      <c r="I234" s="4">
        <v>2211</v>
      </c>
      <c r="J234" s="4">
        <v>2319.7488385971615</v>
      </c>
      <c r="K234" s="4">
        <v>2283.3781151274788</v>
      </c>
      <c r="L234" s="13">
        <v>2265.3908734341921</v>
      </c>
    </row>
    <row r="235" spans="1:12" x14ac:dyDescent="0.2">
      <c r="A235" s="7">
        <v>234</v>
      </c>
      <c r="B235" s="5" t="s">
        <v>245</v>
      </c>
      <c r="C235" s="5" t="s">
        <v>74</v>
      </c>
      <c r="D235" s="5" t="s">
        <v>231</v>
      </c>
      <c r="E235" s="19">
        <v>2</v>
      </c>
      <c r="F235" s="5" t="s">
        <v>390</v>
      </c>
      <c r="G235" s="5"/>
      <c r="H235" s="4">
        <v>142</v>
      </c>
      <c r="I235" s="4">
        <v>124</v>
      </c>
      <c r="J235" s="4">
        <v>130.09898506831661</v>
      </c>
      <c r="K235" s="4">
        <v>128.0591977728663</v>
      </c>
      <c r="L235" s="13">
        <v>127.05041533507</v>
      </c>
    </row>
    <row r="236" spans="1:12" x14ac:dyDescent="0.2">
      <c r="A236" s="7">
        <v>235</v>
      </c>
      <c r="B236" s="5" t="s">
        <v>246</v>
      </c>
      <c r="C236" s="5" t="s">
        <v>74</v>
      </c>
      <c r="D236" s="5" t="s">
        <v>231</v>
      </c>
      <c r="E236" s="19">
        <v>2</v>
      </c>
      <c r="F236" s="5" t="s">
        <v>390</v>
      </c>
      <c r="G236" s="5"/>
      <c r="H236" s="4">
        <v>175</v>
      </c>
      <c r="I236" s="4">
        <v>170</v>
      </c>
      <c r="J236" s="4">
        <v>178.36151178720826</v>
      </c>
      <c r="K236" s="4">
        <v>175.56502920473605</v>
      </c>
      <c r="L236" s="13">
        <v>174.18202102388631</v>
      </c>
    </row>
    <row r="237" spans="1:12" x14ac:dyDescent="0.2">
      <c r="A237" s="7">
        <v>255</v>
      </c>
      <c r="B237" s="5" t="s">
        <v>247</v>
      </c>
      <c r="C237" s="5" t="s">
        <v>74</v>
      </c>
      <c r="D237" s="5" t="s">
        <v>231</v>
      </c>
      <c r="E237" s="19">
        <v>2</v>
      </c>
      <c r="F237" s="5" t="s">
        <v>389</v>
      </c>
      <c r="G237" s="5"/>
      <c r="H237" s="4">
        <v>157</v>
      </c>
      <c r="I237" s="4">
        <v>125</v>
      </c>
      <c r="J237" s="4">
        <v>131.14817043177078</v>
      </c>
      <c r="K237" s="4">
        <v>129.09193323877651</v>
      </c>
      <c r="L237" s="13">
        <v>128.07501545873993</v>
      </c>
    </row>
    <row r="238" spans="1:12" x14ac:dyDescent="0.2">
      <c r="A238" s="7">
        <v>270</v>
      </c>
      <c r="B238" s="5" t="s">
        <v>248</v>
      </c>
      <c r="C238" s="5" t="s">
        <v>233</v>
      </c>
      <c r="D238" s="5" t="s">
        <v>231</v>
      </c>
      <c r="E238" s="19">
        <v>3</v>
      </c>
      <c r="F238" s="5" t="s">
        <v>389</v>
      </c>
      <c r="G238" s="5">
        <v>1</v>
      </c>
      <c r="H238" s="4">
        <v>2114</v>
      </c>
      <c r="I238" s="4">
        <v>2271</v>
      </c>
      <c r="J238" s="4">
        <v>2382.6999604044117</v>
      </c>
      <c r="K238" s="4">
        <v>2345.3422430820915</v>
      </c>
      <c r="L238" s="13">
        <v>2326.8668808543871</v>
      </c>
    </row>
    <row r="239" spans="1:12" x14ac:dyDescent="0.2">
      <c r="A239" s="7">
        <v>282</v>
      </c>
      <c r="B239" s="5" t="s">
        <v>249</v>
      </c>
      <c r="C239" s="5" t="s">
        <v>74</v>
      </c>
      <c r="D239" s="5" t="s">
        <v>231</v>
      </c>
      <c r="E239" s="19">
        <v>3</v>
      </c>
      <c r="F239" s="5" t="s">
        <v>389</v>
      </c>
      <c r="G239" s="5"/>
      <c r="H239" s="4">
        <v>2061</v>
      </c>
      <c r="I239" s="4">
        <v>2338</v>
      </c>
      <c r="J239" s="4">
        <v>2452.9953797558405</v>
      </c>
      <c r="K239" s="4">
        <v>2414.5355192980755</v>
      </c>
      <c r="L239" s="13">
        <v>2395.5150891402714</v>
      </c>
    </row>
    <row r="240" spans="1:12" x14ac:dyDescent="0.2">
      <c r="A240" s="7">
        <v>294</v>
      </c>
      <c r="B240" s="5" t="s">
        <v>250</v>
      </c>
      <c r="C240" s="5" t="s">
        <v>74</v>
      </c>
      <c r="D240" s="5" t="s">
        <v>231</v>
      </c>
      <c r="E240" s="19">
        <v>2</v>
      </c>
      <c r="F240" s="5" t="s">
        <v>389</v>
      </c>
      <c r="G240" s="5"/>
      <c r="H240" s="4">
        <v>1692</v>
      </c>
      <c r="I240" s="4">
        <v>1674</v>
      </c>
      <c r="J240" s="4">
        <v>1756.3362984222745</v>
      </c>
      <c r="K240" s="4">
        <v>1728.7991699336951</v>
      </c>
      <c r="L240" s="13">
        <v>1715.1806070234452</v>
      </c>
    </row>
    <row r="241" spans="1:12" x14ac:dyDescent="0.2">
      <c r="A241" s="7">
        <v>299</v>
      </c>
      <c r="B241" s="5" t="s">
        <v>251</v>
      </c>
      <c r="C241" s="5" t="s">
        <v>233</v>
      </c>
      <c r="D241" s="5" t="s">
        <v>231</v>
      </c>
      <c r="E241" s="19">
        <v>3</v>
      </c>
      <c r="F241" s="5" t="s">
        <v>382</v>
      </c>
      <c r="G241" s="5"/>
      <c r="H241" s="4">
        <v>2249</v>
      </c>
      <c r="I241" s="4">
        <v>2030</v>
      </c>
      <c r="J241" s="6">
        <v>2129.8462878119576</v>
      </c>
      <c r="K241" s="6">
        <v>2096.4529957977306</v>
      </c>
      <c r="L241" s="14">
        <v>2079.9382510499363</v>
      </c>
    </row>
    <row r="242" spans="1:12" x14ac:dyDescent="0.2">
      <c r="A242" s="7">
        <v>332</v>
      </c>
      <c r="B242" s="5" t="s">
        <v>252</v>
      </c>
      <c r="C242" s="5" t="s">
        <v>74</v>
      </c>
      <c r="D242" s="5" t="s">
        <v>231</v>
      </c>
      <c r="E242" s="19">
        <v>3</v>
      </c>
      <c r="F242" s="5" t="s">
        <v>389</v>
      </c>
      <c r="G242" s="5"/>
      <c r="H242" s="4">
        <v>3641</v>
      </c>
      <c r="I242" s="4">
        <v>2514</v>
      </c>
      <c r="J242" s="4">
        <v>2637.6520037237742</v>
      </c>
      <c r="K242" s="4">
        <v>2596.2969612982733</v>
      </c>
      <c r="L242" s="13">
        <v>2575.8447109061776</v>
      </c>
    </row>
    <row r="243" spans="1:12" x14ac:dyDescent="0.2">
      <c r="A243" s="7">
        <v>343</v>
      </c>
      <c r="B243" s="5" t="s">
        <v>253</v>
      </c>
      <c r="C243" s="5" t="s">
        <v>74</v>
      </c>
      <c r="D243" s="5" t="s">
        <v>231</v>
      </c>
      <c r="E243" s="19">
        <v>2</v>
      </c>
      <c r="F243" s="5" t="s">
        <v>389</v>
      </c>
      <c r="G243" s="5"/>
      <c r="H243" s="4">
        <v>1843</v>
      </c>
      <c r="I243" s="4">
        <v>1613</v>
      </c>
      <c r="J243" s="4">
        <v>1692.33599125157</v>
      </c>
      <c r="K243" s="4">
        <v>1665.802306513172</v>
      </c>
      <c r="L243" s="13">
        <v>1652.6799994795799</v>
      </c>
    </row>
    <row r="244" spans="1:12" x14ac:dyDescent="0.2">
      <c r="A244" s="7"/>
      <c r="B244" s="68" t="s">
        <v>423</v>
      </c>
      <c r="C244" s="5"/>
      <c r="D244" s="5"/>
      <c r="E244" s="19"/>
      <c r="F244" s="5"/>
      <c r="G244" s="5"/>
      <c r="H244" s="4">
        <f>SUM(H222:H243)</f>
        <v>81813</v>
      </c>
      <c r="I244" s="4">
        <f t="shared" ref="I244:K244" si="5">SUM(I222:I243)</f>
        <v>77199</v>
      </c>
      <c r="J244" s="4">
        <f t="shared" si="5"/>
        <v>80996.060873298193</v>
      </c>
      <c r="K244" s="4">
        <f t="shared" si="5"/>
        <v>79726.145232802461</v>
      </c>
      <c r="L244" s="13">
        <f>SUM(L222:L243)</f>
        <v>79098.104947194108</v>
      </c>
    </row>
    <row r="245" spans="1:12" x14ac:dyDescent="0.2">
      <c r="A245" s="7"/>
      <c r="B245" s="5"/>
      <c r="C245" s="5"/>
      <c r="D245" s="5"/>
      <c r="E245" s="19"/>
      <c r="F245" s="5"/>
      <c r="G245" s="5"/>
      <c r="H245" s="4"/>
      <c r="I245" s="4"/>
      <c r="J245" s="4"/>
      <c r="K245" s="4"/>
      <c r="L245" s="13"/>
    </row>
    <row r="246" spans="1:12" x14ac:dyDescent="0.2">
      <c r="A246" s="7">
        <v>104</v>
      </c>
      <c r="B246" s="5" t="s">
        <v>362</v>
      </c>
      <c r="C246" s="5" t="s">
        <v>363</v>
      </c>
      <c r="D246" s="5" t="s">
        <v>364</v>
      </c>
      <c r="E246" s="19">
        <v>5</v>
      </c>
      <c r="F246" s="5" t="s">
        <v>394</v>
      </c>
      <c r="G246" s="5"/>
      <c r="H246" s="4">
        <v>0</v>
      </c>
      <c r="I246" s="4">
        <v>83</v>
      </c>
      <c r="J246" s="4">
        <v>88.632205077749134</v>
      </c>
      <c r="K246" s="4">
        <v>89.632054246955803</v>
      </c>
      <c r="L246" s="13">
        <v>89.770143860110522</v>
      </c>
    </row>
    <row r="247" spans="1:12" x14ac:dyDescent="0.2">
      <c r="A247" s="7">
        <v>62</v>
      </c>
      <c r="B247" s="5" t="s">
        <v>365</v>
      </c>
      <c r="C247" s="5" t="s">
        <v>363</v>
      </c>
      <c r="D247" s="5" t="s">
        <v>364</v>
      </c>
      <c r="E247" s="19">
        <v>5</v>
      </c>
      <c r="F247" s="5" t="s">
        <v>394</v>
      </c>
      <c r="G247" s="5"/>
      <c r="H247" s="4">
        <v>303</v>
      </c>
      <c r="I247" s="4">
        <v>294</v>
      </c>
      <c r="J247" s="4">
        <v>313.95022039588247</v>
      </c>
      <c r="K247" s="4">
        <v>317.49185480246996</v>
      </c>
      <c r="L247" s="13">
        <v>317.98099150448786</v>
      </c>
    </row>
    <row r="248" spans="1:12" x14ac:dyDescent="0.2">
      <c r="A248" s="7">
        <v>89</v>
      </c>
      <c r="B248" s="5" t="s">
        <v>366</v>
      </c>
      <c r="C248" s="5" t="s">
        <v>363</v>
      </c>
      <c r="D248" s="5" t="s">
        <v>364</v>
      </c>
      <c r="E248" s="19">
        <v>5</v>
      </c>
      <c r="F248" s="5" t="s">
        <v>394</v>
      </c>
      <c r="G248" s="5"/>
      <c r="H248" s="4">
        <v>2004</v>
      </c>
      <c r="I248" s="4">
        <v>2364</v>
      </c>
      <c r="J248" s="4">
        <v>2524.4160578770957</v>
      </c>
      <c r="K248" s="4">
        <v>2552.893689636187</v>
      </c>
      <c r="L248" s="13">
        <v>2556.8267480156778</v>
      </c>
    </row>
    <row r="249" spans="1:12" x14ac:dyDescent="0.2">
      <c r="A249" s="7">
        <v>109</v>
      </c>
      <c r="B249" s="5" t="s">
        <v>367</v>
      </c>
      <c r="C249" s="5" t="s">
        <v>363</v>
      </c>
      <c r="D249" s="5" t="s">
        <v>364</v>
      </c>
      <c r="E249" s="19">
        <v>5</v>
      </c>
      <c r="F249" s="5" t="s">
        <v>386</v>
      </c>
      <c r="G249" s="5"/>
      <c r="H249" s="4">
        <v>0</v>
      </c>
      <c r="I249" s="4">
        <v>43</v>
      </c>
      <c r="J249" s="4">
        <v>45.917889377629074</v>
      </c>
      <c r="K249" s="4">
        <v>46.435883525531324</v>
      </c>
      <c r="L249" s="13">
        <v>46.507423927527142</v>
      </c>
    </row>
    <row r="250" spans="1:12" x14ac:dyDescent="0.2">
      <c r="A250" s="7">
        <v>221</v>
      </c>
      <c r="B250" s="5" t="s">
        <v>368</v>
      </c>
      <c r="C250" s="5" t="s">
        <v>363</v>
      </c>
      <c r="D250" s="5" t="s">
        <v>364</v>
      </c>
      <c r="E250" s="19">
        <v>5</v>
      </c>
      <c r="F250" s="5" t="s">
        <v>394</v>
      </c>
      <c r="G250" s="5"/>
      <c r="H250" s="4">
        <v>1848</v>
      </c>
      <c r="I250" s="4">
        <v>1632</v>
      </c>
      <c r="J250" s="4">
        <v>1742.7440805648985</v>
      </c>
      <c r="K250" s="4">
        <v>1762.4037654341189</v>
      </c>
      <c r="L250" s="13">
        <v>1765.118973249402</v>
      </c>
    </row>
    <row r="251" spans="1:12" x14ac:dyDescent="0.2">
      <c r="A251" s="7">
        <v>296</v>
      </c>
      <c r="B251" s="5" t="s">
        <v>369</v>
      </c>
      <c r="C251" s="5" t="s">
        <v>363</v>
      </c>
      <c r="D251" s="5" t="s">
        <v>364</v>
      </c>
      <c r="E251" s="19">
        <v>5</v>
      </c>
      <c r="F251" s="5" t="s">
        <v>394</v>
      </c>
      <c r="G251" s="5"/>
      <c r="H251" s="4">
        <v>2329</v>
      </c>
      <c r="I251" s="4">
        <v>2496</v>
      </c>
      <c r="J251" s="4">
        <v>2665.3732996874919</v>
      </c>
      <c r="K251" s="4">
        <v>2695.441053016888</v>
      </c>
      <c r="L251" s="13">
        <v>2699.593723793203</v>
      </c>
    </row>
    <row r="252" spans="1:12" x14ac:dyDescent="0.2">
      <c r="A252" s="7">
        <v>327</v>
      </c>
      <c r="B252" s="5" t="s">
        <v>370</v>
      </c>
      <c r="C252" s="5" t="s">
        <v>363</v>
      </c>
      <c r="D252" s="5" t="s">
        <v>364</v>
      </c>
      <c r="E252" s="19">
        <v>5</v>
      </c>
      <c r="F252" s="5" t="s">
        <v>394</v>
      </c>
      <c r="G252" s="5"/>
      <c r="H252" s="4">
        <v>578</v>
      </c>
      <c r="I252" s="4">
        <v>819</v>
      </c>
      <c r="J252" s="4">
        <v>874.57561395995833</v>
      </c>
      <c r="K252" s="4">
        <v>884.44159552116628</v>
      </c>
      <c r="L252" s="13">
        <v>885.80419061964483</v>
      </c>
    </row>
    <row r="253" spans="1:12" x14ac:dyDescent="0.2">
      <c r="A253" s="7"/>
      <c r="B253" s="68" t="s">
        <v>423</v>
      </c>
      <c r="C253" s="5"/>
      <c r="D253" s="5"/>
      <c r="E253" s="19"/>
      <c r="F253" s="5"/>
      <c r="G253" s="5"/>
      <c r="H253" s="4">
        <f>SUM(H246:H252)</f>
        <v>7062</v>
      </c>
      <c r="I253" s="4">
        <f t="shared" ref="I253:K253" si="6">SUM(I246:I252)</f>
        <v>7731</v>
      </c>
      <c r="J253" s="4">
        <f t="shared" si="6"/>
        <v>8255.6093669407037</v>
      </c>
      <c r="K253" s="4">
        <f t="shared" si="6"/>
        <v>8348.7398961833169</v>
      </c>
      <c r="L253" s="13">
        <f>SUM(L246:L252)</f>
        <v>8361.6021949700535</v>
      </c>
    </row>
    <row r="254" spans="1:12" x14ac:dyDescent="0.2">
      <c r="A254" s="7"/>
      <c r="B254" s="5"/>
      <c r="C254" s="5"/>
      <c r="D254" s="5"/>
      <c r="E254" s="19"/>
      <c r="F254" s="5"/>
      <c r="G254" s="5"/>
      <c r="H254" s="4"/>
      <c r="I254" s="4"/>
      <c r="J254" s="4"/>
      <c r="K254" s="4"/>
      <c r="L254" s="13"/>
    </row>
    <row r="255" spans="1:12" x14ac:dyDescent="0.2">
      <c r="A255" s="7">
        <v>7</v>
      </c>
      <c r="B255" s="5" t="s">
        <v>167</v>
      </c>
      <c r="C255" s="5" t="s">
        <v>168</v>
      </c>
      <c r="D255" s="5" t="s">
        <v>169</v>
      </c>
      <c r="E255" s="19">
        <v>4</v>
      </c>
      <c r="F255" s="5" t="s">
        <v>387</v>
      </c>
      <c r="G255" s="5">
        <v>1</v>
      </c>
      <c r="H255" s="4">
        <v>4777</v>
      </c>
      <c r="I255" s="4">
        <v>5312</v>
      </c>
      <c r="J255" s="4">
        <v>5802.3862521806423</v>
      </c>
      <c r="K255" s="4">
        <v>5837.7736395468391</v>
      </c>
      <c r="L255" s="13">
        <v>5910.1065462243196</v>
      </c>
    </row>
    <row r="256" spans="1:12" x14ac:dyDescent="0.2">
      <c r="A256" s="7">
        <v>9</v>
      </c>
      <c r="B256" s="5" t="s">
        <v>170</v>
      </c>
      <c r="C256" s="5" t="s">
        <v>168</v>
      </c>
      <c r="D256" s="5" t="s">
        <v>169</v>
      </c>
      <c r="E256" s="19">
        <v>4</v>
      </c>
      <c r="F256" s="5" t="s">
        <v>387</v>
      </c>
      <c r="G256" s="5">
        <v>1</v>
      </c>
      <c r="H256" s="4">
        <v>34262</v>
      </c>
      <c r="I256" s="4">
        <v>26579</v>
      </c>
      <c r="J256" s="4">
        <v>33417.196388537726</v>
      </c>
      <c r="K256" s="4">
        <v>33621</v>
      </c>
      <c r="L256" s="13">
        <v>34038</v>
      </c>
    </row>
    <row r="257" spans="1:12" x14ac:dyDescent="0.2">
      <c r="A257" s="7">
        <v>38</v>
      </c>
      <c r="B257" s="5" t="s">
        <v>171</v>
      </c>
      <c r="C257" s="5" t="s">
        <v>168</v>
      </c>
      <c r="D257" s="5" t="s">
        <v>169</v>
      </c>
      <c r="E257" s="19">
        <v>4</v>
      </c>
      <c r="F257" s="5" t="s">
        <v>387</v>
      </c>
      <c r="G257" s="5">
        <v>1</v>
      </c>
      <c r="H257" s="4">
        <v>910</v>
      </c>
      <c r="I257" s="4">
        <v>1260</v>
      </c>
      <c r="J257" s="4">
        <v>1182.7864638874482</v>
      </c>
      <c r="K257" s="4">
        <v>1190</v>
      </c>
      <c r="L257" s="13">
        <v>1205</v>
      </c>
    </row>
    <row r="258" spans="1:12" x14ac:dyDescent="0.2">
      <c r="A258" s="7">
        <v>105</v>
      </c>
      <c r="B258" s="5" t="s">
        <v>172</v>
      </c>
      <c r="C258" s="5" t="s">
        <v>168</v>
      </c>
      <c r="D258" s="5" t="s">
        <v>169</v>
      </c>
      <c r="E258" s="19">
        <v>4</v>
      </c>
      <c r="F258" s="5" t="s">
        <v>387</v>
      </c>
      <c r="G258" s="5">
        <v>1</v>
      </c>
      <c r="H258" s="4">
        <v>2433</v>
      </c>
      <c r="I258" s="4">
        <v>2658</v>
      </c>
      <c r="J258" s="4">
        <v>2655.8028836195476</v>
      </c>
      <c r="K258" s="4">
        <v>2672</v>
      </c>
      <c r="L258" s="13">
        <v>2705</v>
      </c>
    </row>
    <row r="259" spans="1:12" x14ac:dyDescent="0.2">
      <c r="A259" s="7">
        <v>116</v>
      </c>
      <c r="B259" s="5" t="s">
        <v>173</v>
      </c>
      <c r="C259" s="5" t="s">
        <v>168</v>
      </c>
      <c r="D259" s="5" t="s">
        <v>169</v>
      </c>
      <c r="E259" s="19">
        <v>4</v>
      </c>
      <c r="F259" s="5" t="s">
        <v>387</v>
      </c>
      <c r="G259" s="5">
        <v>1</v>
      </c>
      <c r="H259" s="4">
        <v>1098</v>
      </c>
      <c r="I259" s="4">
        <v>913</v>
      </c>
      <c r="J259" s="4">
        <v>1094.3259636471266</v>
      </c>
      <c r="K259" s="4">
        <v>1101</v>
      </c>
      <c r="L259" s="13">
        <v>1115</v>
      </c>
    </row>
    <row r="260" spans="1:12" x14ac:dyDescent="0.2">
      <c r="A260" s="7">
        <v>128</v>
      </c>
      <c r="B260" s="5" t="s">
        <v>174</v>
      </c>
      <c r="C260" s="5" t="s">
        <v>168</v>
      </c>
      <c r="D260" s="5" t="s">
        <v>169</v>
      </c>
      <c r="E260" s="19">
        <v>4</v>
      </c>
      <c r="F260" s="5" t="s">
        <v>387</v>
      </c>
      <c r="G260" s="5">
        <v>1</v>
      </c>
      <c r="H260" s="4">
        <v>19163</v>
      </c>
      <c r="I260" s="4">
        <v>21647</v>
      </c>
      <c r="J260" s="4">
        <v>23645.379367649541</v>
      </c>
      <c r="K260" s="4">
        <v>23789.586968236148</v>
      </c>
      <c r="L260" s="13">
        <v>24084.351733079413</v>
      </c>
    </row>
    <row r="261" spans="1:12" x14ac:dyDescent="0.2">
      <c r="A261" s="7">
        <v>149</v>
      </c>
      <c r="B261" s="5" t="s">
        <v>175</v>
      </c>
      <c r="C261" s="5" t="s">
        <v>168</v>
      </c>
      <c r="D261" s="5" t="s">
        <v>169</v>
      </c>
      <c r="E261" s="19">
        <v>4</v>
      </c>
      <c r="F261" s="5" t="s">
        <v>387</v>
      </c>
      <c r="G261" s="5">
        <v>1</v>
      </c>
      <c r="H261" s="4">
        <v>23631</v>
      </c>
      <c r="I261" s="4">
        <v>26296</v>
      </c>
      <c r="J261" s="4">
        <v>28723.559654996643</v>
      </c>
      <c r="K261" s="4">
        <v>28898.737881310932</v>
      </c>
      <c r="L261" s="13">
        <v>29256.807556384545</v>
      </c>
    </row>
    <row r="262" spans="1:12" x14ac:dyDescent="0.2">
      <c r="A262" s="7">
        <v>180</v>
      </c>
      <c r="B262" s="5" t="s">
        <v>176</v>
      </c>
      <c r="C262" s="5" t="s">
        <v>168</v>
      </c>
      <c r="D262" s="5" t="s">
        <v>169</v>
      </c>
      <c r="E262" s="19">
        <v>4</v>
      </c>
      <c r="F262" s="5" t="s">
        <v>387</v>
      </c>
      <c r="G262" s="5">
        <v>1</v>
      </c>
      <c r="H262" s="4">
        <v>957</v>
      </c>
      <c r="I262" s="4">
        <v>877</v>
      </c>
      <c r="J262" s="4">
        <v>957.86173628810695</v>
      </c>
      <c r="K262" s="4">
        <v>963.80411933030439</v>
      </c>
      <c r="L262" s="13">
        <v>975.74612971361591</v>
      </c>
    </row>
    <row r="263" spans="1:12" x14ac:dyDescent="0.2">
      <c r="A263" s="7">
        <v>181</v>
      </c>
      <c r="B263" s="5" t="s">
        <v>177</v>
      </c>
      <c r="C263" s="5" t="s">
        <v>168</v>
      </c>
      <c r="D263" s="5" t="s">
        <v>169</v>
      </c>
      <c r="E263" s="19">
        <v>4</v>
      </c>
      <c r="F263" s="5" t="s">
        <v>387</v>
      </c>
      <c r="G263" s="5">
        <v>1</v>
      </c>
      <c r="H263" s="4">
        <v>14172</v>
      </c>
      <c r="I263" s="4">
        <v>18296</v>
      </c>
      <c r="J263" s="4">
        <v>18605.429258411001</v>
      </c>
      <c r="K263" s="4">
        <v>18719</v>
      </c>
      <c r="L263" s="13">
        <v>18951</v>
      </c>
    </row>
    <row r="264" spans="1:12" x14ac:dyDescent="0.2">
      <c r="A264" s="7">
        <v>205</v>
      </c>
      <c r="B264" s="5" t="s">
        <v>178</v>
      </c>
      <c r="C264" s="5" t="s">
        <v>168</v>
      </c>
      <c r="D264" s="5" t="s">
        <v>169</v>
      </c>
      <c r="E264" s="19">
        <v>4</v>
      </c>
      <c r="F264" s="5" t="s">
        <v>387</v>
      </c>
      <c r="G264" s="5">
        <v>1</v>
      </c>
      <c r="H264" s="4">
        <v>1142</v>
      </c>
      <c r="I264" s="4">
        <v>1735</v>
      </c>
      <c r="J264" s="4">
        <v>1639.89803816327</v>
      </c>
      <c r="K264" s="4">
        <v>1650</v>
      </c>
      <c r="L264" s="13">
        <v>1670</v>
      </c>
    </row>
    <row r="265" spans="1:12" x14ac:dyDescent="0.2">
      <c r="A265" s="7">
        <v>206</v>
      </c>
      <c r="B265" s="5" t="s">
        <v>179</v>
      </c>
      <c r="C265" s="5" t="s">
        <v>168</v>
      </c>
      <c r="D265" s="5" t="s">
        <v>169</v>
      </c>
      <c r="E265" s="19">
        <v>4</v>
      </c>
      <c r="F265" s="5" t="s">
        <v>387</v>
      </c>
      <c r="G265" s="5">
        <v>1</v>
      </c>
      <c r="H265" s="4">
        <v>10155</v>
      </c>
      <c r="I265" s="4">
        <v>12296</v>
      </c>
      <c r="J265" s="4">
        <v>12479.78810132</v>
      </c>
      <c r="K265" s="4">
        <v>12556</v>
      </c>
      <c r="L265" s="13">
        <v>12712</v>
      </c>
    </row>
    <row r="266" spans="1:12" x14ac:dyDescent="0.2">
      <c r="A266" s="7">
        <v>210</v>
      </c>
      <c r="B266" s="5" t="s">
        <v>180</v>
      </c>
      <c r="C266" s="5" t="s">
        <v>168</v>
      </c>
      <c r="D266" s="5" t="s">
        <v>169</v>
      </c>
      <c r="E266" s="19">
        <v>4</v>
      </c>
      <c r="F266" s="5" t="s">
        <v>387</v>
      </c>
      <c r="G266" s="5">
        <v>1</v>
      </c>
      <c r="H266" s="4">
        <v>19274</v>
      </c>
      <c r="I266" s="4">
        <v>20568</v>
      </c>
      <c r="J266" s="4">
        <v>21682.661940928301</v>
      </c>
      <c r="K266" s="4">
        <v>21815</v>
      </c>
      <c r="L266" s="13">
        <v>22085</v>
      </c>
    </row>
    <row r="267" spans="1:12" x14ac:dyDescent="0.2">
      <c r="A267" s="7">
        <v>254</v>
      </c>
      <c r="B267" s="5" t="s">
        <v>181</v>
      </c>
      <c r="C267" s="5" t="s">
        <v>168</v>
      </c>
      <c r="D267" s="5" t="s">
        <v>169</v>
      </c>
      <c r="E267" s="19">
        <v>4</v>
      </c>
      <c r="F267" s="5" t="s">
        <v>387</v>
      </c>
      <c r="G267" s="5">
        <v>1</v>
      </c>
      <c r="H267" s="4">
        <v>2399</v>
      </c>
      <c r="I267" s="4">
        <v>2556</v>
      </c>
      <c r="J267" s="4">
        <v>2618.033231831545</v>
      </c>
      <c r="K267" s="4">
        <v>2634</v>
      </c>
      <c r="L267" s="13">
        <v>2666</v>
      </c>
    </row>
    <row r="268" spans="1:12" x14ac:dyDescent="0.2">
      <c r="A268" s="7">
        <v>259</v>
      </c>
      <c r="B268" s="5" t="s">
        <v>182</v>
      </c>
      <c r="C268" s="5" t="s">
        <v>168</v>
      </c>
      <c r="D268" s="5" t="s">
        <v>169</v>
      </c>
      <c r="E268" s="19">
        <v>4</v>
      </c>
      <c r="F268" s="5" t="s">
        <v>386</v>
      </c>
      <c r="G268" s="5">
        <v>1</v>
      </c>
      <c r="H268" s="4">
        <v>2774</v>
      </c>
      <c r="I268" s="4">
        <v>3498</v>
      </c>
      <c r="J268" s="4">
        <v>3406.1262283548599</v>
      </c>
      <c r="K268" s="4">
        <v>3427</v>
      </c>
      <c r="L268" s="13">
        <v>3470</v>
      </c>
    </row>
    <row r="269" spans="1:12" x14ac:dyDescent="0.2">
      <c r="A269" s="7">
        <v>324</v>
      </c>
      <c r="B269" s="5" t="s">
        <v>183</v>
      </c>
      <c r="C269" s="5" t="s">
        <v>168</v>
      </c>
      <c r="D269" s="5" t="s">
        <v>169</v>
      </c>
      <c r="E269" s="19">
        <v>4</v>
      </c>
      <c r="F269" s="5" t="s">
        <v>387</v>
      </c>
      <c r="G269" s="5">
        <v>1</v>
      </c>
      <c r="H269" s="4">
        <v>705</v>
      </c>
      <c r="I269" s="4">
        <v>883</v>
      </c>
      <c r="J269" s="4">
        <v>881.52318778837503</v>
      </c>
      <c r="K269" s="4">
        <v>887.2</v>
      </c>
      <c r="L269" s="13">
        <v>898</v>
      </c>
    </row>
    <row r="270" spans="1:12" x14ac:dyDescent="0.2">
      <c r="A270" s="7"/>
      <c r="B270" s="68" t="s">
        <v>423</v>
      </c>
      <c r="C270" s="5"/>
      <c r="D270" s="5"/>
      <c r="E270" s="19"/>
      <c r="F270" s="5"/>
      <c r="G270" s="5"/>
      <c r="H270" s="4">
        <f>SUM(H255:H269)</f>
        <v>137852</v>
      </c>
      <c r="I270" s="4">
        <f t="shared" ref="I270:K270" si="7">SUM(I255:I269)</f>
        <v>145374</v>
      </c>
      <c r="J270" s="4">
        <f t="shared" si="7"/>
        <v>158792.75869760415</v>
      </c>
      <c r="K270" s="4">
        <f t="shared" si="7"/>
        <v>159762.10260842423</v>
      </c>
      <c r="L270" s="13">
        <f>SUM(L255:L269)</f>
        <v>161742.01196540191</v>
      </c>
    </row>
    <row r="271" spans="1:12" x14ac:dyDescent="0.2">
      <c r="A271" s="7"/>
      <c r="B271" s="5"/>
      <c r="C271" s="5"/>
      <c r="D271" s="5"/>
      <c r="E271" s="19"/>
      <c r="F271" s="5"/>
      <c r="G271" s="5"/>
      <c r="H271" s="4"/>
      <c r="I271" s="4"/>
      <c r="J271" s="4"/>
      <c r="K271" s="4"/>
      <c r="L271" s="13"/>
    </row>
    <row r="272" spans="1:12" x14ac:dyDescent="0.2">
      <c r="A272" s="7">
        <v>31</v>
      </c>
      <c r="B272" s="5" t="s">
        <v>254</v>
      </c>
      <c r="C272" s="5" t="s">
        <v>233</v>
      </c>
      <c r="D272" s="5" t="s">
        <v>255</v>
      </c>
      <c r="E272" s="19">
        <v>4</v>
      </c>
      <c r="F272" s="5" t="s">
        <v>382</v>
      </c>
      <c r="G272" s="5">
        <v>1</v>
      </c>
      <c r="H272" s="4">
        <v>26632</v>
      </c>
      <c r="I272" s="4">
        <v>25070</v>
      </c>
      <c r="J272" s="4">
        <v>26190</v>
      </c>
      <c r="K272" s="4">
        <v>25983</v>
      </c>
      <c r="L272" s="13">
        <v>25975</v>
      </c>
    </row>
    <row r="273" spans="1:12" x14ac:dyDescent="0.2">
      <c r="A273" s="7">
        <v>56</v>
      </c>
      <c r="B273" s="5" t="s">
        <v>256</v>
      </c>
      <c r="C273" s="5" t="s">
        <v>233</v>
      </c>
      <c r="D273" s="5" t="s">
        <v>255</v>
      </c>
      <c r="E273" s="19">
        <v>4</v>
      </c>
      <c r="F273" s="5" t="s">
        <v>382</v>
      </c>
      <c r="G273" s="5">
        <v>1</v>
      </c>
      <c r="H273" s="4">
        <v>22801</v>
      </c>
      <c r="I273" s="4">
        <v>19603</v>
      </c>
      <c r="J273" s="4">
        <v>24005</v>
      </c>
      <c r="K273" s="4">
        <v>23813</v>
      </c>
      <c r="L273" s="13">
        <v>23806</v>
      </c>
    </row>
    <row r="274" spans="1:12" x14ac:dyDescent="0.2">
      <c r="A274" s="7">
        <v>79</v>
      </c>
      <c r="B274" s="5" t="s">
        <v>257</v>
      </c>
      <c r="C274" s="5" t="s">
        <v>233</v>
      </c>
      <c r="D274" s="5" t="s">
        <v>255</v>
      </c>
      <c r="E274" s="19">
        <v>4</v>
      </c>
      <c r="F274" s="5" t="s">
        <v>382</v>
      </c>
      <c r="G274" s="5">
        <v>1</v>
      </c>
      <c r="H274" s="4">
        <v>4730</v>
      </c>
      <c r="I274" s="4">
        <v>5334</v>
      </c>
      <c r="J274" s="4">
        <v>6005</v>
      </c>
      <c r="K274" s="4">
        <v>5958</v>
      </c>
      <c r="L274" s="13">
        <v>5956</v>
      </c>
    </row>
    <row r="275" spans="1:12" x14ac:dyDescent="0.2">
      <c r="A275" s="7">
        <v>81</v>
      </c>
      <c r="B275" s="5" t="s">
        <v>258</v>
      </c>
      <c r="C275" s="5" t="s">
        <v>233</v>
      </c>
      <c r="D275" s="5" t="s">
        <v>255</v>
      </c>
      <c r="E275" s="19">
        <v>3</v>
      </c>
      <c r="F275" s="5" t="s">
        <v>386</v>
      </c>
      <c r="G275" s="5">
        <v>1</v>
      </c>
      <c r="H275" s="4">
        <v>234</v>
      </c>
      <c r="I275" s="4">
        <v>321</v>
      </c>
      <c r="J275" s="4">
        <v>300</v>
      </c>
      <c r="K275" s="4">
        <v>298</v>
      </c>
      <c r="L275" s="13">
        <v>298</v>
      </c>
    </row>
    <row r="276" spans="1:12" x14ac:dyDescent="0.2">
      <c r="A276" s="7">
        <v>160</v>
      </c>
      <c r="B276" s="5" t="s">
        <v>259</v>
      </c>
      <c r="C276" s="5" t="s">
        <v>233</v>
      </c>
      <c r="D276" s="5" t="s">
        <v>255</v>
      </c>
      <c r="E276" s="19">
        <v>4</v>
      </c>
      <c r="F276" s="5" t="s">
        <v>382</v>
      </c>
      <c r="G276" s="5">
        <v>1</v>
      </c>
      <c r="H276" s="4">
        <v>34705</v>
      </c>
      <c r="I276" s="4">
        <v>38411</v>
      </c>
      <c r="J276" s="4">
        <v>37005</v>
      </c>
      <c r="K276" s="4">
        <v>36708</v>
      </c>
      <c r="L276" s="13">
        <v>36699</v>
      </c>
    </row>
    <row r="277" spans="1:12" x14ac:dyDescent="0.2">
      <c r="A277" s="7">
        <v>232</v>
      </c>
      <c r="B277" s="5" t="s">
        <v>260</v>
      </c>
      <c r="C277" s="5" t="s">
        <v>233</v>
      </c>
      <c r="D277" s="5" t="s">
        <v>255</v>
      </c>
      <c r="E277" s="19">
        <v>3</v>
      </c>
      <c r="F277" s="5" t="s">
        <v>382</v>
      </c>
      <c r="G277" s="5">
        <v>1</v>
      </c>
      <c r="H277" s="4">
        <v>1571</v>
      </c>
      <c r="I277" s="4">
        <v>2052</v>
      </c>
      <c r="J277" s="4">
        <v>1600</v>
      </c>
      <c r="K277" s="4">
        <v>1588</v>
      </c>
      <c r="L277" s="13">
        <v>1587</v>
      </c>
    </row>
    <row r="278" spans="1:12" x14ac:dyDescent="0.2">
      <c r="A278" s="7">
        <v>295</v>
      </c>
      <c r="B278" s="5" t="s">
        <v>261</v>
      </c>
      <c r="C278" s="5" t="s">
        <v>233</v>
      </c>
      <c r="D278" s="5" t="s">
        <v>255</v>
      </c>
      <c r="E278" s="19">
        <v>4</v>
      </c>
      <c r="F278" s="5" t="s">
        <v>382</v>
      </c>
      <c r="G278" s="5">
        <v>1</v>
      </c>
      <c r="H278" s="4">
        <v>17266</v>
      </c>
      <c r="I278" s="4">
        <v>14570</v>
      </c>
      <c r="J278" s="4">
        <v>16000</v>
      </c>
      <c r="K278" s="4">
        <v>15872</v>
      </c>
      <c r="L278" s="13">
        <v>15867</v>
      </c>
    </row>
    <row r="279" spans="1:12" x14ac:dyDescent="0.2">
      <c r="A279" s="7">
        <v>301</v>
      </c>
      <c r="B279" s="5" t="s">
        <v>262</v>
      </c>
      <c r="C279" s="5" t="s">
        <v>233</v>
      </c>
      <c r="D279" s="5" t="s">
        <v>255</v>
      </c>
      <c r="E279" s="19">
        <v>4</v>
      </c>
      <c r="F279" s="5" t="s">
        <v>382</v>
      </c>
      <c r="G279" s="5">
        <v>1</v>
      </c>
      <c r="H279" s="4">
        <v>4293</v>
      </c>
      <c r="I279" s="4">
        <v>4212</v>
      </c>
      <c r="J279" s="4">
        <v>4800</v>
      </c>
      <c r="K279" s="4">
        <v>4762</v>
      </c>
      <c r="L279" s="13">
        <v>4760</v>
      </c>
    </row>
    <row r="280" spans="1:12" x14ac:dyDescent="0.2">
      <c r="A280" s="7">
        <v>330</v>
      </c>
      <c r="B280" s="5" t="s">
        <v>263</v>
      </c>
      <c r="C280" s="5" t="s">
        <v>233</v>
      </c>
      <c r="D280" s="5" t="s">
        <v>255</v>
      </c>
      <c r="E280" s="19">
        <v>3</v>
      </c>
      <c r="F280" s="5" t="s">
        <v>382</v>
      </c>
      <c r="G280" s="5">
        <v>1</v>
      </c>
      <c r="H280" s="4">
        <v>11485</v>
      </c>
      <c r="I280" s="4">
        <v>9759</v>
      </c>
      <c r="J280" s="4">
        <v>12515</v>
      </c>
      <c r="K280" s="4">
        <v>12416</v>
      </c>
      <c r="L280" s="13">
        <v>12411</v>
      </c>
    </row>
    <row r="281" spans="1:12" x14ac:dyDescent="0.2">
      <c r="A281" s="7"/>
      <c r="B281" s="68" t="s">
        <v>423</v>
      </c>
      <c r="C281" s="5"/>
      <c r="D281" s="5"/>
      <c r="E281" s="19"/>
      <c r="F281" s="5"/>
      <c r="G281" s="5"/>
      <c r="H281" s="4">
        <f>SUM(H272:H280)</f>
        <v>123717</v>
      </c>
      <c r="I281" s="4">
        <f t="shared" ref="I281:K281" si="8">SUM(I272:I280)</f>
        <v>119332</v>
      </c>
      <c r="J281" s="4">
        <f t="shared" si="8"/>
        <v>128420</v>
      </c>
      <c r="K281" s="4">
        <f t="shared" si="8"/>
        <v>127398</v>
      </c>
      <c r="L281" s="13">
        <f>SUM(L272:L280)</f>
        <v>127359</v>
      </c>
    </row>
    <row r="282" spans="1:12" x14ac:dyDescent="0.2">
      <c r="A282" s="7"/>
      <c r="B282" s="5"/>
      <c r="C282" s="5"/>
      <c r="D282" s="5"/>
      <c r="E282" s="19"/>
      <c r="F282" s="5"/>
      <c r="G282" s="5"/>
      <c r="H282" s="4"/>
      <c r="I282" s="4"/>
      <c r="J282" s="4"/>
      <c r="K282" s="4"/>
      <c r="L282" s="13"/>
    </row>
    <row r="283" spans="1:12" x14ac:dyDescent="0.2">
      <c r="A283" s="7">
        <v>197</v>
      </c>
      <c r="B283" s="5" t="s">
        <v>371</v>
      </c>
      <c r="C283" s="5" t="s">
        <v>371</v>
      </c>
      <c r="D283" s="5" t="s">
        <v>372</v>
      </c>
      <c r="E283" s="19">
        <v>5</v>
      </c>
      <c r="F283" s="5" t="s">
        <v>397</v>
      </c>
      <c r="G283" s="5"/>
      <c r="H283" s="4">
        <v>5707</v>
      </c>
      <c r="I283" s="4">
        <v>5699</v>
      </c>
      <c r="J283" s="4">
        <v>6226.9780783671367</v>
      </c>
      <c r="K283" s="4">
        <v>6256.0233883777282</v>
      </c>
      <c r="L283" s="13">
        <v>6211.5199269424147</v>
      </c>
    </row>
    <row r="284" spans="1:12" x14ac:dyDescent="0.2">
      <c r="A284" s="7"/>
      <c r="B284" s="68" t="s">
        <v>423</v>
      </c>
      <c r="C284" s="5"/>
      <c r="D284" s="5"/>
      <c r="E284" s="19"/>
      <c r="F284" s="5"/>
      <c r="G284" s="5"/>
      <c r="H284" s="4">
        <v>5707</v>
      </c>
      <c r="I284" s="4">
        <v>5699</v>
      </c>
      <c r="J284" s="4">
        <v>6226.9780783671367</v>
      </c>
      <c r="K284" s="4">
        <v>6256.0233883777282</v>
      </c>
      <c r="L284" s="13">
        <v>6211.5199269424147</v>
      </c>
    </row>
    <row r="285" spans="1:12" x14ac:dyDescent="0.2">
      <c r="A285" s="7"/>
      <c r="B285" s="5"/>
      <c r="C285" s="5"/>
      <c r="D285" s="5"/>
      <c r="E285" s="19"/>
      <c r="F285" s="5"/>
      <c r="G285" s="5"/>
      <c r="H285" s="4"/>
      <c r="I285" s="4"/>
      <c r="J285" s="4"/>
      <c r="K285" s="4"/>
      <c r="L285" s="13"/>
    </row>
    <row r="286" spans="1:12" x14ac:dyDescent="0.2">
      <c r="A286" s="7">
        <v>1</v>
      </c>
      <c r="B286" s="5" t="s">
        <v>184</v>
      </c>
      <c r="C286" s="5" t="s">
        <v>185</v>
      </c>
      <c r="D286" s="5" t="s">
        <v>186</v>
      </c>
      <c r="E286" s="19">
        <v>5</v>
      </c>
      <c r="F286" s="5" t="s">
        <v>381</v>
      </c>
      <c r="G286" s="5">
        <v>1</v>
      </c>
      <c r="H286" s="4">
        <v>4205</v>
      </c>
      <c r="I286" s="4">
        <v>4032</v>
      </c>
      <c r="J286" s="4">
        <v>4503.2686528560089</v>
      </c>
      <c r="K286" s="4">
        <v>4504.5150680743918</v>
      </c>
      <c r="L286" s="13">
        <v>4519.7995117249839</v>
      </c>
    </row>
    <row r="287" spans="1:12" x14ac:dyDescent="0.2">
      <c r="A287" s="7">
        <v>18</v>
      </c>
      <c r="B287" s="5" t="s">
        <v>187</v>
      </c>
      <c r="C287" s="5" t="s">
        <v>188</v>
      </c>
      <c r="D287" s="5" t="s">
        <v>186</v>
      </c>
      <c r="E287" s="19">
        <v>5</v>
      </c>
      <c r="F287" s="5" t="s">
        <v>381</v>
      </c>
      <c r="G287" s="5">
        <v>1</v>
      </c>
      <c r="H287" s="4">
        <v>6859</v>
      </c>
      <c r="I287" s="4">
        <v>5178</v>
      </c>
      <c r="J287" s="4">
        <v>5169.5293651594275</v>
      </c>
      <c r="K287" s="4">
        <v>5155.3281775882488</v>
      </c>
      <c r="L287" s="13">
        <v>5176.7359473433189</v>
      </c>
    </row>
    <row r="288" spans="1:12" x14ac:dyDescent="0.2">
      <c r="A288" s="7">
        <v>42</v>
      </c>
      <c r="B288" s="5" t="s">
        <v>189</v>
      </c>
      <c r="C288" s="5" t="s">
        <v>185</v>
      </c>
      <c r="D288" s="5" t="s">
        <v>186</v>
      </c>
      <c r="E288" s="19">
        <v>5</v>
      </c>
      <c r="F288" s="5" t="s">
        <v>381</v>
      </c>
      <c r="G288" s="5">
        <v>1</v>
      </c>
      <c r="H288" s="4">
        <v>7211</v>
      </c>
      <c r="I288" s="4">
        <v>8025</v>
      </c>
      <c r="J288" s="4">
        <v>8733.4953976396209</v>
      </c>
      <c r="K288" s="4">
        <v>8720.3163086344775</v>
      </c>
      <c r="L288" s="13">
        <v>8758.1920415257391</v>
      </c>
    </row>
    <row r="289" spans="1:12" x14ac:dyDescent="0.2">
      <c r="A289" s="7">
        <v>44</v>
      </c>
      <c r="B289" s="5" t="s">
        <v>190</v>
      </c>
      <c r="C289" s="5" t="s">
        <v>185</v>
      </c>
      <c r="D289" s="5" t="s">
        <v>186</v>
      </c>
      <c r="E289" s="19">
        <v>5</v>
      </c>
      <c r="F289" s="5" t="s">
        <v>381</v>
      </c>
      <c r="G289" s="5">
        <v>1</v>
      </c>
      <c r="H289" s="4">
        <v>37754</v>
      </c>
      <c r="I289" s="4">
        <v>37160</v>
      </c>
      <c r="J289" s="4">
        <v>36706.83116269052</v>
      </c>
      <c r="K289" s="4">
        <v>36601.961022599768</v>
      </c>
      <c r="L289" s="13">
        <v>36763.469126606229</v>
      </c>
    </row>
    <row r="290" spans="1:12" x14ac:dyDescent="0.2">
      <c r="A290" s="7">
        <v>82</v>
      </c>
      <c r="B290" s="5" t="s">
        <v>306</v>
      </c>
      <c r="C290" s="5" t="s">
        <v>185</v>
      </c>
      <c r="D290" s="5" t="s">
        <v>186</v>
      </c>
      <c r="E290" s="19">
        <v>5</v>
      </c>
      <c r="F290" s="5" t="s">
        <v>388</v>
      </c>
      <c r="G290" s="5">
        <v>1</v>
      </c>
      <c r="H290" s="4">
        <v>2562.1102648443652</v>
      </c>
      <c r="I290" s="4">
        <v>3563</v>
      </c>
      <c r="J290" s="4">
        <v>3664.7632293290312</v>
      </c>
      <c r="K290" s="4">
        <v>3606.8155029016339</v>
      </c>
      <c r="L290" s="13">
        <v>3625.0796102975642</v>
      </c>
    </row>
    <row r="291" spans="1:12" x14ac:dyDescent="0.2">
      <c r="A291" s="7">
        <v>83</v>
      </c>
      <c r="B291" s="5" t="s">
        <v>191</v>
      </c>
      <c r="C291" s="5" t="s">
        <v>185</v>
      </c>
      <c r="D291" s="5" t="s">
        <v>186</v>
      </c>
      <c r="E291" s="19">
        <v>5</v>
      </c>
      <c r="F291" s="5" t="s">
        <v>381</v>
      </c>
      <c r="G291" s="5">
        <v>1</v>
      </c>
      <c r="H291" s="4">
        <v>3422</v>
      </c>
      <c r="I291" s="4">
        <v>2975</v>
      </c>
      <c r="J291" s="4">
        <v>3350.5318649024744</v>
      </c>
      <c r="K291" s="4">
        <v>3360.2813369558171</v>
      </c>
      <c r="L291" s="13">
        <v>3366.319015851268</v>
      </c>
    </row>
    <row r="292" spans="1:12" x14ac:dyDescent="0.2">
      <c r="A292" s="7">
        <v>88</v>
      </c>
      <c r="B292" s="5" t="s">
        <v>192</v>
      </c>
      <c r="C292" s="5" t="s">
        <v>193</v>
      </c>
      <c r="D292" s="5" t="s">
        <v>186</v>
      </c>
      <c r="E292" s="19">
        <v>5</v>
      </c>
      <c r="F292" s="5" t="s">
        <v>381</v>
      </c>
      <c r="G292" s="5">
        <v>1</v>
      </c>
      <c r="H292" s="4">
        <v>9347</v>
      </c>
      <c r="I292" s="4">
        <v>10440</v>
      </c>
      <c r="J292" s="4">
        <v>10287.142311178328</v>
      </c>
      <c r="K292" s="4">
        <v>10271.06683367788</v>
      </c>
      <c r="L292" s="13">
        <v>10314.094125884956</v>
      </c>
    </row>
    <row r="293" spans="1:12" x14ac:dyDescent="0.2">
      <c r="A293" s="7">
        <v>118</v>
      </c>
      <c r="B293" s="5" t="s">
        <v>194</v>
      </c>
      <c r="C293" s="5" t="s">
        <v>185</v>
      </c>
      <c r="D293" s="5" t="s">
        <v>186</v>
      </c>
      <c r="E293" s="19">
        <v>5</v>
      </c>
      <c r="F293" s="5" t="s">
        <v>386</v>
      </c>
      <c r="G293" s="5">
        <v>1</v>
      </c>
      <c r="H293" s="4">
        <v>1099</v>
      </c>
      <c r="I293" s="4">
        <v>1431</v>
      </c>
      <c r="J293" s="4">
        <v>1400.7819016249368</v>
      </c>
      <c r="K293" s="4">
        <v>1400.1172237315902</v>
      </c>
      <c r="L293" s="13">
        <v>1405.1140428503295</v>
      </c>
    </row>
    <row r="294" spans="1:12" x14ac:dyDescent="0.2">
      <c r="A294" s="7">
        <v>122</v>
      </c>
      <c r="B294" s="5" t="s">
        <v>344</v>
      </c>
      <c r="C294" s="5" t="s">
        <v>185</v>
      </c>
      <c r="D294" s="5" t="s">
        <v>186</v>
      </c>
      <c r="E294" s="19">
        <v>5</v>
      </c>
      <c r="F294" s="5" t="s">
        <v>388</v>
      </c>
      <c r="G294" s="5">
        <v>1</v>
      </c>
      <c r="H294" s="4">
        <v>7010.8474579907306</v>
      </c>
      <c r="I294" s="4">
        <v>7299</v>
      </c>
      <c r="J294" s="4">
        <v>7436.1377526021797</v>
      </c>
      <c r="K294" s="4">
        <v>7322.0990380715293</v>
      </c>
      <c r="L294" s="13">
        <v>7348.9791932819599</v>
      </c>
    </row>
    <row r="295" spans="1:12" x14ac:dyDescent="0.2">
      <c r="A295" s="7">
        <v>123</v>
      </c>
      <c r="B295" s="5" t="s">
        <v>195</v>
      </c>
      <c r="C295" s="5" t="s">
        <v>185</v>
      </c>
      <c r="D295" s="5" t="s">
        <v>186</v>
      </c>
      <c r="E295" s="19">
        <v>5</v>
      </c>
      <c r="F295" s="5" t="s">
        <v>386</v>
      </c>
      <c r="G295" s="5">
        <v>1</v>
      </c>
      <c r="H295" s="4">
        <v>1839</v>
      </c>
      <c r="I295" s="4">
        <v>2158</v>
      </c>
      <c r="J295" s="4">
        <v>2060.3127077434729</v>
      </c>
      <c r="K295" s="4">
        <v>2063.4831083547647</v>
      </c>
      <c r="L295" s="13">
        <v>2065.8922120102934</v>
      </c>
    </row>
    <row r="296" spans="1:12" x14ac:dyDescent="0.2">
      <c r="A296" s="7">
        <v>145</v>
      </c>
      <c r="B296" s="5" t="s">
        <v>196</v>
      </c>
      <c r="C296" s="5" t="s">
        <v>185</v>
      </c>
      <c r="D296" s="5" t="s">
        <v>186</v>
      </c>
      <c r="E296" s="19">
        <v>5</v>
      </c>
      <c r="F296" s="5" t="s">
        <v>391</v>
      </c>
      <c r="G296" s="5">
        <v>1</v>
      </c>
      <c r="H296" s="4">
        <v>5318</v>
      </c>
      <c r="I296" s="4">
        <v>5570</v>
      </c>
      <c r="J296" s="4">
        <v>7473.0801107279576</v>
      </c>
      <c r="K296" s="4">
        <v>7488.2131517506778</v>
      </c>
      <c r="L296" s="13">
        <v>7499.0638732572606</v>
      </c>
    </row>
    <row r="297" spans="1:12" x14ac:dyDescent="0.2">
      <c r="A297" s="7">
        <v>231</v>
      </c>
      <c r="B297" s="5" t="s">
        <v>197</v>
      </c>
      <c r="C297" s="5" t="s">
        <v>185</v>
      </c>
      <c r="D297" s="5" t="s">
        <v>186</v>
      </c>
      <c r="E297" s="19">
        <v>5</v>
      </c>
      <c r="F297" s="5" t="s">
        <v>388</v>
      </c>
      <c r="G297" s="5">
        <v>1</v>
      </c>
      <c r="H297" s="4">
        <v>6052.7845746180301</v>
      </c>
      <c r="I297" s="4">
        <v>4987</v>
      </c>
      <c r="J297" s="4">
        <v>5143.9949328036582</v>
      </c>
      <c r="K297" s="4">
        <v>5071.6407984870357</v>
      </c>
      <c r="L297" s="13">
        <v>5083.1783909624537</v>
      </c>
    </row>
    <row r="298" spans="1:12" x14ac:dyDescent="0.2">
      <c r="A298" s="7">
        <v>239</v>
      </c>
      <c r="B298" s="5" t="s">
        <v>185</v>
      </c>
      <c r="C298" s="5" t="s">
        <v>185</v>
      </c>
      <c r="D298" s="5" t="s">
        <v>186</v>
      </c>
      <c r="E298" s="19">
        <v>5</v>
      </c>
      <c r="F298" s="5" t="s">
        <v>391</v>
      </c>
      <c r="G298" s="5">
        <v>1</v>
      </c>
      <c r="H298" s="4">
        <v>19100</v>
      </c>
      <c r="I298" s="4">
        <v>23807</v>
      </c>
      <c r="J298" s="4">
        <v>27144.595889141023</v>
      </c>
      <c r="K298" s="4">
        <v>27179.65490592883</v>
      </c>
      <c r="L298" s="13">
        <v>27247.495143994427</v>
      </c>
    </row>
    <row r="299" spans="1:12" x14ac:dyDescent="0.2">
      <c r="A299" s="7">
        <v>240</v>
      </c>
      <c r="B299" s="5" t="s">
        <v>198</v>
      </c>
      <c r="C299" s="5" t="s">
        <v>185</v>
      </c>
      <c r="D299" s="5" t="s">
        <v>186</v>
      </c>
      <c r="E299" s="19">
        <v>5</v>
      </c>
      <c r="F299" s="5" t="s">
        <v>386</v>
      </c>
      <c r="G299" s="5">
        <v>1</v>
      </c>
      <c r="H299" s="4">
        <v>267</v>
      </c>
      <c r="I299" s="4">
        <v>393</v>
      </c>
      <c r="J299" s="4">
        <v>1081.5920654276281</v>
      </c>
      <c r="K299" s="4">
        <v>1082.4354536573192</v>
      </c>
      <c r="L299" s="13">
        <v>1086.2501588952309</v>
      </c>
    </row>
    <row r="300" spans="1:12" x14ac:dyDescent="0.2">
      <c r="A300" s="7">
        <v>285</v>
      </c>
      <c r="B300" s="5" t="s">
        <v>199</v>
      </c>
      <c r="C300" s="5" t="s">
        <v>188</v>
      </c>
      <c r="D300" s="5" t="s">
        <v>186</v>
      </c>
      <c r="E300" s="19">
        <v>5</v>
      </c>
      <c r="F300" s="5" t="s">
        <v>381</v>
      </c>
      <c r="G300" s="5">
        <v>1</v>
      </c>
      <c r="H300" s="4">
        <v>14280.21542538197</v>
      </c>
      <c r="I300" s="4">
        <v>13777</v>
      </c>
      <c r="J300" s="4">
        <v>15365.352739695902</v>
      </c>
      <c r="K300" s="4">
        <v>15584.930169086485</v>
      </c>
      <c r="L300" s="13">
        <v>15641.78996242999</v>
      </c>
    </row>
    <row r="301" spans="1:12" x14ac:dyDescent="0.2">
      <c r="A301" s="7">
        <v>322</v>
      </c>
      <c r="B301" s="5" t="s">
        <v>200</v>
      </c>
      <c r="C301" s="5" t="s">
        <v>185</v>
      </c>
      <c r="D301" s="5" t="s">
        <v>186</v>
      </c>
      <c r="E301" s="19">
        <v>5</v>
      </c>
      <c r="F301" s="5" t="s">
        <v>381</v>
      </c>
      <c r="G301" s="5">
        <v>1</v>
      </c>
      <c r="H301" s="4">
        <v>6906</v>
      </c>
      <c r="I301" s="4">
        <v>7096</v>
      </c>
      <c r="J301" s="4">
        <v>7843.2249508965242</v>
      </c>
      <c r="K301" s="4">
        <v>7844.5188452382336</v>
      </c>
      <c r="L301" s="13">
        <v>7872.6724601805545</v>
      </c>
    </row>
    <row r="302" spans="1:12" x14ac:dyDescent="0.2">
      <c r="A302" s="7">
        <v>338</v>
      </c>
      <c r="B302" s="5" t="s">
        <v>201</v>
      </c>
      <c r="C302" s="5" t="s">
        <v>185</v>
      </c>
      <c r="D302" s="5" t="s">
        <v>186</v>
      </c>
      <c r="E302" s="19">
        <v>5</v>
      </c>
      <c r="F302" s="5" t="s">
        <v>381</v>
      </c>
      <c r="G302" s="5">
        <v>1</v>
      </c>
      <c r="H302" s="4">
        <v>2953</v>
      </c>
      <c r="I302" s="4">
        <v>2681</v>
      </c>
      <c r="J302" s="4">
        <v>2621.7791665965706</v>
      </c>
      <c r="K302" s="4">
        <v>2612.9084189087471</v>
      </c>
      <c r="L302" s="13">
        <v>2631.5874760149713</v>
      </c>
    </row>
    <row r="303" spans="1:12" x14ac:dyDescent="0.2">
      <c r="A303" s="7"/>
      <c r="B303" s="68" t="s">
        <v>423</v>
      </c>
      <c r="C303" s="5"/>
      <c r="D303" s="5"/>
      <c r="E303" s="19"/>
      <c r="F303" s="5"/>
      <c r="G303" s="5"/>
      <c r="H303" s="4">
        <f>SUM(H286:H302)</f>
        <v>136185.9577228351</v>
      </c>
      <c r="I303" s="4">
        <f t="shared" ref="I303:K303" si="9">SUM(I286:I302)</f>
        <v>140572</v>
      </c>
      <c r="J303" s="4">
        <f t="shared" si="9"/>
        <v>149986.41420101526</v>
      </c>
      <c r="K303" s="4">
        <f t="shared" si="9"/>
        <v>149870.28536364742</v>
      </c>
      <c r="L303" s="13">
        <f>SUM(L286:L302)</f>
        <v>150405.71229311152</v>
      </c>
    </row>
    <row r="304" spans="1:12" x14ac:dyDescent="0.2">
      <c r="A304" s="7"/>
      <c r="B304" s="5"/>
      <c r="C304" s="5"/>
      <c r="D304" s="5"/>
      <c r="E304" s="19"/>
      <c r="F304" s="5"/>
      <c r="G304" s="5"/>
      <c r="H304" s="4"/>
      <c r="I304" s="4"/>
      <c r="J304" s="4"/>
      <c r="K304" s="4"/>
      <c r="L304" s="13"/>
    </row>
    <row r="305" spans="1:12" x14ac:dyDescent="0.2">
      <c r="A305" s="7">
        <v>5</v>
      </c>
      <c r="B305" s="5" t="s">
        <v>101</v>
      </c>
      <c r="C305" s="5" t="s">
        <v>116</v>
      </c>
      <c r="D305" s="5" t="s">
        <v>149</v>
      </c>
      <c r="E305" s="19">
        <v>2</v>
      </c>
      <c r="F305" s="5" t="s">
        <v>385</v>
      </c>
      <c r="G305" s="5"/>
      <c r="H305" s="4">
        <v>11545</v>
      </c>
      <c r="I305" s="4">
        <v>11668</v>
      </c>
      <c r="J305" s="4">
        <v>10829.799604769811</v>
      </c>
      <c r="K305" s="4">
        <v>10777.043427791998</v>
      </c>
      <c r="L305" s="13">
        <v>10801.268202934871</v>
      </c>
    </row>
    <row r="306" spans="1:12" x14ac:dyDescent="0.2">
      <c r="A306" s="7">
        <v>8</v>
      </c>
      <c r="B306" s="5" t="s">
        <v>102</v>
      </c>
      <c r="C306" s="5" t="s">
        <v>146</v>
      </c>
      <c r="D306" s="5" t="s">
        <v>149</v>
      </c>
      <c r="E306" s="19">
        <v>2</v>
      </c>
      <c r="F306" s="5" t="s">
        <v>385</v>
      </c>
      <c r="G306" s="5"/>
      <c r="H306" s="4">
        <v>12415</v>
      </c>
      <c r="I306" s="4">
        <v>14733</v>
      </c>
      <c r="J306" s="4">
        <v>15433.006510778665</v>
      </c>
      <c r="K306" s="4">
        <v>15357.826317931533</v>
      </c>
      <c r="L306" s="13">
        <v>15392.347835055216</v>
      </c>
    </row>
    <row r="307" spans="1:12" x14ac:dyDescent="0.2">
      <c r="A307" s="7">
        <v>24</v>
      </c>
      <c r="B307" s="5" t="s">
        <v>103</v>
      </c>
      <c r="C307" s="5" t="s">
        <v>146</v>
      </c>
      <c r="D307" s="5" t="s">
        <v>149</v>
      </c>
      <c r="E307" s="19">
        <v>2</v>
      </c>
      <c r="F307" s="5" t="s">
        <v>385</v>
      </c>
      <c r="G307" s="5"/>
      <c r="H307" s="4">
        <v>1817</v>
      </c>
      <c r="I307" s="4">
        <v>2619</v>
      </c>
      <c r="J307" s="4">
        <v>2628.7148117884076</v>
      </c>
      <c r="K307" s="4">
        <v>2615.9093168673539</v>
      </c>
      <c r="L307" s="13">
        <v>2621.7893910657972</v>
      </c>
    </row>
    <row r="308" spans="1:12" x14ac:dyDescent="0.2">
      <c r="A308" s="7">
        <v>33</v>
      </c>
      <c r="B308" s="5" t="s">
        <v>104</v>
      </c>
      <c r="C308" s="5" t="s">
        <v>116</v>
      </c>
      <c r="D308" s="5" t="s">
        <v>149</v>
      </c>
      <c r="E308" s="19">
        <v>1</v>
      </c>
      <c r="F308" s="5" t="s">
        <v>386</v>
      </c>
      <c r="G308" s="5"/>
      <c r="H308" s="4">
        <v>144</v>
      </c>
      <c r="I308" s="4">
        <v>223</v>
      </c>
      <c r="J308" s="4">
        <v>184.03849638648543</v>
      </c>
      <c r="K308" s="4">
        <v>183.14197310439073</v>
      </c>
      <c r="L308" s="13">
        <v>183.55364195841381</v>
      </c>
    </row>
    <row r="309" spans="1:12" x14ac:dyDescent="0.2">
      <c r="A309" s="7">
        <v>43</v>
      </c>
      <c r="B309" s="5" t="s">
        <v>105</v>
      </c>
      <c r="C309" s="5" t="s">
        <v>116</v>
      </c>
      <c r="D309" s="5" t="s">
        <v>149</v>
      </c>
      <c r="E309" s="19">
        <v>2</v>
      </c>
      <c r="F309" s="5" t="s">
        <v>392</v>
      </c>
      <c r="G309" s="5"/>
      <c r="H309" s="4">
        <v>482</v>
      </c>
      <c r="I309" s="4">
        <v>540</v>
      </c>
      <c r="J309" s="4">
        <v>470.53141344173588</v>
      </c>
      <c r="K309" s="4">
        <v>468.23927144215355</v>
      </c>
      <c r="L309" s="13">
        <v>469.29178562563521</v>
      </c>
    </row>
    <row r="310" spans="1:12" x14ac:dyDescent="0.2">
      <c r="A310" s="7">
        <v>59</v>
      </c>
      <c r="B310" s="5" t="s">
        <v>106</v>
      </c>
      <c r="C310" s="5" t="s">
        <v>116</v>
      </c>
      <c r="D310" s="5" t="s">
        <v>149</v>
      </c>
      <c r="E310" s="19">
        <v>1</v>
      </c>
      <c r="F310" s="5" t="s">
        <v>386</v>
      </c>
      <c r="G310" s="5"/>
      <c r="H310" s="4">
        <v>114</v>
      </c>
      <c r="I310" s="4">
        <v>110</v>
      </c>
      <c r="J310" s="4">
        <v>112.88959314428745</v>
      </c>
      <c r="K310" s="4">
        <v>112.33966391454895</v>
      </c>
      <c r="L310" s="13">
        <v>112.59218243840846</v>
      </c>
    </row>
    <row r="311" spans="1:12" x14ac:dyDescent="0.2">
      <c r="A311" s="7">
        <v>60</v>
      </c>
      <c r="B311" s="5" t="s">
        <v>107</v>
      </c>
      <c r="C311" s="5" t="s">
        <v>146</v>
      </c>
      <c r="D311" s="5" t="s">
        <v>149</v>
      </c>
      <c r="E311" s="19">
        <v>1</v>
      </c>
      <c r="F311" s="5" t="s">
        <v>390</v>
      </c>
      <c r="G311" s="5"/>
      <c r="H311" s="4">
        <v>124</v>
      </c>
      <c r="I311" s="4">
        <v>123</v>
      </c>
      <c r="J311" s="4">
        <v>134.70859013856148</v>
      </c>
      <c r="K311" s="4">
        <v>134.05237206610039</v>
      </c>
      <c r="L311" s="13">
        <v>134.35369669121008</v>
      </c>
    </row>
    <row r="312" spans="1:12" x14ac:dyDescent="0.2">
      <c r="A312" s="7">
        <v>61</v>
      </c>
      <c r="B312" s="5" t="s">
        <v>108</v>
      </c>
      <c r="C312" s="5" t="s">
        <v>116</v>
      </c>
      <c r="D312" s="5" t="s">
        <v>149</v>
      </c>
      <c r="E312" s="19">
        <v>2</v>
      </c>
      <c r="F312" s="5" t="s">
        <v>385</v>
      </c>
      <c r="G312" s="5"/>
      <c r="H312" s="4">
        <v>21213</v>
      </c>
      <c r="I312" s="4">
        <v>19003</v>
      </c>
      <c r="J312" s="4">
        <v>17920.801577163809</v>
      </c>
      <c r="K312" s="4">
        <v>17833.502364427433</v>
      </c>
      <c r="L312" s="13">
        <v>17873.588737622707</v>
      </c>
    </row>
    <row r="313" spans="1:12" x14ac:dyDescent="0.2">
      <c r="A313" s="7">
        <v>69</v>
      </c>
      <c r="B313" s="5" t="s">
        <v>109</v>
      </c>
      <c r="C313" s="5" t="s">
        <v>146</v>
      </c>
      <c r="D313" s="5" t="s">
        <v>149</v>
      </c>
      <c r="E313" s="19">
        <v>1</v>
      </c>
      <c r="F313" s="5" t="s">
        <v>390</v>
      </c>
      <c r="G313" s="5"/>
      <c r="H313" s="4">
        <v>210</v>
      </c>
      <c r="I313" s="4">
        <v>208</v>
      </c>
      <c r="J313" s="4">
        <v>136.60589422502011</v>
      </c>
      <c r="K313" s="4">
        <v>135.94043364449621</v>
      </c>
      <c r="L313" s="13">
        <v>136.24600227841026</v>
      </c>
    </row>
    <row r="314" spans="1:12" x14ac:dyDescent="0.2">
      <c r="A314" s="7">
        <v>85</v>
      </c>
      <c r="B314" s="5" t="s">
        <v>110</v>
      </c>
      <c r="C314" s="5" t="s">
        <v>116</v>
      </c>
      <c r="D314" s="5" t="s">
        <v>149</v>
      </c>
      <c r="E314" s="19">
        <v>2</v>
      </c>
      <c r="F314" s="5" t="s">
        <v>385</v>
      </c>
      <c r="G314" s="5"/>
      <c r="H314" s="4">
        <v>9131</v>
      </c>
      <c r="I314" s="4">
        <v>7927</v>
      </c>
      <c r="J314" s="4">
        <v>7365.3344636323336</v>
      </c>
      <c r="K314" s="4">
        <v>7329.4550473324198</v>
      </c>
      <c r="L314" s="13">
        <v>7345.9302895109513</v>
      </c>
    </row>
    <row r="315" spans="1:12" x14ac:dyDescent="0.2">
      <c r="A315" s="7">
        <v>87</v>
      </c>
      <c r="B315" s="5" t="s">
        <v>111</v>
      </c>
      <c r="C315" s="5" t="s">
        <v>146</v>
      </c>
      <c r="D315" s="5" t="s">
        <v>149</v>
      </c>
      <c r="E315" s="19">
        <v>2</v>
      </c>
      <c r="F315" s="5" t="s">
        <v>385</v>
      </c>
      <c r="G315" s="5"/>
      <c r="H315" s="4">
        <v>4788</v>
      </c>
      <c r="I315" s="4">
        <v>4341</v>
      </c>
      <c r="J315" s="4">
        <v>4469.0997756532615</v>
      </c>
      <c r="K315" s="4">
        <v>4447.3290479112602</v>
      </c>
      <c r="L315" s="13">
        <v>4457.3258106499343</v>
      </c>
    </row>
    <row r="316" spans="1:12" x14ac:dyDescent="0.2">
      <c r="A316" s="7">
        <v>108</v>
      </c>
      <c r="B316" s="5" t="s">
        <v>112</v>
      </c>
      <c r="C316" s="5" t="s">
        <v>146</v>
      </c>
      <c r="D316" s="5" t="s">
        <v>149</v>
      </c>
      <c r="E316" s="19">
        <v>1</v>
      </c>
      <c r="F316" s="5" t="s">
        <v>390</v>
      </c>
      <c r="G316" s="5"/>
      <c r="H316" s="4">
        <v>91</v>
      </c>
      <c r="I316" s="4">
        <v>158</v>
      </c>
      <c r="J316" s="4">
        <v>154.63028304637692</v>
      </c>
      <c r="K316" s="4">
        <v>153.87701863925611</v>
      </c>
      <c r="L316" s="13">
        <v>154.22290535681159</v>
      </c>
    </row>
    <row r="317" spans="1:12" x14ac:dyDescent="0.2">
      <c r="A317" s="7">
        <v>111</v>
      </c>
      <c r="B317" s="5" t="s">
        <v>113</v>
      </c>
      <c r="C317" s="5" t="s">
        <v>146</v>
      </c>
      <c r="D317" s="5" t="s">
        <v>149</v>
      </c>
      <c r="E317" s="19">
        <v>2</v>
      </c>
      <c r="F317" s="5" t="s">
        <v>385</v>
      </c>
      <c r="G317" s="5"/>
      <c r="H317" s="4">
        <v>887</v>
      </c>
      <c r="I317" s="4">
        <v>753</v>
      </c>
      <c r="J317" s="4">
        <v>893.63022472200657</v>
      </c>
      <c r="K317" s="4">
        <v>889.27700342441267</v>
      </c>
      <c r="L317" s="13">
        <v>891.27593157126705</v>
      </c>
    </row>
    <row r="318" spans="1:12" x14ac:dyDescent="0.2">
      <c r="A318" s="7">
        <v>112</v>
      </c>
      <c r="B318" s="5" t="s">
        <v>114</v>
      </c>
      <c r="C318" s="5" t="s">
        <v>116</v>
      </c>
      <c r="D318" s="5" t="s">
        <v>149</v>
      </c>
      <c r="E318" s="19">
        <v>1</v>
      </c>
      <c r="F318" s="5" t="s">
        <v>386</v>
      </c>
      <c r="G318" s="5"/>
      <c r="H318" s="4">
        <v>151</v>
      </c>
      <c r="I318" s="4">
        <v>157</v>
      </c>
      <c r="J318" s="4">
        <v>163.16815143544065</v>
      </c>
      <c r="K318" s="4">
        <v>162.3732957420371</v>
      </c>
      <c r="L318" s="13">
        <v>162.73828049921221</v>
      </c>
    </row>
    <row r="319" spans="1:12" x14ac:dyDescent="0.2">
      <c r="A319" s="7">
        <v>117</v>
      </c>
      <c r="B319" s="5" t="s">
        <v>115</v>
      </c>
      <c r="C319" s="5" t="s">
        <v>146</v>
      </c>
      <c r="D319" s="5" t="s">
        <v>149</v>
      </c>
      <c r="E319" s="19">
        <v>2</v>
      </c>
      <c r="F319" s="5" t="s">
        <v>385</v>
      </c>
      <c r="G319" s="5"/>
      <c r="H319" s="4">
        <v>4453</v>
      </c>
      <c r="I319" s="4">
        <v>5307</v>
      </c>
      <c r="J319" s="4">
        <v>6145.3679360394453</v>
      </c>
      <c r="K319" s="4">
        <v>6115.4314524239326</v>
      </c>
      <c r="L319" s="13">
        <v>6129.1777969412597</v>
      </c>
    </row>
    <row r="320" spans="1:12" x14ac:dyDescent="0.2">
      <c r="A320" s="7">
        <v>120</v>
      </c>
      <c r="B320" s="5" t="s">
        <v>116</v>
      </c>
      <c r="C320" s="5" t="s">
        <v>116</v>
      </c>
      <c r="D320" s="5" t="s">
        <v>149</v>
      </c>
      <c r="E320" s="19">
        <v>2</v>
      </c>
      <c r="F320" s="5" t="s">
        <v>385</v>
      </c>
      <c r="G320" s="5"/>
      <c r="H320" s="4">
        <v>761</v>
      </c>
      <c r="I320" s="4">
        <v>821</v>
      </c>
      <c r="J320" s="4">
        <v>879.40044407356686</v>
      </c>
      <c r="K320" s="4">
        <v>875.11654158644421</v>
      </c>
      <c r="L320" s="13">
        <v>877.08363966726586</v>
      </c>
    </row>
    <row r="321" spans="1:12" x14ac:dyDescent="0.2">
      <c r="A321" s="7">
        <v>127</v>
      </c>
      <c r="B321" s="5" t="s">
        <v>117</v>
      </c>
      <c r="C321" s="5" t="s">
        <v>146</v>
      </c>
      <c r="D321" s="5" t="s">
        <v>149</v>
      </c>
      <c r="E321" s="19">
        <v>2</v>
      </c>
      <c r="F321" s="5" t="s">
        <v>386</v>
      </c>
      <c r="G321" s="5"/>
      <c r="H321" s="4">
        <v>2968</v>
      </c>
      <c r="I321" s="4">
        <v>1965</v>
      </c>
      <c r="J321" s="4">
        <v>1806.2334903085991</v>
      </c>
      <c r="K321" s="4">
        <v>1797.4346226327832</v>
      </c>
      <c r="L321" s="13">
        <v>1801.4749190145353</v>
      </c>
    </row>
    <row r="322" spans="1:12" x14ac:dyDescent="0.2">
      <c r="A322" s="7">
        <v>135</v>
      </c>
      <c r="B322" s="5" t="s">
        <v>118</v>
      </c>
      <c r="C322" s="5" t="s">
        <v>116</v>
      </c>
      <c r="D322" s="5" t="s">
        <v>149</v>
      </c>
      <c r="E322" s="19">
        <v>2</v>
      </c>
      <c r="F322" s="5" t="s">
        <v>392</v>
      </c>
      <c r="G322" s="5"/>
      <c r="H322" s="4">
        <v>131</v>
      </c>
      <c r="I322" s="4">
        <v>147</v>
      </c>
      <c r="J322" s="4">
        <v>117.63285336043397</v>
      </c>
      <c r="K322" s="4">
        <v>117.05981786053839</v>
      </c>
      <c r="L322" s="13">
        <v>117.3229464064088</v>
      </c>
    </row>
    <row r="323" spans="1:12" x14ac:dyDescent="0.2">
      <c r="A323" s="7">
        <v>137</v>
      </c>
      <c r="B323" s="5" t="s">
        <v>119</v>
      </c>
      <c r="C323" s="5" t="s">
        <v>116</v>
      </c>
      <c r="D323" s="5" t="s">
        <v>149</v>
      </c>
      <c r="E323" s="19">
        <v>2</v>
      </c>
      <c r="F323" s="5" t="s">
        <v>385</v>
      </c>
      <c r="G323" s="5"/>
      <c r="H323" s="4">
        <v>24160</v>
      </c>
      <c r="I323" s="4">
        <v>21164</v>
      </c>
      <c r="J323" s="4">
        <v>20848.775233493881</v>
      </c>
      <c r="K323" s="4">
        <v>20747.212719308074</v>
      </c>
      <c r="L323" s="13">
        <v>20793.848567658701</v>
      </c>
    </row>
    <row r="324" spans="1:12" x14ac:dyDescent="0.2">
      <c r="A324" s="7">
        <v>143</v>
      </c>
      <c r="B324" s="5" t="s">
        <v>120</v>
      </c>
      <c r="C324" s="5" t="s">
        <v>146</v>
      </c>
      <c r="D324" s="5" t="s">
        <v>149</v>
      </c>
      <c r="E324" s="19">
        <v>1</v>
      </c>
      <c r="F324" s="5" t="s">
        <v>390</v>
      </c>
      <c r="G324" s="5"/>
      <c r="H324" s="4">
        <v>400</v>
      </c>
      <c r="I324" s="4">
        <v>420</v>
      </c>
      <c r="J324" s="4">
        <v>403.17711837245514</v>
      </c>
      <c r="K324" s="4">
        <v>401.21308540910337</v>
      </c>
      <c r="L324" s="13">
        <v>402.11493728003018</v>
      </c>
    </row>
    <row r="325" spans="1:12" x14ac:dyDescent="0.2">
      <c r="A325" s="7">
        <v>159</v>
      </c>
      <c r="B325" s="5" t="s">
        <v>121</v>
      </c>
      <c r="C325" s="5" t="s">
        <v>116</v>
      </c>
      <c r="D325" s="5" t="s">
        <v>149</v>
      </c>
      <c r="E325" s="19">
        <v>2</v>
      </c>
      <c r="F325" s="5" t="s">
        <v>385</v>
      </c>
      <c r="G325" s="5"/>
      <c r="H325" s="4">
        <v>3310</v>
      </c>
      <c r="I325" s="4">
        <v>3376</v>
      </c>
      <c r="J325" s="4">
        <v>3482.5016506947832</v>
      </c>
      <c r="K325" s="4">
        <v>3465.5370271454549</v>
      </c>
      <c r="L325" s="13">
        <v>3473.3269053058607</v>
      </c>
    </row>
    <row r="326" spans="1:12" x14ac:dyDescent="0.2">
      <c r="A326" s="7">
        <v>161</v>
      </c>
      <c r="B326" s="5" t="s">
        <v>122</v>
      </c>
      <c r="C326" s="5" t="s">
        <v>116</v>
      </c>
      <c r="D326" s="5" t="s">
        <v>149</v>
      </c>
      <c r="E326" s="19">
        <v>2</v>
      </c>
      <c r="F326" s="5" t="s">
        <v>385</v>
      </c>
      <c r="G326" s="5"/>
      <c r="H326" s="4">
        <v>5896</v>
      </c>
      <c r="I326" s="4">
        <v>6431</v>
      </c>
      <c r="J326" s="4">
        <v>6509.6503206395</v>
      </c>
      <c r="K326" s="4">
        <v>6477.9392754759238</v>
      </c>
      <c r="L326" s="13">
        <v>6492.5004696836886</v>
      </c>
    </row>
    <row r="327" spans="1:12" x14ac:dyDescent="0.2">
      <c r="A327" s="7">
        <v>183</v>
      </c>
      <c r="B327" s="5" t="s">
        <v>123</v>
      </c>
      <c r="C327" s="5" t="s">
        <v>146</v>
      </c>
      <c r="D327" s="5" t="s">
        <v>149</v>
      </c>
      <c r="E327" s="19">
        <v>1</v>
      </c>
      <c r="F327" s="5" t="s">
        <v>390</v>
      </c>
      <c r="G327" s="5"/>
      <c r="H327" s="4">
        <v>40</v>
      </c>
      <c r="I327" s="4">
        <v>39</v>
      </c>
      <c r="J327" s="4">
        <v>40.792037858860162</v>
      </c>
      <c r="K327" s="4">
        <v>40.593323935509275</v>
      </c>
      <c r="L327" s="13">
        <v>40.684570124803052</v>
      </c>
    </row>
    <row r="328" spans="1:12" x14ac:dyDescent="0.2">
      <c r="A328" s="7">
        <v>191</v>
      </c>
      <c r="B328" s="5" t="s">
        <v>124</v>
      </c>
      <c r="C328" s="5" t="s">
        <v>116</v>
      </c>
      <c r="D328" s="5" t="s">
        <v>149</v>
      </c>
      <c r="E328" s="19">
        <v>2</v>
      </c>
      <c r="F328" s="5" t="s">
        <v>386</v>
      </c>
      <c r="G328" s="5"/>
      <c r="H328" s="4">
        <v>1375</v>
      </c>
      <c r="I328" s="4">
        <v>1295</v>
      </c>
      <c r="J328" s="4">
        <v>1245.5801327600791</v>
      </c>
      <c r="K328" s="4">
        <v>1239.5124262168299</v>
      </c>
      <c r="L328" s="13">
        <v>1242.2986179968932</v>
      </c>
    </row>
    <row r="329" spans="1:12" x14ac:dyDescent="0.2">
      <c r="A329" s="7">
        <v>194</v>
      </c>
      <c r="B329" s="5" t="s">
        <v>125</v>
      </c>
      <c r="C329" s="5" t="s">
        <v>116</v>
      </c>
      <c r="D329" s="5" t="s">
        <v>149</v>
      </c>
      <c r="E329" s="19">
        <v>1</v>
      </c>
      <c r="F329" s="5" t="s">
        <v>390</v>
      </c>
      <c r="G329" s="5"/>
      <c r="H329" s="4">
        <v>52</v>
      </c>
      <c r="I329" s="4">
        <v>26</v>
      </c>
      <c r="J329" s="4">
        <v>36.997429685942947</v>
      </c>
      <c r="K329" s="4">
        <v>36.817200778717719</v>
      </c>
      <c r="L329" s="13">
        <v>36.89995895040277</v>
      </c>
    </row>
    <row r="330" spans="1:12" x14ac:dyDescent="0.2">
      <c r="A330" s="7">
        <v>214</v>
      </c>
      <c r="B330" s="5" t="s">
        <v>126</v>
      </c>
      <c r="C330" s="5" t="s">
        <v>146</v>
      </c>
      <c r="D330" s="5" t="s">
        <v>149</v>
      </c>
      <c r="E330" s="19">
        <v>2</v>
      </c>
      <c r="F330" s="5" t="s">
        <v>385</v>
      </c>
      <c r="G330" s="5"/>
      <c r="H330" s="4">
        <v>17700</v>
      </c>
      <c r="I330" s="4">
        <v>18130</v>
      </c>
      <c r="J330" s="4">
        <v>17782.263226310606</v>
      </c>
      <c r="K330" s="4">
        <v>17695.638887904555</v>
      </c>
      <c r="L330" s="13">
        <v>17735.415369825703</v>
      </c>
    </row>
    <row r="331" spans="1:12" x14ac:dyDescent="0.2">
      <c r="A331" s="7">
        <v>227</v>
      </c>
      <c r="B331" s="5" t="s">
        <v>127</v>
      </c>
      <c r="C331" s="5" t="s">
        <v>116</v>
      </c>
      <c r="D331" s="5" t="s">
        <v>149</v>
      </c>
      <c r="E331" s="19">
        <v>2</v>
      </c>
      <c r="F331" s="5" t="s">
        <v>386</v>
      </c>
      <c r="G331" s="5"/>
      <c r="H331" s="4">
        <v>5467</v>
      </c>
      <c r="I331" s="4">
        <v>4986</v>
      </c>
      <c r="J331" s="4">
        <v>4497.5593369501412</v>
      </c>
      <c r="K331" s="4">
        <v>4475.6499715871978</v>
      </c>
      <c r="L331" s="13">
        <v>4485.7103944579376</v>
      </c>
    </row>
    <row r="332" spans="1:12" x14ac:dyDescent="0.2">
      <c r="A332" s="7">
        <v>230</v>
      </c>
      <c r="B332" s="5" t="s">
        <v>128</v>
      </c>
      <c r="C332" s="5" t="s">
        <v>146</v>
      </c>
      <c r="D332" s="5" t="s">
        <v>149</v>
      </c>
      <c r="E332" s="19">
        <v>2</v>
      </c>
      <c r="F332" s="5" t="s">
        <v>385</v>
      </c>
      <c r="G332" s="5"/>
      <c r="H332" s="4">
        <v>176</v>
      </c>
      <c r="I332" s="4">
        <v>155</v>
      </c>
      <c r="J332" s="4">
        <v>132.81128605210287</v>
      </c>
      <c r="K332" s="4">
        <v>132.16431048770463</v>
      </c>
      <c r="L332" s="13">
        <v>132.46139110400995</v>
      </c>
    </row>
    <row r="333" spans="1:12" x14ac:dyDescent="0.2">
      <c r="A333" s="7">
        <v>237</v>
      </c>
      <c r="B333" s="5" t="s">
        <v>129</v>
      </c>
      <c r="C333" s="5" t="s">
        <v>146</v>
      </c>
      <c r="D333" s="5" t="s">
        <v>149</v>
      </c>
      <c r="E333" s="19">
        <v>1</v>
      </c>
      <c r="F333" s="5" t="s">
        <v>390</v>
      </c>
      <c r="G333" s="5"/>
      <c r="H333" s="4">
        <v>110</v>
      </c>
      <c r="I333" s="4">
        <v>40</v>
      </c>
      <c r="J333" s="4">
        <v>36.997429685942947</v>
      </c>
      <c r="K333" s="4">
        <v>36.817200778717719</v>
      </c>
      <c r="L333" s="13">
        <v>36.89995895040277</v>
      </c>
    </row>
    <row r="334" spans="1:12" x14ac:dyDescent="0.2">
      <c r="A334" s="7">
        <v>256</v>
      </c>
      <c r="B334" s="5" t="s">
        <v>130</v>
      </c>
      <c r="C334" s="5" t="s">
        <v>116</v>
      </c>
      <c r="D334" s="5" t="s">
        <v>149</v>
      </c>
      <c r="E334" s="19">
        <v>1</v>
      </c>
      <c r="F334" s="5" t="s">
        <v>390</v>
      </c>
      <c r="G334" s="5"/>
      <c r="H334" s="4">
        <v>267</v>
      </c>
      <c r="I334" s="4">
        <v>182</v>
      </c>
      <c r="J334" s="4">
        <v>150.83567487345968</v>
      </c>
      <c r="K334" s="4">
        <v>150.10089548246452</v>
      </c>
      <c r="L334" s="13">
        <v>150.43829418241128</v>
      </c>
    </row>
    <row r="335" spans="1:12" x14ac:dyDescent="0.2">
      <c r="A335" s="7">
        <v>275</v>
      </c>
      <c r="B335" s="5" t="s">
        <v>131</v>
      </c>
      <c r="C335" s="5" t="s">
        <v>146</v>
      </c>
      <c r="D335" s="5" t="s">
        <v>149</v>
      </c>
      <c r="E335" s="19">
        <v>2</v>
      </c>
      <c r="F335" s="5" t="s">
        <v>385</v>
      </c>
      <c r="G335" s="5"/>
      <c r="H335" s="4">
        <v>4847</v>
      </c>
      <c r="I335" s="4">
        <v>4441</v>
      </c>
      <c r="J335" s="4">
        <v>4273.6774547480245</v>
      </c>
      <c r="K335" s="4">
        <v>4252.8587053364954</v>
      </c>
      <c r="L335" s="13">
        <v>4262.4183351683196</v>
      </c>
    </row>
    <row r="336" spans="1:12" x14ac:dyDescent="0.2">
      <c r="A336" s="7">
        <v>276</v>
      </c>
      <c r="B336" s="5" t="s">
        <v>132</v>
      </c>
      <c r="C336" s="5" t="s">
        <v>146</v>
      </c>
      <c r="D336" s="5" t="s">
        <v>149</v>
      </c>
      <c r="E336" s="19">
        <v>2</v>
      </c>
      <c r="F336" s="5" t="s">
        <v>390</v>
      </c>
      <c r="G336" s="5"/>
      <c r="H336" s="4">
        <v>1049</v>
      </c>
      <c r="I336" s="4">
        <v>1085</v>
      </c>
      <c r="J336" s="4">
        <v>1119.4094110105812</v>
      </c>
      <c r="K336" s="4">
        <v>1113.9563312535104</v>
      </c>
      <c r="L336" s="13">
        <v>1116.4602964480837</v>
      </c>
    </row>
    <row r="337" spans="1:12" x14ac:dyDescent="0.2">
      <c r="A337" s="7">
        <v>279</v>
      </c>
      <c r="B337" s="5" t="s">
        <v>133</v>
      </c>
      <c r="C337" s="5" t="s">
        <v>116</v>
      </c>
      <c r="D337" s="5" t="s">
        <v>149</v>
      </c>
      <c r="E337" s="19">
        <v>2</v>
      </c>
      <c r="F337" s="5" t="s">
        <v>390</v>
      </c>
      <c r="G337" s="5"/>
      <c r="H337" s="4">
        <v>2538</v>
      </c>
      <c r="I337" s="4">
        <v>2533</v>
      </c>
      <c r="J337" s="4">
        <v>2519.6198268170374</v>
      </c>
      <c r="K337" s="4">
        <v>2507.3457761095965</v>
      </c>
      <c r="L337" s="13">
        <v>2512.9818198017883</v>
      </c>
    </row>
    <row r="338" spans="1:12" x14ac:dyDescent="0.2">
      <c r="A338" s="7">
        <v>281</v>
      </c>
      <c r="B338" s="5" t="s">
        <v>134</v>
      </c>
      <c r="C338" s="5" t="s">
        <v>116</v>
      </c>
      <c r="D338" s="5" t="s">
        <v>149</v>
      </c>
      <c r="E338" s="19">
        <v>2</v>
      </c>
      <c r="F338" s="5" t="s">
        <v>385</v>
      </c>
      <c r="G338" s="5"/>
      <c r="H338" s="4">
        <v>78593</v>
      </c>
      <c r="I338" s="4">
        <v>74927</v>
      </c>
      <c r="J338" s="4">
        <v>87255.104299999992</v>
      </c>
      <c r="K338" s="4">
        <v>86830.050661644491</v>
      </c>
      <c r="L338" s="13">
        <v>87025.228352726102</v>
      </c>
    </row>
    <row r="339" spans="1:12" x14ac:dyDescent="0.2">
      <c r="A339" s="7">
        <v>297</v>
      </c>
      <c r="B339" s="5" t="s">
        <v>135</v>
      </c>
      <c r="C339" s="5" t="s">
        <v>116</v>
      </c>
      <c r="D339" s="5" t="s">
        <v>149</v>
      </c>
      <c r="E339" s="19">
        <v>1</v>
      </c>
      <c r="F339" s="5" t="s">
        <v>386</v>
      </c>
      <c r="G339" s="5"/>
      <c r="H339" s="4">
        <v>52</v>
      </c>
      <c r="I339" s="4">
        <v>37</v>
      </c>
      <c r="J339" s="4">
        <v>35.100125599484329</v>
      </c>
      <c r="K339" s="4">
        <v>34.929139200321941</v>
      </c>
      <c r="L339" s="13">
        <v>35.007653363202628</v>
      </c>
    </row>
    <row r="340" spans="1:12" x14ac:dyDescent="0.2">
      <c r="A340" s="7">
        <v>306</v>
      </c>
      <c r="B340" s="5" t="s">
        <v>136</v>
      </c>
      <c r="C340" s="5" t="s">
        <v>116</v>
      </c>
      <c r="D340" s="5" t="s">
        <v>149</v>
      </c>
      <c r="E340" s="19">
        <v>2</v>
      </c>
      <c r="F340" s="5" t="s">
        <v>392</v>
      </c>
      <c r="G340" s="5"/>
      <c r="H340" s="4">
        <v>138</v>
      </c>
      <c r="I340" s="4">
        <v>150</v>
      </c>
      <c r="J340" s="4">
        <v>150.83567487345968</v>
      </c>
      <c r="K340" s="4">
        <v>150.10089548246452</v>
      </c>
      <c r="L340" s="13">
        <v>150.43829418241128</v>
      </c>
    </row>
    <row r="341" spans="1:12" x14ac:dyDescent="0.2">
      <c r="A341" s="7">
        <v>309</v>
      </c>
      <c r="B341" s="5" t="s">
        <v>137</v>
      </c>
      <c r="C341" s="5" t="s">
        <v>146</v>
      </c>
      <c r="D341" s="5" t="s">
        <v>149</v>
      </c>
      <c r="E341" s="19">
        <v>2</v>
      </c>
      <c r="F341" s="5" t="s">
        <v>385</v>
      </c>
      <c r="G341" s="5"/>
      <c r="H341" s="4">
        <v>2755</v>
      </c>
      <c r="I341" s="4">
        <v>2728</v>
      </c>
      <c r="J341" s="4">
        <v>2457.0087919639031</v>
      </c>
      <c r="K341" s="4">
        <v>2445.0397440225356</v>
      </c>
      <c r="L341" s="13">
        <v>2450.5357354241837</v>
      </c>
    </row>
    <row r="342" spans="1:12" x14ac:dyDescent="0.2">
      <c r="A342" s="7">
        <v>325</v>
      </c>
      <c r="B342" s="5" t="s">
        <v>138</v>
      </c>
      <c r="C342" s="5" t="s">
        <v>116</v>
      </c>
      <c r="D342" s="5" t="s">
        <v>149</v>
      </c>
      <c r="E342" s="19">
        <v>2</v>
      </c>
      <c r="F342" s="5" t="s">
        <v>385</v>
      </c>
      <c r="G342" s="5"/>
      <c r="H342" s="4">
        <v>18497</v>
      </c>
      <c r="I342" s="4">
        <v>16922</v>
      </c>
      <c r="J342" s="4">
        <v>15611.829062943791</v>
      </c>
      <c r="K342" s="4">
        <v>15535.777755712834</v>
      </c>
      <c r="L342" s="13">
        <v>15570.699274339293</v>
      </c>
    </row>
    <row r="343" spans="1:12" x14ac:dyDescent="0.2">
      <c r="A343" s="7">
        <v>329</v>
      </c>
      <c r="B343" s="5" t="s">
        <v>139</v>
      </c>
      <c r="C343" s="5" t="s">
        <v>116</v>
      </c>
      <c r="D343" s="5" t="s">
        <v>149</v>
      </c>
      <c r="E343" s="19">
        <v>2</v>
      </c>
      <c r="F343" s="5" t="s">
        <v>385</v>
      </c>
      <c r="G343" s="5"/>
      <c r="H343" s="4">
        <v>16281</v>
      </c>
      <c r="I343" s="4">
        <v>16736</v>
      </c>
      <c r="J343" s="4">
        <v>17148.52396176937</v>
      </c>
      <c r="K343" s="4">
        <v>17064.986814448846</v>
      </c>
      <c r="L343" s="13">
        <v>17103.345708626639</v>
      </c>
    </row>
    <row r="344" spans="1:12" x14ac:dyDescent="0.2">
      <c r="A344" s="7">
        <v>331</v>
      </c>
      <c r="B344" s="5" t="s">
        <v>140</v>
      </c>
      <c r="C344" s="5" t="s">
        <v>146</v>
      </c>
      <c r="D344" s="5" t="s">
        <v>149</v>
      </c>
      <c r="E344" s="19">
        <v>2</v>
      </c>
      <c r="F344" s="5" t="s">
        <v>390</v>
      </c>
      <c r="G344" s="5"/>
      <c r="H344" s="4">
        <v>238</v>
      </c>
      <c r="I344" s="4">
        <v>291</v>
      </c>
      <c r="J344" s="4">
        <v>306.41460996306586</v>
      </c>
      <c r="K344" s="4">
        <v>304.92194491091851</v>
      </c>
      <c r="L344" s="13">
        <v>305.60735233282287</v>
      </c>
    </row>
    <row r="345" spans="1:12" x14ac:dyDescent="0.2">
      <c r="A345" s="7">
        <v>339</v>
      </c>
      <c r="B345" s="5" t="s">
        <v>141</v>
      </c>
      <c r="C345" s="5" t="s">
        <v>116</v>
      </c>
      <c r="D345" s="5" t="s">
        <v>149</v>
      </c>
      <c r="E345" s="19">
        <v>2</v>
      </c>
      <c r="F345" s="5" t="s">
        <v>385</v>
      </c>
      <c r="G345" s="5"/>
      <c r="H345" s="4">
        <v>4163</v>
      </c>
      <c r="I345" s="4">
        <v>4510</v>
      </c>
      <c r="J345" s="4">
        <v>4913.0689318845771</v>
      </c>
      <c r="K345" s="4">
        <v>4889.135457255873</v>
      </c>
      <c r="L345" s="13">
        <v>4900.1253180547683</v>
      </c>
    </row>
    <row r="346" spans="1:12" x14ac:dyDescent="0.2">
      <c r="A346" s="7">
        <v>340</v>
      </c>
      <c r="B346" s="5" t="s">
        <v>142</v>
      </c>
      <c r="C346" s="5" t="s">
        <v>146</v>
      </c>
      <c r="D346" s="5" t="s">
        <v>149</v>
      </c>
      <c r="E346" s="19">
        <v>1</v>
      </c>
      <c r="F346" s="5" t="s">
        <v>385</v>
      </c>
      <c r="G346" s="5"/>
      <c r="H346" s="4">
        <v>509</v>
      </c>
      <c r="I346" s="4">
        <v>555</v>
      </c>
      <c r="J346" s="4">
        <v>554.96144528914419</v>
      </c>
      <c r="K346" s="4">
        <v>552.25801168076578</v>
      </c>
      <c r="L346" s="13">
        <v>553.49938425604159</v>
      </c>
    </row>
    <row r="347" spans="1:12" x14ac:dyDescent="0.2">
      <c r="A347" s="7">
        <v>349</v>
      </c>
      <c r="B347" s="5" t="s">
        <v>143</v>
      </c>
      <c r="C347" s="5" t="s">
        <v>146</v>
      </c>
      <c r="D347" s="5" t="s">
        <v>149</v>
      </c>
      <c r="E347" s="19">
        <v>1</v>
      </c>
      <c r="F347" s="5" t="s">
        <v>390</v>
      </c>
      <c r="G347" s="5"/>
      <c r="H347" s="4">
        <v>197</v>
      </c>
      <c r="I347" s="4">
        <v>194</v>
      </c>
      <c r="J347" s="4">
        <v>167.91141165158723</v>
      </c>
      <c r="K347" s="4">
        <v>167.0934496880266</v>
      </c>
      <c r="L347" s="13">
        <v>167.4690444672126</v>
      </c>
    </row>
    <row r="348" spans="1:12" x14ac:dyDescent="0.2">
      <c r="A348" s="7"/>
      <c r="B348" s="68" t="s">
        <v>423</v>
      </c>
      <c r="C348" s="5"/>
      <c r="D348" s="5"/>
      <c r="E348" s="19"/>
      <c r="F348" s="5"/>
      <c r="G348" s="5"/>
      <c r="H348" s="4">
        <f>SUM(H305:H347)</f>
        <v>260235</v>
      </c>
      <c r="I348" s="4">
        <f t="shared" ref="I348:K348" si="10">SUM(I305:I347)</f>
        <v>252156</v>
      </c>
      <c r="J348" s="4">
        <f t="shared" si="10"/>
        <v>261527</v>
      </c>
      <c r="K348" s="4">
        <f t="shared" si="10"/>
        <v>260253.00000000003</v>
      </c>
      <c r="L348" s="13">
        <f>SUM(L305:L347)</f>
        <v>260838.00000000006</v>
      </c>
    </row>
    <row r="349" spans="1:12" x14ac:dyDescent="0.2">
      <c r="A349" s="7"/>
      <c r="B349" s="5"/>
      <c r="C349" s="5"/>
      <c r="D349" s="5"/>
      <c r="E349" s="19"/>
      <c r="F349" s="5"/>
      <c r="G349" s="5"/>
      <c r="H349" s="4"/>
      <c r="I349" s="4"/>
      <c r="J349" s="4"/>
      <c r="K349" s="4"/>
      <c r="L349" s="13"/>
    </row>
    <row r="350" spans="1:12" x14ac:dyDescent="0.2">
      <c r="A350" s="7">
        <v>3</v>
      </c>
      <c r="B350" s="5" t="s">
        <v>202</v>
      </c>
      <c r="C350" s="5" t="s">
        <v>193</v>
      </c>
      <c r="D350" s="5" t="s">
        <v>203</v>
      </c>
      <c r="E350" s="19">
        <v>5</v>
      </c>
      <c r="F350" s="5" t="s">
        <v>383</v>
      </c>
      <c r="G350" s="5"/>
      <c r="H350" s="4">
        <v>1924</v>
      </c>
      <c r="I350" s="4">
        <v>1108</v>
      </c>
      <c r="J350" s="4">
        <v>1171.0838685640922</v>
      </c>
      <c r="K350" s="4">
        <v>1172.9518595946963</v>
      </c>
      <c r="L350" s="13">
        <v>1173.6972340698246</v>
      </c>
    </row>
    <row r="351" spans="1:12" x14ac:dyDescent="0.2">
      <c r="A351" s="7">
        <v>16</v>
      </c>
      <c r="B351" s="5" t="s">
        <v>204</v>
      </c>
      <c r="C351" s="5" t="s">
        <v>193</v>
      </c>
      <c r="D351" s="5" t="s">
        <v>203</v>
      </c>
      <c r="E351" s="19">
        <v>5</v>
      </c>
      <c r="F351" s="5" t="s">
        <v>391</v>
      </c>
      <c r="G351" s="5">
        <v>1</v>
      </c>
      <c r="H351" s="4">
        <v>22607</v>
      </c>
      <c r="I351" s="4">
        <v>16598</v>
      </c>
      <c r="J351" s="4">
        <v>17543.005460674009</v>
      </c>
      <c r="K351" s="4">
        <v>17570.988236058456</v>
      </c>
      <c r="L351" s="13">
        <v>17582.154053331182</v>
      </c>
    </row>
    <row r="352" spans="1:12" x14ac:dyDescent="0.2">
      <c r="A352" s="7">
        <v>27</v>
      </c>
      <c r="B352" s="5" t="s">
        <v>205</v>
      </c>
      <c r="C352" s="5" t="s">
        <v>193</v>
      </c>
      <c r="D352" s="5" t="s">
        <v>203</v>
      </c>
      <c r="E352" s="19">
        <v>5</v>
      </c>
      <c r="F352" s="5" t="s">
        <v>386</v>
      </c>
      <c r="G352" s="5"/>
      <c r="H352" s="4">
        <v>499</v>
      </c>
      <c r="I352" s="4">
        <v>527</v>
      </c>
      <c r="J352" s="4">
        <v>557.00469199754207</v>
      </c>
      <c r="K352" s="4">
        <v>557.89316787581674</v>
      </c>
      <c r="L352" s="13">
        <v>558.24769165595455</v>
      </c>
    </row>
    <row r="353" spans="1:12" x14ac:dyDescent="0.2">
      <c r="A353" s="7">
        <v>52</v>
      </c>
      <c r="B353" s="5" t="s">
        <v>206</v>
      </c>
      <c r="C353" s="5" t="s">
        <v>185</v>
      </c>
      <c r="D353" s="5" t="s">
        <v>203</v>
      </c>
      <c r="E353" s="19">
        <v>5</v>
      </c>
      <c r="F353" s="5" t="s">
        <v>391</v>
      </c>
      <c r="G353" s="5">
        <v>1</v>
      </c>
      <c r="H353" s="4">
        <v>1923</v>
      </c>
      <c r="I353" s="4">
        <v>2665</v>
      </c>
      <c r="J353" s="4">
        <v>2816.7315069704923</v>
      </c>
      <c r="K353" s="4">
        <v>2821.224463736341</v>
      </c>
      <c r="L353" s="13">
        <v>2823.0172642563921</v>
      </c>
    </row>
    <row r="354" spans="1:12" x14ac:dyDescent="0.2">
      <c r="A354" s="7">
        <v>72</v>
      </c>
      <c r="B354" s="5" t="s">
        <v>207</v>
      </c>
      <c r="C354" s="5" t="s">
        <v>193</v>
      </c>
      <c r="D354" s="5" t="s">
        <v>203</v>
      </c>
      <c r="E354" s="19">
        <v>5</v>
      </c>
      <c r="F354" s="5" t="s">
        <v>383</v>
      </c>
      <c r="G354" s="5"/>
      <c r="H354" s="4">
        <v>13348</v>
      </c>
      <c r="I354" s="4">
        <v>15228</v>
      </c>
      <c r="J354" s="4">
        <v>16095.004648460286</v>
      </c>
      <c r="K354" s="4">
        <v>16120.677723743715</v>
      </c>
      <c r="L354" s="13">
        <v>16130.921913732211</v>
      </c>
    </row>
    <row r="355" spans="1:12" x14ac:dyDescent="0.2">
      <c r="A355" s="7">
        <v>76</v>
      </c>
      <c r="B355" s="5" t="s">
        <v>208</v>
      </c>
      <c r="C355" s="5" t="s">
        <v>193</v>
      </c>
      <c r="D355" s="5" t="s">
        <v>203</v>
      </c>
      <c r="E355" s="19">
        <v>5</v>
      </c>
      <c r="F355" s="5" t="s">
        <v>391</v>
      </c>
      <c r="G355" s="5"/>
      <c r="H355" s="4">
        <v>2086</v>
      </c>
      <c r="I355" s="4">
        <v>1746</v>
      </c>
      <c r="J355" s="4">
        <v>1845.4083343979287</v>
      </c>
      <c r="K355" s="4">
        <v>1848.3519375923645</v>
      </c>
      <c r="L355" s="13">
        <v>1849.5265078392724</v>
      </c>
    </row>
    <row r="356" spans="1:12" x14ac:dyDescent="0.2">
      <c r="A356" s="7">
        <v>94</v>
      </c>
      <c r="B356" s="5" t="s">
        <v>209</v>
      </c>
      <c r="C356" s="5" t="s">
        <v>193</v>
      </c>
      <c r="D356" s="5" t="s">
        <v>203</v>
      </c>
      <c r="E356" s="19">
        <v>5</v>
      </c>
      <c r="F356" s="5" t="s">
        <v>383</v>
      </c>
      <c r="G356" s="5"/>
      <c r="H356" s="4">
        <v>7109</v>
      </c>
      <c r="I356" s="4">
        <v>6022</v>
      </c>
      <c r="J356" s="4">
        <v>6364.8619643438296</v>
      </c>
      <c r="K356" s="4">
        <v>6375.0145293134128</v>
      </c>
      <c r="L356" s="13">
        <v>6379.0656530401484</v>
      </c>
    </row>
    <row r="357" spans="1:12" x14ac:dyDescent="0.2">
      <c r="A357" s="7">
        <v>95</v>
      </c>
      <c r="B357" s="5" t="s">
        <v>210</v>
      </c>
      <c r="C357" s="5" t="s">
        <v>193</v>
      </c>
      <c r="D357" s="5" t="s">
        <v>203</v>
      </c>
      <c r="E357" s="19">
        <v>5</v>
      </c>
      <c r="F357" s="5" t="s">
        <v>383</v>
      </c>
      <c r="G357" s="5"/>
      <c r="H357" s="4">
        <v>40307</v>
      </c>
      <c r="I357" s="4">
        <v>34005</v>
      </c>
      <c r="J357" s="4">
        <v>35941.071254983719</v>
      </c>
      <c r="K357" s="4">
        <v>35998.400708950947</v>
      </c>
      <c r="L357" s="13">
        <v>36021.276574498545</v>
      </c>
    </row>
    <row r="358" spans="1:12" x14ac:dyDescent="0.2">
      <c r="A358" s="7">
        <v>102</v>
      </c>
      <c r="B358" s="5" t="s">
        <v>211</v>
      </c>
      <c r="C358" s="5" t="s">
        <v>193</v>
      </c>
      <c r="D358" s="5" t="s">
        <v>203</v>
      </c>
      <c r="E358" s="19">
        <v>5</v>
      </c>
      <c r="F358" s="5" t="s">
        <v>383</v>
      </c>
      <c r="G358" s="5"/>
      <c r="H358" s="4">
        <v>2107</v>
      </c>
      <c r="I358" s="4">
        <v>3872</v>
      </c>
      <c r="J358" s="4">
        <v>4092.4519305777667</v>
      </c>
      <c r="K358" s="4">
        <v>4098.9797837099859</v>
      </c>
      <c r="L358" s="13">
        <v>4101.5845580490623</v>
      </c>
    </row>
    <row r="359" spans="1:12" x14ac:dyDescent="0.2">
      <c r="A359" s="7">
        <v>146</v>
      </c>
      <c r="B359" s="5" t="s">
        <v>212</v>
      </c>
      <c r="C359" s="5" t="s">
        <v>185</v>
      </c>
      <c r="D359" s="5" t="s">
        <v>203</v>
      </c>
      <c r="E359" s="19">
        <v>5</v>
      </c>
      <c r="F359" s="5" t="s">
        <v>391</v>
      </c>
      <c r="G359" s="5">
        <v>1</v>
      </c>
      <c r="H359" s="4">
        <v>2960</v>
      </c>
      <c r="I359" s="4">
        <v>2990</v>
      </c>
      <c r="J359" s="4">
        <v>3160.2353492839675</v>
      </c>
      <c r="K359" s="4">
        <v>3165.2762276066264</v>
      </c>
      <c r="L359" s="13">
        <v>3167.2876623364405</v>
      </c>
    </row>
    <row r="360" spans="1:12" x14ac:dyDescent="0.2">
      <c r="A360" s="7">
        <v>167</v>
      </c>
      <c r="B360" s="5" t="s">
        <v>213</v>
      </c>
      <c r="C360" s="5" t="s">
        <v>193</v>
      </c>
      <c r="D360" s="5" t="s">
        <v>203</v>
      </c>
      <c r="E360" s="19">
        <v>5</v>
      </c>
      <c r="F360" s="5" t="s">
        <v>391</v>
      </c>
      <c r="G360" s="5">
        <v>1</v>
      </c>
      <c r="H360" s="4">
        <v>12346</v>
      </c>
      <c r="I360" s="4">
        <v>10992</v>
      </c>
      <c r="J360" s="4">
        <v>11617.828414491427</v>
      </c>
      <c r="K360" s="4">
        <v>11636.35996449901</v>
      </c>
      <c r="L360" s="13">
        <v>11643.754509833494</v>
      </c>
    </row>
    <row r="361" spans="1:12" x14ac:dyDescent="0.2">
      <c r="A361" s="7">
        <v>169</v>
      </c>
      <c r="B361" s="5" t="s">
        <v>214</v>
      </c>
      <c r="C361" s="5" t="s">
        <v>185</v>
      </c>
      <c r="D361" s="5" t="s">
        <v>203</v>
      </c>
      <c r="E361" s="19">
        <v>5</v>
      </c>
      <c r="F361" s="5" t="s">
        <v>386</v>
      </c>
      <c r="G361" s="5"/>
      <c r="H361" s="4">
        <v>2063</v>
      </c>
      <c r="I361" s="4">
        <v>2219</v>
      </c>
      <c r="J361" s="4">
        <v>2345.3385418264629</v>
      </c>
      <c r="K361" s="4">
        <v>2349.0795816251184</v>
      </c>
      <c r="L361" s="13">
        <v>2350.5723487373116</v>
      </c>
    </row>
    <row r="362" spans="1:12" x14ac:dyDescent="0.2">
      <c r="A362" s="7">
        <v>173</v>
      </c>
      <c r="B362" s="5" t="s">
        <v>215</v>
      </c>
      <c r="C362" s="5" t="s">
        <v>185</v>
      </c>
      <c r="D362" s="5" t="s">
        <v>203</v>
      </c>
      <c r="E362" s="19">
        <v>5</v>
      </c>
      <c r="F362" s="5" t="s">
        <v>383</v>
      </c>
      <c r="G362" s="5"/>
      <c r="H362" s="4">
        <v>1828</v>
      </c>
      <c r="I362" s="4">
        <v>1694</v>
      </c>
      <c r="J362" s="4">
        <v>1790.4477196277726</v>
      </c>
      <c r="K362" s="4">
        <v>1793.3036553731188</v>
      </c>
      <c r="L362" s="13">
        <v>1794.4432441464646</v>
      </c>
    </row>
    <row r="363" spans="1:12" x14ac:dyDescent="0.2">
      <c r="A363" s="7">
        <v>182</v>
      </c>
      <c r="B363" s="5" t="s">
        <v>216</v>
      </c>
      <c r="C363" s="5" t="s">
        <v>185</v>
      </c>
      <c r="D363" s="5" t="s">
        <v>203</v>
      </c>
      <c r="E363" s="19">
        <v>5</v>
      </c>
      <c r="F363" s="5" t="s">
        <v>391</v>
      </c>
      <c r="G363" s="5">
        <v>1</v>
      </c>
      <c r="H363" s="4">
        <v>7730</v>
      </c>
      <c r="I363" s="4">
        <v>8169</v>
      </c>
      <c r="J363" s="4">
        <v>8634.1011934116141</v>
      </c>
      <c r="K363" s="4">
        <v>8647.8734124811144</v>
      </c>
      <c r="L363" s="13">
        <v>8653.3688674335717</v>
      </c>
    </row>
    <row r="364" spans="1:12" x14ac:dyDescent="0.2">
      <c r="A364" s="7">
        <v>201</v>
      </c>
      <c r="B364" s="5" t="s">
        <v>217</v>
      </c>
      <c r="C364" s="5" t="s">
        <v>193</v>
      </c>
      <c r="D364" s="5" t="s">
        <v>203</v>
      </c>
      <c r="E364" s="19">
        <v>5</v>
      </c>
      <c r="F364" s="5" t="s">
        <v>383</v>
      </c>
      <c r="G364" s="5"/>
      <c r="H364" s="4">
        <v>37156</v>
      </c>
      <c r="I364" s="4">
        <v>36147</v>
      </c>
      <c r="J364" s="4">
        <v>38205.025809554369</v>
      </c>
      <c r="K364" s="4">
        <v>38265.966488059108</v>
      </c>
      <c r="L364" s="13">
        <v>38290.283321229203</v>
      </c>
    </row>
    <row r="365" spans="1:12" x14ac:dyDescent="0.2">
      <c r="A365" s="7">
        <v>211</v>
      </c>
      <c r="B365" s="5" t="s">
        <v>218</v>
      </c>
      <c r="C365" s="5" t="s">
        <v>193</v>
      </c>
      <c r="D365" s="5" t="s">
        <v>203</v>
      </c>
      <c r="E365" s="19">
        <v>5</v>
      </c>
      <c r="F365" s="5" t="s">
        <v>391</v>
      </c>
      <c r="G365" s="5">
        <v>1</v>
      </c>
      <c r="H365" s="4">
        <v>12974</v>
      </c>
      <c r="I365" s="4">
        <v>11175</v>
      </c>
      <c r="J365" s="4">
        <v>11811.2475010864</v>
      </c>
      <c r="K365" s="4">
        <v>11830.087573078279</v>
      </c>
      <c r="L365" s="13">
        <v>11837.605226290876</v>
      </c>
    </row>
    <row r="366" spans="1:12" x14ac:dyDescent="0.2">
      <c r="A366" s="7">
        <v>218</v>
      </c>
      <c r="B366" s="5" t="s">
        <v>219</v>
      </c>
      <c r="C366" s="5" t="s">
        <v>193</v>
      </c>
      <c r="D366" s="5" t="s">
        <v>203</v>
      </c>
      <c r="E366" s="19">
        <v>5</v>
      </c>
      <c r="F366" s="5" t="s">
        <v>391</v>
      </c>
      <c r="G366" s="5">
        <v>1</v>
      </c>
      <c r="H366" s="4">
        <v>6112</v>
      </c>
      <c r="I366" s="4">
        <v>5971</v>
      </c>
      <c r="J366" s="4">
        <v>6310.9582844731003</v>
      </c>
      <c r="K366" s="4">
        <v>6321.024867906076</v>
      </c>
      <c r="L366" s="13">
        <v>6325.0416828798943</v>
      </c>
    </row>
    <row r="367" spans="1:12" x14ac:dyDescent="0.2">
      <c r="A367" s="7">
        <v>238</v>
      </c>
      <c r="B367" s="5" t="s">
        <v>220</v>
      </c>
      <c r="C367" s="5" t="s">
        <v>188</v>
      </c>
      <c r="D367" s="5" t="s">
        <v>203</v>
      </c>
      <c r="E367" s="19">
        <v>5</v>
      </c>
      <c r="F367" s="5" t="s">
        <v>391</v>
      </c>
      <c r="G367" s="5">
        <v>1</v>
      </c>
      <c r="H367" s="4">
        <v>3005</v>
      </c>
      <c r="I367" s="4">
        <v>3574</v>
      </c>
      <c r="J367" s="4">
        <v>3777.4853305487954</v>
      </c>
      <c r="K367" s="4">
        <v>3783.510781761232</v>
      </c>
      <c r="L367" s="13">
        <v>3785.9150853479723</v>
      </c>
    </row>
    <row r="368" spans="1:12" x14ac:dyDescent="0.2">
      <c r="A368" s="7">
        <v>245</v>
      </c>
      <c r="B368" s="5" t="s">
        <v>221</v>
      </c>
      <c r="C368" s="5" t="s">
        <v>193</v>
      </c>
      <c r="D368" s="5" t="s">
        <v>203</v>
      </c>
      <c r="E368" s="19">
        <v>5</v>
      </c>
      <c r="F368" s="5" t="s">
        <v>391</v>
      </c>
      <c r="G368" s="5">
        <v>1</v>
      </c>
      <c r="H368" s="4">
        <v>6891</v>
      </c>
      <c r="I368" s="4">
        <v>8605</v>
      </c>
      <c r="J368" s="4">
        <v>9094.9248095613839</v>
      </c>
      <c r="K368" s="4">
        <v>9109.4320864732508</v>
      </c>
      <c r="L368" s="13">
        <v>9115.2208476271135</v>
      </c>
    </row>
    <row r="369" spans="1:12" x14ac:dyDescent="0.2">
      <c r="A369" s="7">
        <v>247</v>
      </c>
      <c r="B369" s="5" t="s">
        <v>222</v>
      </c>
      <c r="C369" s="5" t="s">
        <v>193</v>
      </c>
      <c r="D369" s="5" t="s">
        <v>203</v>
      </c>
      <c r="E369" s="19">
        <v>5</v>
      </c>
      <c r="F369" s="5" t="s">
        <v>391</v>
      </c>
      <c r="G369" s="5"/>
      <c r="H369" s="4">
        <v>1510</v>
      </c>
      <c r="I369" s="4">
        <v>1630</v>
      </c>
      <c r="J369" s="4">
        <v>1722.8038860645038</v>
      </c>
      <c r="K369" s="4">
        <v>1725.5519234109702</v>
      </c>
      <c r="L369" s="13">
        <v>1726.6484580630092</v>
      </c>
    </row>
    <row r="370" spans="1:12" x14ac:dyDescent="0.2">
      <c r="A370" s="7">
        <v>250</v>
      </c>
      <c r="B370" s="5" t="s">
        <v>223</v>
      </c>
      <c r="C370" s="5" t="s">
        <v>185</v>
      </c>
      <c r="D370" s="5" t="s">
        <v>203</v>
      </c>
      <c r="E370" s="19">
        <v>5</v>
      </c>
      <c r="F370" s="5" t="s">
        <v>386</v>
      </c>
      <c r="G370" s="5"/>
      <c r="H370" s="4">
        <v>980</v>
      </c>
      <c r="I370" s="4">
        <v>787</v>
      </c>
      <c r="J370" s="4">
        <v>831.80776584832188</v>
      </c>
      <c r="K370" s="4">
        <v>833.13457897204523</v>
      </c>
      <c r="L370" s="13">
        <v>833.66401011999278</v>
      </c>
    </row>
    <row r="371" spans="1:12" x14ac:dyDescent="0.2">
      <c r="A371" s="7">
        <v>265</v>
      </c>
      <c r="B371" s="5" t="s">
        <v>224</v>
      </c>
      <c r="C371" s="5" t="s">
        <v>193</v>
      </c>
      <c r="D371" s="5" t="s">
        <v>203</v>
      </c>
      <c r="E371" s="19">
        <v>5</v>
      </c>
      <c r="F371" s="5" t="s">
        <v>391</v>
      </c>
      <c r="G371" s="5"/>
      <c r="H371" s="4">
        <v>8288</v>
      </c>
      <c r="I371" s="4">
        <v>7781</v>
      </c>
      <c r="J371" s="4">
        <v>8224.0104524342969</v>
      </c>
      <c r="K371" s="4">
        <v>8237.1285374605886</v>
      </c>
      <c r="L371" s="13">
        <v>8242.3629768026221</v>
      </c>
    </row>
    <row r="372" spans="1:12" x14ac:dyDescent="0.2">
      <c r="A372" s="7">
        <v>273</v>
      </c>
      <c r="B372" s="5" t="s">
        <v>225</v>
      </c>
      <c r="C372" s="5" t="s">
        <v>193</v>
      </c>
      <c r="D372" s="5" t="s">
        <v>203</v>
      </c>
      <c r="E372" s="19">
        <v>5</v>
      </c>
      <c r="F372" s="5" t="s">
        <v>383</v>
      </c>
      <c r="G372" s="5"/>
      <c r="H372" s="4">
        <v>4215</v>
      </c>
      <c r="I372" s="4">
        <v>4445</v>
      </c>
      <c r="J372" s="4">
        <v>4698.0756279489078</v>
      </c>
      <c r="K372" s="4">
        <v>4705.5695089335977</v>
      </c>
      <c r="L372" s="13">
        <v>4708.5597522025009</v>
      </c>
    </row>
    <row r="373" spans="1:12" x14ac:dyDescent="0.2">
      <c r="A373" s="7">
        <v>292</v>
      </c>
      <c r="B373" s="5" t="s">
        <v>226</v>
      </c>
      <c r="C373" s="5" t="s">
        <v>193</v>
      </c>
      <c r="D373" s="5" t="s">
        <v>203</v>
      </c>
      <c r="E373" s="19">
        <v>5</v>
      </c>
      <c r="F373" s="5" t="s">
        <v>383</v>
      </c>
      <c r="G373" s="5"/>
      <c r="H373" s="4">
        <v>5577</v>
      </c>
      <c r="I373" s="4">
        <v>5142</v>
      </c>
      <c r="J373" s="4">
        <v>5434.7592528488831</v>
      </c>
      <c r="K373" s="4">
        <v>5443.4282148338707</v>
      </c>
      <c r="L373" s="13">
        <v>5446.8873443926341</v>
      </c>
    </row>
    <row r="374" spans="1:12" x14ac:dyDescent="0.2">
      <c r="A374" s="7">
        <v>293</v>
      </c>
      <c r="B374" s="5" t="s">
        <v>227</v>
      </c>
      <c r="C374" s="5" t="s">
        <v>193</v>
      </c>
      <c r="D374" s="5" t="s">
        <v>203</v>
      </c>
      <c r="E374" s="19">
        <v>5</v>
      </c>
      <c r="F374" s="5" t="s">
        <v>391</v>
      </c>
      <c r="G374" s="5">
        <v>1</v>
      </c>
      <c r="H374" s="4">
        <v>24329</v>
      </c>
      <c r="I374" s="4">
        <v>24118</v>
      </c>
      <c r="J374" s="4">
        <v>25491.1559043581</v>
      </c>
      <c r="K374" s="4">
        <v>25531.81674161091</v>
      </c>
      <c r="L374" s="13">
        <v>25548.041418137211</v>
      </c>
    </row>
    <row r="375" spans="1:12" x14ac:dyDescent="0.2">
      <c r="A375" s="7">
        <v>310</v>
      </c>
      <c r="B375" s="5" t="s">
        <v>228</v>
      </c>
      <c r="C375" s="5" t="s">
        <v>185</v>
      </c>
      <c r="D375" s="5" t="s">
        <v>203</v>
      </c>
      <c r="E375" s="19">
        <v>5</v>
      </c>
      <c r="F375" s="5" t="s">
        <v>391</v>
      </c>
      <c r="G375" s="5"/>
      <c r="H375" s="4">
        <v>6603</v>
      </c>
      <c r="I375" s="4">
        <v>8758</v>
      </c>
      <c r="J375" s="4">
        <v>9256.6358491735737</v>
      </c>
      <c r="K375" s="4">
        <v>9271.4010706952631</v>
      </c>
      <c r="L375" s="13">
        <v>9277.2927581078748</v>
      </c>
    </row>
    <row r="376" spans="1:12" x14ac:dyDescent="0.2">
      <c r="A376" s="7">
        <v>334</v>
      </c>
      <c r="B376" s="5" t="s">
        <v>229</v>
      </c>
      <c r="C376" s="5" t="s">
        <v>193</v>
      </c>
      <c r="D376" s="5" t="s">
        <v>203</v>
      </c>
      <c r="E376" s="19">
        <v>5</v>
      </c>
      <c r="F376" s="5" t="s">
        <v>383</v>
      </c>
      <c r="G376" s="5"/>
      <c r="H376" s="4">
        <v>3032</v>
      </c>
      <c r="I376" s="4">
        <v>3432</v>
      </c>
      <c r="J376" s="4">
        <v>3627.400574830293</v>
      </c>
      <c r="K376" s="4">
        <v>3633.1866264702148</v>
      </c>
      <c r="L376" s="13">
        <v>3635.4954037253056</v>
      </c>
    </row>
    <row r="377" spans="1:12" x14ac:dyDescent="0.2">
      <c r="A377" s="63"/>
      <c r="B377" s="68" t="s">
        <v>423</v>
      </c>
      <c r="C377" s="69"/>
      <c r="D377" s="69"/>
      <c r="E377" s="70"/>
      <c r="F377" s="69"/>
      <c r="G377" s="69"/>
      <c r="H377" s="71">
        <f>SUM(H350:H376)</f>
        <v>239509</v>
      </c>
      <c r="I377" s="71">
        <f t="shared" ref="I377:K377" si="11">SUM(I350:I376)</f>
        <v>229400</v>
      </c>
      <c r="J377" s="71">
        <f t="shared" si="11"/>
        <v>242460.86592834187</v>
      </c>
      <c r="K377" s="71">
        <f t="shared" si="11"/>
        <v>242847.61425182613</v>
      </c>
      <c r="L377" s="72">
        <f>SUM(L350:L376)</f>
        <v>243001.93636788611</v>
      </c>
    </row>
    <row r="378" spans="1:12" x14ac:dyDescent="0.2">
      <c r="A378" s="63"/>
      <c r="B378" s="69"/>
      <c r="C378" s="69"/>
      <c r="D378" s="69"/>
      <c r="E378" s="70"/>
      <c r="F378" s="69"/>
      <c r="G378" s="69"/>
      <c r="H378" s="71"/>
      <c r="I378" s="71"/>
      <c r="J378" s="71"/>
      <c r="K378" s="71"/>
      <c r="L378" s="72"/>
    </row>
    <row r="379" spans="1:12" ht="13.5" thickBot="1" x14ac:dyDescent="0.25">
      <c r="A379" s="15"/>
      <c r="B379" s="16" t="s">
        <v>374</v>
      </c>
      <c r="C379" s="16"/>
      <c r="D379" s="16"/>
      <c r="E379" s="16"/>
      <c r="F379" s="16"/>
      <c r="G379" s="17"/>
      <c r="H379" s="17">
        <f t="shared" ref="H379:J379" si="12">SUM(H2:H377)/2</f>
        <v>3227285.9999999995</v>
      </c>
      <c r="I379" s="17">
        <f t="shared" si="12"/>
        <v>3199467</v>
      </c>
      <c r="J379" s="17">
        <f t="shared" si="12"/>
        <v>3443242.2572007896</v>
      </c>
      <c r="K379" s="17">
        <f>SUM(K2:K377)/2</f>
        <v>3481818.5299069081</v>
      </c>
      <c r="L379" s="18">
        <f>SUM(L2:L377)/2</f>
        <v>3523509.4481006744</v>
      </c>
    </row>
    <row r="380" spans="1:12" ht="13.5" thickTop="1" x14ac:dyDescent="0.2"/>
    <row r="381" spans="1:12" x14ac:dyDescent="0.2">
      <c r="A381" t="s">
        <v>400</v>
      </c>
      <c r="H381" s="35">
        <v>3227285.9999999991</v>
      </c>
      <c r="I381" s="35">
        <v>3199467</v>
      </c>
      <c r="J381" s="35">
        <v>3443242.4713478233</v>
      </c>
      <c r="K381" s="35">
        <v>3481819.2806929783</v>
      </c>
      <c r="L381" s="35">
        <v>3523509.4481006744</v>
      </c>
    </row>
    <row r="403" spans="1:2" x14ac:dyDescent="0.2">
      <c r="A403" s="1"/>
      <c r="B403" s="1"/>
    </row>
    <row r="404" spans="1:2" x14ac:dyDescent="0.2">
      <c r="A404" s="1"/>
      <c r="B404" s="1"/>
    </row>
    <row r="473" spans="1:2" x14ac:dyDescent="0.2">
      <c r="A473" s="2"/>
      <c r="B473" s="2"/>
    </row>
    <row r="474" spans="1:2" x14ac:dyDescent="0.2">
      <c r="A474" s="2"/>
      <c r="B474" s="2"/>
    </row>
    <row r="475" spans="1:2" x14ac:dyDescent="0.2">
      <c r="A475" s="2"/>
      <c r="B475" s="2"/>
    </row>
    <row r="497" spans="1:2" x14ac:dyDescent="0.2">
      <c r="A497" s="1"/>
      <c r="B497" s="1"/>
    </row>
    <row r="498" spans="1:2" x14ac:dyDescent="0.2">
      <c r="A498" s="1"/>
      <c r="B498" s="1"/>
    </row>
    <row r="565" spans="1:2" x14ac:dyDescent="0.2">
      <c r="A565" s="1"/>
      <c r="B565" s="1"/>
    </row>
    <row r="566" spans="1:2" x14ac:dyDescent="0.2">
      <c r="A566" s="1"/>
      <c r="B566" s="1"/>
    </row>
    <row r="567" spans="1:2" x14ac:dyDescent="0.2">
      <c r="A567" s="2"/>
      <c r="B567" s="2"/>
    </row>
    <row r="568" spans="1:2" x14ac:dyDescent="0.2">
      <c r="A568" s="2"/>
      <c r="B568" s="2"/>
    </row>
    <row r="569" spans="1:2" x14ac:dyDescent="0.2">
      <c r="A569" s="2"/>
      <c r="B569" s="2"/>
    </row>
    <row r="570" spans="1:2" x14ac:dyDescent="0.2">
      <c r="A570" s="2"/>
      <c r="B570" s="2"/>
    </row>
    <row r="571" spans="1:2" x14ac:dyDescent="0.2">
      <c r="A571" s="2"/>
      <c r="B571" s="2"/>
    </row>
    <row r="572" spans="1:2" x14ac:dyDescent="0.2">
      <c r="A572" s="2"/>
      <c r="B572" s="2"/>
    </row>
    <row r="614" spans="1:2" x14ac:dyDescent="0.2">
      <c r="A614" s="1"/>
      <c r="B614" s="1"/>
    </row>
    <row r="615" spans="1:2" x14ac:dyDescent="0.2">
      <c r="A615" s="1"/>
      <c r="B615" s="1"/>
    </row>
    <row r="616" spans="1:2" x14ac:dyDescent="0.2">
      <c r="A616" s="1"/>
      <c r="B616" s="1"/>
    </row>
    <row r="617" spans="1:2" x14ac:dyDescent="0.2">
      <c r="A617" s="1"/>
      <c r="B617" s="1"/>
    </row>
    <row r="618" spans="1:2" x14ac:dyDescent="0.2">
      <c r="A618" s="1"/>
      <c r="B618" s="1"/>
    </row>
    <row r="619" spans="1:2" x14ac:dyDescent="0.2">
      <c r="A619" s="1"/>
      <c r="B619" s="1"/>
    </row>
    <row r="620" spans="1:2" x14ac:dyDescent="0.2">
      <c r="A620" s="1"/>
      <c r="B620" s="1"/>
    </row>
    <row r="621" spans="1:2" x14ac:dyDescent="0.2">
      <c r="A621" s="1"/>
      <c r="B621" s="1"/>
    </row>
    <row r="622" spans="1:2" x14ac:dyDescent="0.2">
      <c r="A622" s="1"/>
      <c r="B622" s="1"/>
    </row>
    <row r="623" spans="1:2" x14ac:dyDescent="0.2">
      <c r="A623" s="1"/>
      <c r="B623" s="1"/>
    </row>
    <row r="624" spans="1:2" x14ac:dyDescent="0.2">
      <c r="A624" s="1"/>
      <c r="B624" s="1"/>
    </row>
    <row r="625" spans="1:2" x14ac:dyDescent="0.2">
      <c r="A625" s="1"/>
      <c r="B625" s="1"/>
    </row>
    <row r="626" spans="1:2" x14ac:dyDescent="0.2">
      <c r="A626" s="1"/>
      <c r="B626" s="1"/>
    </row>
    <row r="627" spans="1:2" x14ac:dyDescent="0.2">
      <c r="A627" s="1"/>
      <c r="B627" s="1"/>
    </row>
    <row r="628" spans="1:2" x14ac:dyDescent="0.2">
      <c r="A628" s="1"/>
      <c r="B628" s="1"/>
    </row>
    <row r="629" spans="1:2" x14ac:dyDescent="0.2">
      <c r="A629" s="1"/>
      <c r="B629" s="1"/>
    </row>
    <row r="630" spans="1:2" x14ac:dyDescent="0.2">
      <c r="A630" s="1"/>
      <c r="B630" s="1"/>
    </row>
    <row r="631" spans="1:2" x14ac:dyDescent="0.2">
      <c r="A631" s="1"/>
      <c r="B631" s="1"/>
    </row>
    <row r="632" spans="1:2" x14ac:dyDescent="0.2">
      <c r="A632" s="1"/>
      <c r="B632" s="1"/>
    </row>
    <row r="634" spans="1:2" x14ac:dyDescent="0.2">
      <c r="A634" s="1"/>
      <c r="B634" s="1"/>
    </row>
    <row r="646" spans="1:2" x14ac:dyDescent="0.2">
      <c r="A646" s="1"/>
      <c r="B646" s="1"/>
    </row>
    <row r="647" spans="1:2" x14ac:dyDescent="0.2">
      <c r="A647" s="1"/>
      <c r="B647" s="1"/>
    </row>
    <row r="658" spans="1:2" x14ac:dyDescent="0.2">
      <c r="A658" s="1"/>
      <c r="B658" s="1"/>
    </row>
    <row r="659" spans="1:2" x14ac:dyDescent="0.2">
      <c r="A659" s="1"/>
      <c r="B659" s="1"/>
    </row>
    <row r="660" spans="1:2" x14ac:dyDescent="0.2">
      <c r="A660" s="1"/>
      <c r="B660" s="1"/>
    </row>
    <row r="661" spans="1:2" x14ac:dyDescent="0.2">
      <c r="A661" s="1"/>
      <c r="B661" s="1"/>
    </row>
    <row r="702" spans="1:2" x14ac:dyDescent="0.2">
      <c r="A702" s="1"/>
      <c r="B702" s="1"/>
    </row>
    <row r="703" spans="1:2" x14ac:dyDescent="0.2">
      <c r="A703" s="1"/>
      <c r="B703" s="1"/>
    </row>
    <row r="725" spans="1:2" x14ac:dyDescent="0.2">
      <c r="A725" s="2"/>
      <c r="B725" s="2"/>
    </row>
    <row r="726" spans="1:2" x14ac:dyDescent="0.2">
      <c r="A726" s="2"/>
      <c r="B726" s="2"/>
    </row>
    <row r="743" spans="1:2" x14ac:dyDescent="0.2">
      <c r="A743" s="2"/>
      <c r="B743" s="2"/>
    </row>
    <row r="744" spans="1:2" x14ac:dyDescent="0.2">
      <c r="A744" s="2"/>
      <c r="B744" s="2"/>
    </row>
    <row r="745" spans="1:2" x14ac:dyDescent="0.2">
      <c r="A745" s="2"/>
      <c r="B745" s="2"/>
    </row>
    <row r="746" spans="1:2" x14ac:dyDescent="0.2">
      <c r="A746" s="2"/>
      <c r="B746" s="2"/>
    </row>
    <row r="747" spans="1:2" x14ac:dyDescent="0.2">
      <c r="A747" s="2"/>
      <c r="B747" s="2"/>
    </row>
    <row r="765" spans="1:2" x14ac:dyDescent="0.2">
      <c r="A765" s="2"/>
      <c r="B765" s="2"/>
    </row>
    <row r="766" spans="1:2" x14ac:dyDescent="0.2">
      <c r="A766" s="2"/>
      <c r="B766" s="2"/>
    </row>
    <row r="767" spans="1:2" x14ac:dyDescent="0.2">
      <c r="A767" s="1"/>
      <c r="B767" s="1"/>
    </row>
    <row r="768" spans="1:2" x14ac:dyDescent="0.2">
      <c r="A768" s="1"/>
      <c r="B768" s="1"/>
    </row>
    <row r="769" spans="1:2" x14ac:dyDescent="0.2">
      <c r="A769" s="1"/>
      <c r="B769" s="1"/>
    </row>
    <row r="776" spans="1:2" x14ac:dyDescent="0.2">
      <c r="A776" s="1"/>
      <c r="B776" s="1"/>
    </row>
    <row r="777" spans="1:2" x14ac:dyDescent="0.2">
      <c r="A777" s="1"/>
      <c r="B777" s="1"/>
    </row>
    <row r="778" spans="1:2" x14ac:dyDescent="0.2">
      <c r="A778" s="1"/>
      <c r="B778" s="1"/>
    </row>
    <row r="779" spans="1:2" x14ac:dyDescent="0.2">
      <c r="A779" s="1"/>
      <c r="B779" s="1"/>
    </row>
    <row r="790" spans="1:2" x14ac:dyDescent="0.2">
      <c r="A790" s="1"/>
      <c r="B790" s="1"/>
    </row>
    <row r="791" spans="1:2" x14ac:dyDescent="0.2">
      <c r="A791" s="1"/>
      <c r="B791" s="1"/>
    </row>
    <row r="792" spans="1:2" x14ac:dyDescent="0.2">
      <c r="A792" s="1"/>
      <c r="B792" s="1"/>
    </row>
    <row r="903" spans="1:2" x14ac:dyDescent="0.2">
      <c r="A903" s="1"/>
      <c r="B903" s="1"/>
    </row>
    <row r="972" spans="1:2" x14ac:dyDescent="0.2">
      <c r="A972" s="1"/>
      <c r="B972" s="1"/>
    </row>
    <row r="982" spans="1:2" x14ac:dyDescent="0.2">
      <c r="A982" s="1"/>
      <c r="B982" s="1"/>
    </row>
    <row r="984" spans="1:2" x14ac:dyDescent="0.2">
      <c r="A984" s="2"/>
      <c r="B984" s="2"/>
    </row>
    <row r="985" spans="1:2" x14ac:dyDescent="0.2">
      <c r="A985" s="2"/>
      <c r="B985" s="2"/>
    </row>
    <row r="986" spans="1:2" x14ac:dyDescent="0.2">
      <c r="A986" s="2"/>
      <c r="B986" s="2"/>
    </row>
    <row r="987" spans="1:2" x14ac:dyDescent="0.2">
      <c r="A987" s="2"/>
      <c r="B987" s="2"/>
    </row>
    <row r="988" spans="1:2" x14ac:dyDescent="0.2">
      <c r="A988" s="1"/>
      <c r="B988" s="1"/>
    </row>
    <row r="989" spans="1:2" x14ac:dyDescent="0.2">
      <c r="A989" s="1"/>
      <c r="B989" s="1"/>
    </row>
    <row r="990" spans="1:2" x14ac:dyDescent="0.2">
      <c r="A990" s="1"/>
      <c r="B990" s="1"/>
    </row>
    <row r="991" spans="1:2" x14ac:dyDescent="0.2">
      <c r="A991" s="1"/>
      <c r="B991" s="1"/>
    </row>
    <row r="992" spans="1:2" x14ac:dyDescent="0.2">
      <c r="A992" s="1"/>
      <c r="B992" s="1"/>
    </row>
    <row r="993" spans="1:2" x14ac:dyDescent="0.2">
      <c r="A993" s="1"/>
      <c r="B993" s="1"/>
    </row>
    <row r="994" spans="1:2" x14ac:dyDescent="0.2">
      <c r="A994" s="1"/>
      <c r="B994" s="1"/>
    </row>
    <row r="995" spans="1:2" x14ac:dyDescent="0.2">
      <c r="A995" s="1"/>
      <c r="B995" s="1"/>
    </row>
    <row r="996" spans="1:2" x14ac:dyDescent="0.2">
      <c r="A996" s="1"/>
      <c r="B996" s="1"/>
    </row>
    <row r="997" spans="1:2" x14ac:dyDescent="0.2">
      <c r="A997" s="1"/>
      <c r="B997" s="1"/>
    </row>
    <row r="998" spans="1:2" x14ac:dyDescent="0.2">
      <c r="A998" s="1"/>
      <c r="B998" s="1"/>
    </row>
    <row r="999" spans="1:2" x14ac:dyDescent="0.2">
      <c r="A999" s="1"/>
      <c r="B999" s="1"/>
    </row>
    <row r="1000" spans="1:2" x14ac:dyDescent="0.2">
      <c r="A1000" s="1"/>
      <c r="B1000" s="1"/>
    </row>
    <row r="1001" spans="1:2" x14ac:dyDescent="0.2">
      <c r="A1001" s="1"/>
      <c r="B1001" s="1"/>
    </row>
    <row r="1002" spans="1:2" x14ac:dyDescent="0.2">
      <c r="A1002" s="1"/>
      <c r="B1002" s="1"/>
    </row>
    <row r="1003" spans="1:2" x14ac:dyDescent="0.2">
      <c r="A1003" s="1"/>
      <c r="B1003" s="1"/>
    </row>
    <row r="1004" spans="1:2" x14ac:dyDescent="0.2">
      <c r="A1004" s="1"/>
      <c r="B1004" s="1"/>
    </row>
    <row r="1005" spans="1:2" x14ac:dyDescent="0.2">
      <c r="A1005" s="1"/>
      <c r="B1005" s="1"/>
    </row>
    <row r="1006" spans="1:2" x14ac:dyDescent="0.2">
      <c r="A1006" s="1"/>
      <c r="B1006" s="1"/>
    </row>
    <row r="1007" spans="1:2" x14ac:dyDescent="0.2">
      <c r="A1007" s="1"/>
      <c r="B1007" s="1"/>
    </row>
    <row r="1015" spans="1:2" x14ac:dyDescent="0.2">
      <c r="A1015" s="1"/>
      <c r="B1015" s="1"/>
    </row>
    <row r="1016" spans="1:2" x14ac:dyDescent="0.2">
      <c r="A1016" s="1"/>
      <c r="B1016" s="1"/>
    </row>
    <row r="1017" spans="1:2" x14ac:dyDescent="0.2">
      <c r="A1017" s="1"/>
      <c r="B1017" s="1"/>
    </row>
    <row r="1026" spans="1:2" x14ac:dyDescent="0.2">
      <c r="A1026" s="1"/>
      <c r="B1026" s="1"/>
    </row>
    <row r="1027" spans="1:2" x14ac:dyDescent="0.2">
      <c r="A1027" s="1"/>
      <c r="B1027" s="1"/>
    </row>
    <row r="1028" spans="1:2" x14ac:dyDescent="0.2">
      <c r="A1028" s="1"/>
      <c r="B1028" s="1"/>
    </row>
    <row r="1044" spans="1:2" x14ac:dyDescent="0.2">
      <c r="A1044" s="2"/>
      <c r="B1044" s="2"/>
    </row>
    <row r="1045" spans="1:2" x14ac:dyDescent="0.2">
      <c r="A1045" s="2"/>
      <c r="B1045" s="2"/>
    </row>
    <row r="1063" spans="1:2" x14ac:dyDescent="0.2">
      <c r="A1063" s="1"/>
      <c r="B1063" s="1"/>
    </row>
    <row r="1064" spans="1:2" x14ac:dyDescent="0.2">
      <c r="A1064" s="1"/>
      <c r="B1064" s="1"/>
    </row>
    <row r="1086" spans="1:2" x14ac:dyDescent="0.2">
      <c r="A1086" s="1"/>
      <c r="B1086" s="1"/>
    </row>
    <row r="1087" spans="1:2" x14ac:dyDescent="0.2">
      <c r="A1087" s="1"/>
      <c r="B1087" s="1"/>
    </row>
    <row r="1099" spans="1:2" x14ac:dyDescent="0.2">
      <c r="A1099" s="1"/>
      <c r="B1099" s="1"/>
    </row>
    <row r="1105" spans="1:2" x14ac:dyDescent="0.2">
      <c r="A1105" s="2"/>
      <c r="B1105" s="2"/>
    </row>
    <row r="1106" spans="1:2" x14ac:dyDescent="0.2">
      <c r="A1106" s="2"/>
      <c r="B1106" s="2"/>
    </row>
    <row r="1107" spans="1:2" x14ac:dyDescent="0.2">
      <c r="A1107" s="2"/>
      <c r="B1107" s="2"/>
    </row>
    <row r="1108" spans="1:2" x14ac:dyDescent="0.2">
      <c r="A1108" s="2"/>
      <c r="B1108" s="2"/>
    </row>
    <row r="1109" spans="1:2" x14ac:dyDescent="0.2">
      <c r="A1109" s="2"/>
      <c r="B1109" s="2"/>
    </row>
    <row r="1110" spans="1:2" x14ac:dyDescent="0.2">
      <c r="A1110" s="2"/>
      <c r="B1110" s="2"/>
    </row>
    <row r="1111" spans="1:2" x14ac:dyDescent="0.2">
      <c r="A1111" s="2"/>
      <c r="B1111" s="2"/>
    </row>
    <row r="1112" spans="1:2" x14ac:dyDescent="0.2">
      <c r="A1112" s="2"/>
      <c r="B1112" s="2"/>
    </row>
    <row r="1113" spans="1:2" x14ac:dyDescent="0.2">
      <c r="A1113" s="1"/>
      <c r="B1113" s="1"/>
    </row>
    <row r="1121" spans="1:2" x14ac:dyDescent="0.2">
      <c r="A1121" s="1"/>
      <c r="B1121" s="1"/>
    </row>
    <row r="1122" spans="1:2" x14ac:dyDescent="0.2">
      <c r="A1122" s="1"/>
      <c r="B1122" s="1"/>
    </row>
    <row r="1123" spans="1:2" x14ac:dyDescent="0.2">
      <c r="A1123" s="1"/>
      <c r="B1123" s="1"/>
    </row>
    <row r="1124" spans="1:2" x14ac:dyDescent="0.2">
      <c r="A1124" s="1"/>
      <c r="B1124" s="1"/>
    </row>
    <row r="1125" spans="1:2" x14ac:dyDescent="0.2">
      <c r="A1125" s="1"/>
      <c r="B1125" s="1"/>
    </row>
    <row r="1126" spans="1:2" x14ac:dyDescent="0.2">
      <c r="A1126" s="1"/>
      <c r="B1126" s="1"/>
    </row>
    <row r="1127" spans="1:2" x14ac:dyDescent="0.2">
      <c r="A1127" s="1"/>
      <c r="B1127" s="1"/>
    </row>
    <row r="1128" spans="1:2" x14ac:dyDescent="0.2">
      <c r="A1128" s="1"/>
      <c r="B1128" s="1"/>
    </row>
    <row r="1129" spans="1:2" x14ac:dyDescent="0.2">
      <c r="A1129" s="1"/>
      <c r="B1129" s="1"/>
    </row>
    <row r="1130" spans="1:2" x14ac:dyDescent="0.2">
      <c r="A1130" s="1"/>
      <c r="B1130" s="1"/>
    </row>
    <row r="1131" spans="1:2" x14ac:dyDescent="0.2">
      <c r="A1131" s="1"/>
      <c r="B1131" s="1"/>
    </row>
    <row r="1132" spans="1:2" x14ac:dyDescent="0.2">
      <c r="A1132" s="1"/>
      <c r="B1132" s="1"/>
    </row>
    <row r="1133" spans="1:2" x14ac:dyDescent="0.2">
      <c r="A1133" s="1"/>
      <c r="B1133" s="1"/>
    </row>
    <row r="1134" spans="1:2" x14ac:dyDescent="0.2">
      <c r="A1134" s="1"/>
      <c r="B1134" s="1"/>
    </row>
    <row r="1135" spans="1:2" x14ac:dyDescent="0.2">
      <c r="A1135" s="1"/>
      <c r="B1135" s="1"/>
    </row>
    <row r="1136" spans="1:2" x14ac:dyDescent="0.2">
      <c r="A1136" s="1"/>
      <c r="B1136" s="1"/>
    </row>
    <row r="1137" spans="1:2" x14ac:dyDescent="0.2">
      <c r="A1137" s="1"/>
      <c r="B1137" s="1"/>
    </row>
    <row r="1138" spans="1:2" x14ac:dyDescent="0.2">
      <c r="A1138" s="1"/>
      <c r="B1138" s="1"/>
    </row>
    <row r="1139" spans="1:2" x14ac:dyDescent="0.2">
      <c r="A1139" s="2"/>
      <c r="B1139" s="2"/>
    </row>
    <row r="1140" spans="1:2" x14ac:dyDescent="0.2">
      <c r="A1140" s="2"/>
      <c r="B1140" s="2"/>
    </row>
    <row r="1141" spans="1:2" x14ac:dyDescent="0.2">
      <c r="A1141" s="2"/>
      <c r="B1141" s="2"/>
    </row>
    <row r="1162" spans="1:2" x14ac:dyDescent="0.2">
      <c r="A1162" s="1"/>
      <c r="B1162" s="1"/>
    </row>
    <row r="1163" spans="1:2" x14ac:dyDescent="0.2">
      <c r="A1163" s="1"/>
      <c r="B1163" s="1"/>
    </row>
    <row r="1184" spans="1:2" x14ac:dyDescent="0.2">
      <c r="A1184" s="1"/>
      <c r="B1184" s="1"/>
    </row>
    <row r="1185" spans="1:2" x14ac:dyDescent="0.2">
      <c r="A1185" s="1"/>
      <c r="B1185" s="1"/>
    </row>
    <row r="1186" spans="1:2" x14ac:dyDescent="0.2">
      <c r="A1186" s="1"/>
      <c r="B1186" s="1"/>
    </row>
    <row r="1220" spans="1:2" x14ac:dyDescent="0.2">
      <c r="A1220" s="1"/>
      <c r="B1220" s="1"/>
    </row>
    <row r="1221" spans="1:2" x14ac:dyDescent="0.2">
      <c r="A1221" s="1"/>
      <c r="B1221" s="1"/>
    </row>
    <row r="1222" spans="1:2" x14ac:dyDescent="0.2">
      <c r="A1222" s="1"/>
      <c r="B1222" s="1"/>
    </row>
    <row r="1223" spans="1:2" x14ac:dyDescent="0.2">
      <c r="A1223" s="1"/>
      <c r="B1223" s="1"/>
    </row>
    <row r="1224" spans="1:2" x14ac:dyDescent="0.2">
      <c r="A1224" s="1"/>
      <c r="B1224" s="1"/>
    </row>
    <row r="1225" spans="1:2" x14ac:dyDescent="0.2">
      <c r="A1225" s="2"/>
      <c r="B1225" s="2"/>
    </row>
    <row r="1226" spans="1:2" x14ac:dyDescent="0.2">
      <c r="A1226" s="2"/>
      <c r="B1226" s="2"/>
    </row>
    <row r="1227" spans="1:2" x14ac:dyDescent="0.2">
      <c r="A1227" s="2"/>
      <c r="B1227" s="2"/>
    </row>
    <row r="1228" spans="1:2" x14ac:dyDescent="0.2">
      <c r="A1228" s="2"/>
      <c r="B1228" s="2"/>
    </row>
    <row r="1229" spans="1:2" x14ac:dyDescent="0.2">
      <c r="A1229" s="2"/>
      <c r="B1229" s="2"/>
    </row>
    <row r="1230" spans="1:2" x14ac:dyDescent="0.2">
      <c r="A1230" s="2"/>
      <c r="B1230" s="2"/>
    </row>
    <row r="1231" spans="1:2" x14ac:dyDescent="0.2">
      <c r="A1231" s="1"/>
      <c r="B1231" s="1"/>
    </row>
    <row r="1232" spans="1:2" x14ac:dyDescent="0.2">
      <c r="A1232" s="1"/>
      <c r="B1232" s="1"/>
    </row>
    <row r="1233" spans="1:2" x14ac:dyDescent="0.2">
      <c r="A1233" s="1"/>
      <c r="B1233" s="1"/>
    </row>
    <row r="1234" spans="1:2" x14ac:dyDescent="0.2">
      <c r="A1234" s="1"/>
      <c r="B1234" s="1"/>
    </row>
    <row r="1250" spans="1:2" x14ac:dyDescent="0.2">
      <c r="A1250" s="1"/>
      <c r="B1250" s="1"/>
    </row>
    <row r="1267" spans="1:2" x14ac:dyDescent="0.2">
      <c r="A1267" s="1"/>
      <c r="B1267" s="1"/>
    </row>
    <row r="1276" spans="1:2" x14ac:dyDescent="0.2">
      <c r="A1276" s="1"/>
      <c r="B1276" s="1"/>
    </row>
    <row r="1277" spans="1:2" x14ac:dyDescent="0.2">
      <c r="A1277" s="1"/>
      <c r="B1277" s="1"/>
    </row>
    <row r="1278" spans="1:2" x14ac:dyDescent="0.2">
      <c r="A1278" s="1"/>
      <c r="B1278" s="1"/>
    </row>
    <row r="1279" spans="1:2" x14ac:dyDescent="0.2">
      <c r="A1279" s="1"/>
      <c r="B1279" s="1"/>
    </row>
    <row r="1280" spans="1:2" x14ac:dyDescent="0.2">
      <c r="A1280" s="1"/>
      <c r="B1280" s="1"/>
    </row>
    <row r="1321" spans="1:2" x14ac:dyDescent="0.2">
      <c r="A1321" s="1"/>
      <c r="B1321" s="1"/>
    </row>
    <row r="1322" spans="1:2" x14ac:dyDescent="0.2">
      <c r="A1322" s="1"/>
      <c r="B1322" s="1"/>
    </row>
    <row r="1323" spans="1:2" x14ac:dyDescent="0.2">
      <c r="A1323" s="1"/>
      <c r="B1323" s="1"/>
    </row>
    <row r="1324" spans="1:2" x14ac:dyDescent="0.2">
      <c r="A1324" s="1"/>
      <c r="B1324" s="1"/>
    </row>
    <row r="1498" spans="1:2" x14ac:dyDescent="0.2">
      <c r="A1498" s="2"/>
      <c r="B1498" s="2"/>
    </row>
    <row r="1499" spans="1:2" x14ac:dyDescent="0.2">
      <c r="A1499" s="2"/>
      <c r="B1499" s="2"/>
    </row>
    <row r="1500" spans="1:2" x14ac:dyDescent="0.2">
      <c r="A1500" s="2"/>
      <c r="B1500" s="2"/>
    </row>
    <row r="1535" spans="1:2" x14ac:dyDescent="0.2">
      <c r="A1535" s="1"/>
      <c r="B1535" s="1"/>
    </row>
    <row r="1556" spans="1:2" x14ac:dyDescent="0.2">
      <c r="A1556" s="2"/>
      <c r="B1556" s="2"/>
    </row>
    <row r="1557" spans="1:2" x14ac:dyDescent="0.2">
      <c r="A1557" s="2"/>
      <c r="B1557" s="2"/>
    </row>
    <row r="1558" spans="1:2" x14ac:dyDescent="0.2">
      <c r="A1558" s="2"/>
      <c r="B1558" s="2"/>
    </row>
    <row r="1559" spans="1:2" x14ac:dyDescent="0.2">
      <c r="A1559" s="2"/>
      <c r="B1559" s="2"/>
    </row>
    <row r="1560" spans="1:2" x14ac:dyDescent="0.2">
      <c r="A1560" s="2"/>
      <c r="B1560" s="2"/>
    </row>
    <row r="1561" spans="1:2" x14ac:dyDescent="0.2">
      <c r="A1561" s="2"/>
      <c r="B1561" s="2"/>
    </row>
    <row r="1562" spans="1:2" x14ac:dyDescent="0.2">
      <c r="A1562" s="2"/>
      <c r="B1562" s="2"/>
    </row>
    <row r="1563" spans="1:2" x14ac:dyDescent="0.2">
      <c r="A1563" s="2"/>
      <c r="B1563" s="2"/>
    </row>
    <row r="1564" spans="1:2" x14ac:dyDescent="0.2">
      <c r="A1564" s="2"/>
      <c r="B1564" s="2"/>
    </row>
    <row r="1565" spans="1:2" x14ac:dyDescent="0.2">
      <c r="A1565" s="2"/>
      <c r="B1565" s="2"/>
    </row>
    <row r="1571" spans="1:2" x14ac:dyDescent="0.2">
      <c r="A1571" s="2"/>
      <c r="B1571" s="2"/>
    </row>
    <row r="1572" spans="1:2" x14ac:dyDescent="0.2">
      <c r="A1572" s="2"/>
      <c r="B1572" s="2"/>
    </row>
    <row r="1573" spans="1:2" x14ac:dyDescent="0.2">
      <c r="A1573" s="2"/>
      <c r="B1573" s="2"/>
    </row>
    <row r="1593" spans="1:2" x14ac:dyDescent="0.2">
      <c r="A1593" s="1"/>
      <c r="B1593" s="1"/>
    </row>
    <row r="1594" spans="1:2" x14ac:dyDescent="0.2">
      <c r="A1594" s="1"/>
      <c r="B1594" s="1"/>
    </row>
    <row r="1595" spans="1:2" x14ac:dyDescent="0.2">
      <c r="A1595" s="1"/>
      <c r="B1595" s="1"/>
    </row>
    <row r="1596" spans="1:2" x14ac:dyDescent="0.2">
      <c r="A1596" s="1"/>
      <c r="B1596" s="1"/>
    </row>
    <row r="1597" spans="1:2" x14ac:dyDescent="0.2">
      <c r="A1597" s="1"/>
      <c r="B1597" s="1"/>
    </row>
    <row r="1598" spans="1:2" x14ac:dyDescent="0.2">
      <c r="A1598" s="1"/>
      <c r="B1598" s="1"/>
    </row>
    <row r="1599" spans="1:2" x14ac:dyDescent="0.2">
      <c r="A1599" s="1"/>
      <c r="B1599" s="1"/>
    </row>
    <row r="1600" spans="1:2" x14ac:dyDescent="0.2">
      <c r="A1600" s="1"/>
      <c r="B1600" s="1"/>
    </row>
    <row r="1601" spans="1:2" x14ac:dyDescent="0.2">
      <c r="A1601" s="1"/>
      <c r="B1601" s="1"/>
    </row>
    <row r="1602" spans="1:2" x14ac:dyDescent="0.2">
      <c r="A1602" s="1"/>
      <c r="B1602" s="1"/>
    </row>
    <row r="1603" spans="1:2" x14ac:dyDescent="0.2">
      <c r="A1603" s="1"/>
      <c r="B1603" s="1"/>
    </row>
    <row r="1604" spans="1:2" x14ac:dyDescent="0.2">
      <c r="A1604" s="1"/>
      <c r="B1604" s="1"/>
    </row>
    <row r="1605" spans="1:2" x14ac:dyDescent="0.2">
      <c r="A1605" s="1"/>
      <c r="B1605" s="1"/>
    </row>
    <row r="1606" spans="1:2" x14ac:dyDescent="0.2">
      <c r="A1606" s="1"/>
      <c r="B1606" s="1"/>
    </row>
    <row r="1652" spans="1:2" x14ac:dyDescent="0.2">
      <c r="A1652" s="1"/>
      <c r="B1652" s="1"/>
    </row>
    <row r="1702" spans="1:2" x14ac:dyDescent="0.2">
      <c r="A1702" s="2"/>
      <c r="B1702" s="2"/>
    </row>
    <row r="1703" spans="1:2" x14ac:dyDescent="0.2">
      <c r="A1703" s="1"/>
      <c r="B1703" s="1"/>
    </row>
    <row r="1704" spans="1:2" x14ac:dyDescent="0.2">
      <c r="A1704" s="1"/>
      <c r="B1704" s="1"/>
    </row>
    <row r="1705" spans="1:2" x14ac:dyDescent="0.2">
      <c r="A1705" s="1"/>
      <c r="B1705" s="1"/>
    </row>
    <row r="1768" spans="1:2" x14ac:dyDescent="0.2">
      <c r="A1768" s="1"/>
      <c r="B1768" s="1"/>
    </row>
    <row r="1769" spans="1:2" x14ac:dyDescent="0.2">
      <c r="A1769" s="1"/>
      <c r="B1769" s="1"/>
    </row>
    <row r="1770" spans="1:2" x14ac:dyDescent="0.2">
      <c r="A1770" s="1"/>
      <c r="B1770" s="1"/>
    </row>
    <row r="1771" spans="1:2" x14ac:dyDescent="0.2">
      <c r="A1771" s="1"/>
      <c r="B1771" s="1"/>
    </row>
    <row r="1772" spans="1:2" x14ac:dyDescent="0.2">
      <c r="A1772" s="1"/>
      <c r="B1772" s="1"/>
    </row>
    <row r="1795" spans="1:2" x14ac:dyDescent="0.2">
      <c r="A1795" s="2"/>
      <c r="B1795" s="2"/>
    </row>
    <row r="1800" spans="1:2" x14ac:dyDescent="0.2">
      <c r="A1800" s="1"/>
      <c r="B1800" s="1"/>
    </row>
    <row r="1801" spans="1:2" x14ac:dyDescent="0.2">
      <c r="A1801" s="1"/>
      <c r="B1801" s="1"/>
    </row>
    <row r="1802" spans="1:2" x14ac:dyDescent="0.2">
      <c r="A1802" s="1"/>
      <c r="B1802" s="1"/>
    </row>
    <row r="1803" spans="1:2" x14ac:dyDescent="0.2">
      <c r="A1803" s="1"/>
      <c r="B1803" s="1"/>
    </row>
    <row r="1804" spans="1:2" x14ac:dyDescent="0.2">
      <c r="A1804" s="1"/>
      <c r="B1804" s="1"/>
    </row>
    <row r="1805" spans="1:2" x14ac:dyDescent="0.2">
      <c r="A1805" s="1"/>
      <c r="B1805" s="1"/>
    </row>
    <row r="1806" spans="1:2" x14ac:dyDescent="0.2">
      <c r="A1806" s="1"/>
      <c r="B1806" s="1"/>
    </row>
    <row r="1807" spans="1:2" x14ac:dyDescent="0.2">
      <c r="A1807" s="1"/>
      <c r="B1807" s="1"/>
    </row>
    <row r="1808" spans="1:2" x14ac:dyDescent="0.2">
      <c r="A1808" s="1"/>
      <c r="B1808" s="1"/>
    </row>
    <row r="1809" spans="1:2" x14ac:dyDescent="0.2">
      <c r="A1809" s="1"/>
      <c r="B1809" s="1"/>
    </row>
    <row r="1810" spans="1:2" x14ac:dyDescent="0.2">
      <c r="A1810" s="2"/>
      <c r="B1810" s="2"/>
    </row>
    <row r="1811" spans="1:2" x14ac:dyDescent="0.2">
      <c r="A1811" s="2"/>
      <c r="B1811" s="2"/>
    </row>
    <row r="1812" spans="1:2" x14ac:dyDescent="0.2">
      <c r="A1812" s="2"/>
      <c r="B1812" s="2"/>
    </row>
    <row r="1813" spans="1:2" x14ac:dyDescent="0.2">
      <c r="A1813" s="2"/>
      <c r="B1813" s="2"/>
    </row>
    <row r="1814" spans="1:2" x14ac:dyDescent="0.2">
      <c r="A1814" s="2"/>
      <c r="B1814" s="2"/>
    </row>
    <row r="1815" spans="1:2" x14ac:dyDescent="0.2">
      <c r="A1815" s="2"/>
      <c r="B1815" s="2"/>
    </row>
    <row r="1816" spans="1:2" x14ac:dyDescent="0.2">
      <c r="A1816" s="2"/>
      <c r="B1816" s="2"/>
    </row>
    <row r="1817" spans="1:2" x14ac:dyDescent="0.2">
      <c r="A1817" s="2"/>
      <c r="B1817" s="2"/>
    </row>
    <row r="1818" spans="1:2" x14ac:dyDescent="0.2">
      <c r="A1818" s="2"/>
      <c r="B1818" s="2"/>
    </row>
    <row r="1819" spans="1:2" x14ac:dyDescent="0.2">
      <c r="A1819" s="2"/>
      <c r="B1819" s="2"/>
    </row>
    <row r="1820" spans="1:2" x14ac:dyDescent="0.2">
      <c r="A1820" s="2"/>
      <c r="B1820" s="2"/>
    </row>
    <row r="1821" spans="1:2" x14ac:dyDescent="0.2">
      <c r="A1821" s="1"/>
      <c r="B1821" s="1"/>
    </row>
    <row r="1822" spans="1:2" x14ac:dyDescent="0.2">
      <c r="A1822" s="1"/>
      <c r="B1822" s="1"/>
    </row>
    <row r="1857" spans="1:2" x14ac:dyDescent="0.2">
      <c r="A1857" s="2"/>
      <c r="B1857" s="2"/>
    </row>
    <row r="1858" spans="1:2" x14ac:dyDescent="0.2">
      <c r="A1858" s="1"/>
      <c r="B1858" s="1"/>
    </row>
    <row r="1859" spans="1:2" x14ac:dyDescent="0.2">
      <c r="A1859" s="1"/>
      <c r="B1859" s="1"/>
    </row>
    <row r="1860" spans="1:2" x14ac:dyDescent="0.2">
      <c r="A1860" s="1"/>
      <c r="B1860" s="1"/>
    </row>
    <row r="1861" spans="1:2" x14ac:dyDescent="0.2">
      <c r="A1861" s="1"/>
      <c r="B1861" s="1"/>
    </row>
    <row r="1869" spans="1:2" x14ac:dyDescent="0.2">
      <c r="A1869" s="1"/>
      <c r="B1869" s="1"/>
    </row>
    <row r="1870" spans="1:2" x14ac:dyDescent="0.2">
      <c r="A1870" s="1"/>
      <c r="B1870" s="1"/>
    </row>
    <row r="1871" spans="1:2" x14ac:dyDescent="0.2">
      <c r="A1871" s="2"/>
      <c r="B1871" s="2"/>
    </row>
    <row r="1872" spans="1:2" x14ac:dyDescent="0.2">
      <c r="A1872" s="2"/>
      <c r="B1872" s="2"/>
    </row>
    <row r="1873" spans="1:2" x14ac:dyDescent="0.2">
      <c r="A1873" s="2"/>
      <c r="B1873" s="2"/>
    </row>
    <row r="1874" spans="1:2" x14ac:dyDescent="0.2">
      <c r="A1874" s="2"/>
      <c r="B1874" s="2"/>
    </row>
    <row r="1875" spans="1:2" x14ac:dyDescent="0.2">
      <c r="A1875" s="2"/>
      <c r="B1875" s="2"/>
    </row>
    <row r="1876" spans="1:2" x14ac:dyDescent="0.2">
      <c r="A1876" s="1"/>
      <c r="B1876" s="1"/>
    </row>
    <row r="1877" spans="1:2" x14ac:dyDescent="0.2">
      <c r="A1877" s="1"/>
      <c r="B1877" s="1"/>
    </row>
    <row r="1878" spans="1:2" x14ac:dyDescent="0.2">
      <c r="A1878" s="1"/>
      <c r="B1878" s="1"/>
    </row>
    <row r="1879" spans="1:2" x14ac:dyDescent="0.2">
      <c r="A1879" s="1"/>
      <c r="B1879" s="1"/>
    </row>
    <row r="1880" spans="1:2" x14ac:dyDescent="0.2">
      <c r="A1880" s="2"/>
      <c r="B1880" s="2"/>
    </row>
    <row r="1881" spans="1:2" x14ac:dyDescent="0.2">
      <c r="A1881" s="2"/>
      <c r="B1881" s="2"/>
    </row>
    <row r="1882" spans="1:2" x14ac:dyDescent="0.2">
      <c r="A1882" s="2"/>
      <c r="B1882" s="2"/>
    </row>
    <row r="1902" spans="1:2" x14ac:dyDescent="0.2">
      <c r="A1902" s="1"/>
      <c r="B1902" s="1"/>
    </row>
    <row r="1921" spans="1:2" x14ac:dyDescent="0.2">
      <c r="A1921" s="1"/>
      <c r="B1921" s="1"/>
    </row>
    <row r="1924" spans="1:2" x14ac:dyDescent="0.2">
      <c r="A1924" s="1"/>
      <c r="B1924" s="1"/>
    </row>
    <row r="1925" spans="1:2" x14ac:dyDescent="0.2">
      <c r="A1925" s="1"/>
      <c r="B1925" s="1"/>
    </row>
    <row r="1926" spans="1:2" x14ac:dyDescent="0.2">
      <c r="A1926" s="1"/>
      <c r="B1926" s="1"/>
    </row>
    <row r="1927" spans="1:2" x14ac:dyDescent="0.2">
      <c r="A1927" s="1"/>
      <c r="B1927" s="1"/>
    </row>
    <row r="1928" spans="1:2" x14ac:dyDescent="0.2">
      <c r="A1928" s="1"/>
      <c r="B1928" s="1"/>
    </row>
    <row r="1929" spans="1:2" x14ac:dyDescent="0.2">
      <c r="A1929" s="1"/>
      <c r="B1929" s="1"/>
    </row>
    <row r="1930" spans="1:2" x14ac:dyDescent="0.2">
      <c r="A1930" s="1"/>
      <c r="B1930" s="1"/>
    </row>
    <row r="1931" spans="1:2" x14ac:dyDescent="0.2">
      <c r="A1931" s="1"/>
      <c r="B1931" s="1"/>
    </row>
    <row r="1932" spans="1:2" x14ac:dyDescent="0.2">
      <c r="A1932" s="1"/>
      <c r="B1932" s="1"/>
    </row>
    <row r="1933" spans="1:2" x14ac:dyDescent="0.2">
      <c r="A1933" s="1"/>
      <c r="B1933" s="1"/>
    </row>
    <row r="1934" spans="1:2" x14ac:dyDescent="0.2">
      <c r="A1934" s="1"/>
      <c r="B1934" s="1"/>
    </row>
    <row r="1935" spans="1:2" x14ac:dyDescent="0.2">
      <c r="A1935" s="1"/>
      <c r="B1935" s="1"/>
    </row>
    <row r="1936" spans="1:2" x14ac:dyDescent="0.2">
      <c r="A1936" s="1"/>
      <c r="B1936" s="1"/>
    </row>
    <row r="1937" spans="1:2" x14ac:dyDescent="0.2">
      <c r="A1937" s="1"/>
      <c r="B1937" s="1"/>
    </row>
    <row r="1938" spans="1:2" x14ac:dyDescent="0.2">
      <c r="A1938" s="1"/>
      <c r="B1938" s="1"/>
    </row>
    <row r="1939" spans="1:2" x14ac:dyDescent="0.2">
      <c r="A1939" s="1"/>
      <c r="B1939" s="1"/>
    </row>
    <row r="1940" spans="1:2" x14ac:dyDescent="0.2">
      <c r="A1940" s="1"/>
      <c r="B1940" s="1"/>
    </row>
    <row r="1941" spans="1:2" x14ac:dyDescent="0.2">
      <c r="A1941" s="1"/>
      <c r="B1941" s="1"/>
    </row>
    <row r="1942" spans="1:2" x14ac:dyDescent="0.2">
      <c r="A1942" s="1"/>
      <c r="B1942" s="1"/>
    </row>
    <row r="1943" spans="1:2" x14ac:dyDescent="0.2">
      <c r="A1943" s="1"/>
      <c r="B1943" s="1"/>
    </row>
    <row r="1944" spans="1:2" x14ac:dyDescent="0.2">
      <c r="A1944" s="1"/>
      <c r="B1944" s="1"/>
    </row>
    <row r="1945" spans="1:2" x14ac:dyDescent="0.2">
      <c r="A1945" s="1"/>
      <c r="B1945" s="1"/>
    </row>
    <row r="1946" spans="1:2" x14ac:dyDescent="0.2">
      <c r="A1946" s="1"/>
      <c r="B1946" s="1"/>
    </row>
    <row r="1947" spans="1:2" x14ac:dyDescent="0.2">
      <c r="A1947" s="1"/>
      <c r="B1947" s="1"/>
    </row>
    <row r="1948" spans="1:2" x14ac:dyDescent="0.2">
      <c r="A1948" s="1"/>
      <c r="B1948" s="1"/>
    </row>
    <row r="1949" spans="1:2" x14ac:dyDescent="0.2">
      <c r="A1949" s="1"/>
      <c r="B1949" s="1"/>
    </row>
    <row r="1950" spans="1:2" x14ac:dyDescent="0.2">
      <c r="A1950" s="1"/>
      <c r="B1950" s="1"/>
    </row>
    <row r="1951" spans="1:2" x14ac:dyDescent="0.2">
      <c r="A1951" s="1"/>
      <c r="B1951" s="1"/>
    </row>
    <row r="1952" spans="1:2" x14ac:dyDescent="0.2">
      <c r="A1952" s="1"/>
      <c r="B1952" s="1"/>
    </row>
    <row r="1983" spans="1:2" x14ac:dyDescent="0.2">
      <c r="A1983" s="2"/>
      <c r="B1983" s="2"/>
    </row>
    <row r="2087" spans="1:2" x14ac:dyDescent="0.2">
      <c r="A2087" s="1"/>
      <c r="B2087" s="1"/>
    </row>
    <row r="2088" spans="1:2" x14ac:dyDescent="0.2">
      <c r="A2088" s="1"/>
      <c r="B2088" s="1"/>
    </row>
    <row r="2100" spans="1:2" x14ac:dyDescent="0.2">
      <c r="A2100" s="1"/>
      <c r="B2100" s="1"/>
    </row>
    <row r="2104" spans="1:2" x14ac:dyDescent="0.2">
      <c r="A2104" s="1"/>
      <c r="B2104" s="1"/>
    </row>
    <row r="2105" spans="1:2" x14ac:dyDescent="0.2">
      <c r="A2105" s="2"/>
      <c r="B2105" s="2"/>
    </row>
    <row r="2106" spans="1:2" x14ac:dyDescent="0.2">
      <c r="A2106" s="2"/>
      <c r="B2106" s="2"/>
    </row>
    <row r="2107" spans="1:2" x14ac:dyDescent="0.2">
      <c r="A2107" s="2"/>
      <c r="B2107" s="2"/>
    </row>
    <row r="2126" spans="1:2" x14ac:dyDescent="0.2">
      <c r="A2126" s="1"/>
      <c r="B2126" s="1"/>
    </row>
    <row r="2152" spans="1:2" x14ac:dyDescent="0.2">
      <c r="A2152" s="1"/>
      <c r="B2152" s="1"/>
    </row>
    <row r="2180" spans="1:2" x14ac:dyDescent="0.2">
      <c r="A2180" s="1"/>
      <c r="B2180" s="1"/>
    </row>
    <row r="2181" spans="1:2" x14ac:dyDescent="0.2">
      <c r="A2181" s="1"/>
      <c r="B2181" s="1"/>
    </row>
    <row r="2182" spans="1:2" x14ac:dyDescent="0.2">
      <c r="A2182" s="1"/>
      <c r="B2182" s="1"/>
    </row>
    <row r="2183" spans="1:2" x14ac:dyDescent="0.2">
      <c r="A2183" s="1"/>
      <c r="B2183" s="1"/>
    </row>
    <row r="2184" spans="1:2" x14ac:dyDescent="0.2">
      <c r="A2184" s="1"/>
      <c r="B2184" s="1"/>
    </row>
    <row r="2185" spans="1:2" x14ac:dyDescent="0.2">
      <c r="A2185" s="1"/>
      <c r="B2185" s="1"/>
    </row>
    <row r="2193" spans="1:2" x14ac:dyDescent="0.2">
      <c r="A2193" s="2"/>
      <c r="B2193" s="2"/>
    </row>
    <row r="2194" spans="1:2" x14ac:dyDescent="0.2">
      <c r="A2194" s="2"/>
      <c r="B2194" s="2"/>
    </row>
    <row r="2195" spans="1:2" x14ac:dyDescent="0.2">
      <c r="A2195" s="2"/>
      <c r="B2195" s="2"/>
    </row>
    <row r="2196" spans="1:2" x14ac:dyDescent="0.2">
      <c r="A2196" s="2"/>
      <c r="B2196" s="2"/>
    </row>
    <row r="2197" spans="1:2" x14ac:dyDescent="0.2">
      <c r="A2197" s="2"/>
      <c r="B2197" s="2"/>
    </row>
    <row r="2198" spans="1:2" x14ac:dyDescent="0.2">
      <c r="A2198" s="2"/>
      <c r="B2198" s="2"/>
    </row>
    <row r="2199" spans="1:2" x14ac:dyDescent="0.2">
      <c r="A2199" s="2"/>
      <c r="B2199" s="2"/>
    </row>
    <row r="2200" spans="1:2" x14ac:dyDescent="0.2">
      <c r="A2200" s="2"/>
      <c r="B2200" s="2"/>
    </row>
    <row r="2201" spans="1:2" x14ac:dyDescent="0.2">
      <c r="A2201" s="2"/>
      <c r="B2201" s="2"/>
    </row>
    <row r="2202" spans="1:2" x14ac:dyDescent="0.2">
      <c r="A2202" s="2"/>
      <c r="B2202" s="2"/>
    </row>
    <row r="2203" spans="1:2" x14ac:dyDescent="0.2">
      <c r="A2203" s="2"/>
      <c r="B2203" s="2"/>
    </row>
    <row r="2204" spans="1:2" x14ac:dyDescent="0.2">
      <c r="A2204" s="2"/>
      <c r="B2204" s="2"/>
    </row>
    <row r="2205" spans="1:2" x14ac:dyDescent="0.2">
      <c r="A2205" s="2"/>
      <c r="B2205" s="2"/>
    </row>
    <row r="2206" spans="1:2" x14ac:dyDescent="0.2">
      <c r="A2206" s="1"/>
      <c r="B2206" s="1"/>
    </row>
    <row r="2246" spans="1:2" x14ac:dyDescent="0.2">
      <c r="A2246" s="1"/>
      <c r="B2246" s="1"/>
    </row>
    <row r="2247" spans="1:2" x14ac:dyDescent="0.2">
      <c r="A2247" s="1"/>
      <c r="B2247" s="1"/>
    </row>
    <row r="2248" spans="1:2" x14ac:dyDescent="0.2">
      <c r="A2248" s="1"/>
      <c r="B2248" s="1"/>
    </row>
    <row r="2249" spans="1:2" x14ac:dyDescent="0.2">
      <c r="A2249" s="1"/>
      <c r="B2249" s="1"/>
    </row>
    <row r="2250" spans="1:2" x14ac:dyDescent="0.2">
      <c r="A2250" s="1"/>
      <c r="B2250" s="1"/>
    </row>
    <row r="2251" spans="1:2" x14ac:dyDescent="0.2">
      <c r="A2251" s="1"/>
      <c r="B2251" s="1"/>
    </row>
    <row r="2252" spans="1:2" x14ac:dyDescent="0.2">
      <c r="A2252" s="1"/>
      <c r="B2252" s="1"/>
    </row>
    <row r="2253" spans="1:2" x14ac:dyDescent="0.2">
      <c r="A2253" s="1"/>
      <c r="B2253" s="1"/>
    </row>
    <row r="2254" spans="1:2" x14ac:dyDescent="0.2">
      <c r="A2254" s="1"/>
      <c r="B2254" s="1"/>
    </row>
    <row r="2255" spans="1:2" x14ac:dyDescent="0.2">
      <c r="A2255" s="1"/>
      <c r="B2255" s="1"/>
    </row>
    <row r="2261" spans="1:2" x14ac:dyDescent="0.2">
      <c r="A2261" s="2"/>
      <c r="B2261" s="2"/>
    </row>
    <row r="2262" spans="1:2" x14ac:dyDescent="0.2">
      <c r="A2262" s="2"/>
      <c r="B2262" s="2"/>
    </row>
    <row r="2263" spans="1:2" x14ac:dyDescent="0.2">
      <c r="A2263" s="2"/>
      <c r="B2263" s="2"/>
    </row>
    <row r="2264" spans="1:2" x14ac:dyDescent="0.2">
      <c r="A2264" s="2"/>
      <c r="B2264" s="2"/>
    </row>
    <row r="2265" spans="1:2" x14ac:dyDescent="0.2">
      <c r="A2265" s="2"/>
      <c r="B2265" s="2"/>
    </row>
    <row r="2266" spans="1:2" x14ac:dyDescent="0.2">
      <c r="A2266" s="2"/>
      <c r="B2266" s="2"/>
    </row>
    <row r="2267" spans="1:2" x14ac:dyDescent="0.2">
      <c r="A2267" s="2"/>
      <c r="B2267" s="2"/>
    </row>
    <row r="2268" spans="1:2" x14ac:dyDescent="0.2">
      <c r="A2268" s="2"/>
      <c r="B2268" s="2"/>
    </row>
    <row r="2269" spans="1:2" x14ac:dyDescent="0.2">
      <c r="A2269" s="1"/>
      <c r="B2269" s="1"/>
    </row>
    <row r="2270" spans="1:2" x14ac:dyDescent="0.2">
      <c r="A2270" s="1"/>
      <c r="B2270" s="1"/>
    </row>
    <row r="2271" spans="1:2" x14ac:dyDescent="0.2">
      <c r="A2271" s="1"/>
      <c r="B2271" s="1"/>
    </row>
    <row r="2272" spans="1:2" x14ac:dyDescent="0.2">
      <c r="A2272" s="2"/>
      <c r="B2272" s="2"/>
    </row>
    <row r="2273" spans="1:2" x14ac:dyDescent="0.2">
      <c r="A2273" s="2"/>
      <c r="B2273" s="2"/>
    </row>
    <row r="2274" spans="1:2" x14ac:dyDescent="0.2">
      <c r="A2274" s="2"/>
      <c r="B2274" s="2"/>
    </row>
    <row r="2275" spans="1:2" x14ac:dyDescent="0.2">
      <c r="A2275" s="2"/>
      <c r="B2275" s="2"/>
    </row>
    <row r="2276" spans="1:2" x14ac:dyDescent="0.2">
      <c r="A2276" s="2"/>
      <c r="B2276" s="2"/>
    </row>
    <row r="2277" spans="1:2" x14ac:dyDescent="0.2">
      <c r="A2277" s="2"/>
      <c r="B2277" s="2"/>
    </row>
    <row r="2278" spans="1:2" x14ac:dyDescent="0.2">
      <c r="A2278" s="1"/>
      <c r="B2278" s="1"/>
    </row>
    <row r="2279" spans="1:2" x14ac:dyDescent="0.2">
      <c r="A2279" s="1"/>
      <c r="B2279" s="1"/>
    </row>
    <row r="2280" spans="1:2" x14ac:dyDescent="0.2">
      <c r="A2280" s="1"/>
      <c r="B2280" s="1"/>
    </row>
    <row r="2281" spans="1:2" x14ac:dyDescent="0.2">
      <c r="A2281" s="1"/>
      <c r="B2281" s="1"/>
    </row>
    <row r="2282" spans="1:2" x14ac:dyDescent="0.2">
      <c r="A2282" s="1"/>
      <c r="B2282" s="1"/>
    </row>
    <row r="2283" spans="1:2" x14ac:dyDescent="0.2">
      <c r="A2283" s="1"/>
      <c r="B2283" s="1"/>
    </row>
    <row r="2284" spans="1:2" x14ac:dyDescent="0.2">
      <c r="A2284" s="1"/>
      <c r="B2284" s="1"/>
    </row>
    <row r="2285" spans="1:2" x14ac:dyDescent="0.2">
      <c r="A2285" s="1"/>
      <c r="B2285" s="1"/>
    </row>
    <row r="2286" spans="1:2" x14ac:dyDescent="0.2">
      <c r="A2286" s="1"/>
      <c r="B2286" s="1"/>
    </row>
    <row r="2287" spans="1:2" x14ac:dyDescent="0.2">
      <c r="A2287" s="1"/>
      <c r="B2287" s="1"/>
    </row>
    <row r="2288" spans="1:2" x14ac:dyDescent="0.2">
      <c r="A2288" s="1"/>
      <c r="B2288" s="1"/>
    </row>
    <row r="2289" spans="1:2" x14ac:dyDescent="0.2">
      <c r="A2289" s="1"/>
      <c r="B2289" s="1"/>
    </row>
    <row r="2290" spans="1:2" x14ac:dyDescent="0.2">
      <c r="A2290" s="1"/>
      <c r="B2290" s="1"/>
    </row>
    <row r="2291" spans="1:2" x14ac:dyDescent="0.2">
      <c r="A2291" s="1"/>
      <c r="B2291" s="1"/>
    </row>
    <row r="2292" spans="1:2" x14ac:dyDescent="0.2">
      <c r="A2292" s="1"/>
      <c r="B2292" s="1"/>
    </row>
    <row r="2293" spans="1:2" x14ac:dyDescent="0.2">
      <c r="A2293" s="1"/>
      <c r="B2293" s="1"/>
    </row>
    <row r="2294" spans="1:2" x14ac:dyDescent="0.2">
      <c r="A2294" s="1"/>
      <c r="B2294" s="1"/>
    </row>
    <row r="2295" spans="1:2" x14ac:dyDescent="0.2">
      <c r="A2295" s="1"/>
      <c r="B2295" s="1"/>
    </row>
    <row r="2296" spans="1:2" x14ac:dyDescent="0.2">
      <c r="A2296" s="1"/>
      <c r="B2296" s="1"/>
    </row>
    <row r="2297" spans="1:2" x14ac:dyDescent="0.2">
      <c r="A2297" s="1"/>
      <c r="B2297" s="1"/>
    </row>
    <row r="2298" spans="1:2" x14ac:dyDescent="0.2">
      <c r="A2298" s="1"/>
      <c r="B2298" s="1"/>
    </row>
    <row r="2299" spans="1:2" x14ac:dyDescent="0.2">
      <c r="A2299" s="1"/>
      <c r="B2299" s="1"/>
    </row>
    <row r="2300" spans="1:2" x14ac:dyDescent="0.2">
      <c r="A2300" s="1"/>
      <c r="B2300" s="1"/>
    </row>
    <row r="2301" spans="1:2" x14ac:dyDescent="0.2">
      <c r="A2301" s="1"/>
      <c r="B2301" s="1"/>
    </row>
    <row r="2302" spans="1:2" x14ac:dyDescent="0.2">
      <c r="A2302" s="1"/>
      <c r="B2302" s="1"/>
    </row>
    <row r="2303" spans="1:2" x14ac:dyDescent="0.2">
      <c r="A2303" s="1"/>
      <c r="B2303" s="1"/>
    </row>
    <row r="2304" spans="1:2" x14ac:dyDescent="0.2">
      <c r="A2304" s="1"/>
      <c r="B2304" s="1"/>
    </row>
    <row r="2305" spans="1:2" x14ac:dyDescent="0.2">
      <c r="A2305" s="1"/>
      <c r="B2305" s="1"/>
    </row>
    <row r="2306" spans="1:2" x14ac:dyDescent="0.2">
      <c r="A2306" s="1"/>
      <c r="B2306" s="1"/>
    </row>
    <row r="2307" spans="1:2" x14ac:dyDescent="0.2">
      <c r="A2307" s="1"/>
      <c r="B2307" s="1"/>
    </row>
    <row r="2308" spans="1:2" x14ac:dyDescent="0.2">
      <c r="A2308" s="1"/>
      <c r="B2308" s="1"/>
    </row>
    <row r="2309" spans="1:2" x14ac:dyDescent="0.2">
      <c r="A2309" s="1"/>
      <c r="B2309" s="1"/>
    </row>
    <row r="2310" spans="1:2" x14ac:dyDescent="0.2">
      <c r="A2310" s="1"/>
      <c r="B2310" s="1"/>
    </row>
    <row r="2311" spans="1:2" x14ac:dyDescent="0.2">
      <c r="A2311" s="1"/>
      <c r="B2311" s="1"/>
    </row>
    <row r="2312" spans="1:2" x14ac:dyDescent="0.2">
      <c r="A2312" s="1"/>
      <c r="B2312" s="1"/>
    </row>
    <row r="2313" spans="1:2" x14ac:dyDescent="0.2">
      <c r="A2313" s="1"/>
      <c r="B2313" s="1"/>
    </row>
    <row r="2314" spans="1:2" x14ac:dyDescent="0.2">
      <c r="A2314" s="1"/>
      <c r="B2314" s="1"/>
    </row>
    <row r="2315" spans="1:2" x14ac:dyDescent="0.2">
      <c r="A2315" s="1"/>
      <c r="B2315" s="1"/>
    </row>
    <row r="2316" spans="1:2" x14ac:dyDescent="0.2">
      <c r="A2316" s="1"/>
      <c r="B2316" s="1"/>
    </row>
    <row r="2317" spans="1:2" x14ac:dyDescent="0.2">
      <c r="A2317" s="1"/>
      <c r="B2317" s="1"/>
    </row>
    <row r="2318" spans="1:2" x14ac:dyDescent="0.2">
      <c r="A2318" s="1"/>
      <c r="B2318" s="1"/>
    </row>
    <row r="2319" spans="1:2" x14ac:dyDescent="0.2">
      <c r="A2319" s="1"/>
      <c r="B2319" s="1"/>
    </row>
    <row r="2323" spans="1:2" x14ac:dyDescent="0.2">
      <c r="A2323" s="1"/>
      <c r="B2323" s="1"/>
    </row>
    <row r="2324" spans="1:2" x14ac:dyDescent="0.2">
      <c r="A2324" s="1"/>
      <c r="B2324" s="1"/>
    </row>
    <row r="2325" spans="1:2" x14ac:dyDescent="0.2">
      <c r="A2325" s="1"/>
      <c r="B2325" s="1"/>
    </row>
    <row r="2326" spans="1:2" x14ac:dyDescent="0.2">
      <c r="A2326" s="1"/>
      <c r="B2326" s="1"/>
    </row>
    <row r="2356" spans="1:2" x14ac:dyDescent="0.2">
      <c r="A2356" s="2"/>
      <c r="B2356" s="2"/>
    </row>
    <row r="2357" spans="1:2" x14ac:dyDescent="0.2">
      <c r="A2357" s="2"/>
      <c r="B2357" s="2"/>
    </row>
    <row r="2358" spans="1:2" x14ac:dyDescent="0.2">
      <c r="A2358" s="2"/>
      <c r="B2358" s="2"/>
    </row>
    <row r="2359" spans="1:2" x14ac:dyDescent="0.2">
      <c r="A2359" s="2"/>
      <c r="B2359" s="2"/>
    </row>
    <row r="2360" spans="1:2" x14ac:dyDescent="0.2">
      <c r="A2360" s="2"/>
      <c r="B2360" s="2"/>
    </row>
    <row r="2369" spans="1:2" x14ac:dyDescent="0.2">
      <c r="A2369" s="1"/>
      <c r="B2369" s="1"/>
    </row>
    <row r="2370" spans="1:2" x14ac:dyDescent="0.2">
      <c r="A2370" s="1"/>
      <c r="B2370" s="1"/>
    </row>
    <row r="2371" spans="1:2" x14ac:dyDescent="0.2">
      <c r="A2371" s="2"/>
      <c r="B2371" s="2"/>
    </row>
    <row r="2372" spans="1:2" x14ac:dyDescent="0.2">
      <c r="A2372" s="2"/>
      <c r="B2372" s="2"/>
    </row>
    <row r="2373" spans="1:2" x14ac:dyDescent="0.2">
      <c r="A2373" s="2"/>
      <c r="B2373" s="2"/>
    </row>
    <row r="2374" spans="1:2" x14ac:dyDescent="0.2">
      <c r="A2374" s="2"/>
      <c r="B2374" s="2"/>
    </row>
    <row r="2375" spans="1:2" x14ac:dyDescent="0.2">
      <c r="A2375" s="2"/>
      <c r="B2375" s="2"/>
    </row>
    <row r="2443" spans="1:2" x14ac:dyDescent="0.2">
      <c r="A2443" s="1"/>
      <c r="B2443" s="1"/>
    </row>
    <row r="2460" spans="1:2" x14ac:dyDescent="0.2">
      <c r="A2460" s="1"/>
      <c r="B2460" s="1"/>
    </row>
    <row r="2461" spans="1:2" x14ac:dyDescent="0.2">
      <c r="A2461" s="2"/>
      <c r="B2461" s="2"/>
    </row>
    <row r="2462" spans="1:2" x14ac:dyDescent="0.2">
      <c r="A2462" s="2"/>
      <c r="B2462" s="2"/>
    </row>
    <row r="2463" spans="1:2" x14ac:dyDescent="0.2">
      <c r="A2463" s="2"/>
      <c r="B2463" s="2"/>
    </row>
    <row r="2464" spans="1:2" x14ac:dyDescent="0.2">
      <c r="A2464" s="2"/>
      <c r="B2464" s="2"/>
    </row>
    <row r="2465" spans="1:2" x14ac:dyDescent="0.2">
      <c r="A2465" s="2"/>
      <c r="B2465" s="2"/>
    </row>
    <row r="2466" spans="1:2" x14ac:dyDescent="0.2">
      <c r="A2466" s="2"/>
      <c r="B2466" s="2"/>
    </row>
    <row r="2467" spans="1:2" x14ac:dyDescent="0.2">
      <c r="A2467" s="2"/>
      <c r="B2467" s="2"/>
    </row>
    <row r="2468" spans="1:2" x14ac:dyDescent="0.2">
      <c r="A2468" s="2"/>
      <c r="B2468" s="2"/>
    </row>
    <row r="2480" spans="1:2" x14ac:dyDescent="0.2">
      <c r="A2480" s="1"/>
      <c r="B2480" s="1"/>
    </row>
    <row r="2530" spans="1:2" x14ac:dyDescent="0.2">
      <c r="A2530" s="1"/>
      <c r="B2530" s="1"/>
    </row>
    <row r="2531" spans="1:2" x14ac:dyDescent="0.2">
      <c r="A2531" s="1"/>
      <c r="B2531" s="1"/>
    </row>
    <row r="2532" spans="1:2" x14ac:dyDescent="0.2">
      <c r="A2532" s="1"/>
      <c r="B2532" s="1"/>
    </row>
    <row r="2546" spans="1:2" x14ac:dyDescent="0.2">
      <c r="A2546" s="2"/>
      <c r="B2546" s="2"/>
    </row>
    <row r="2547" spans="1:2" x14ac:dyDescent="0.2">
      <c r="A2547" s="2"/>
      <c r="B2547" s="2"/>
    </row>
    <row r="2548" spans="1:2" x14ac:dyDescent="0.2">
      <c r="A2548" s="1"/>
      <c r="B2548" s="1"/>
    </row>
    <row r="2549" spans="1:2" x14ac:dyDescent="0.2">
      <c r="A2549" s="1"/>
      <c r="B2549" s="1"/>
    </row>
    <row r="2575" spans="1:2" x14ac:dyDescent="0.2">
      <c r="A2575" s="2"/>
      <c r="B2575" s="2"/>
    </row>
    <row r="2576" spans="1:2" x14ac:dyDescent="0.2">
      <c r="A2576" s="2"/>
      <c r="B2576" s="2"/>
    </row>
    <row r="2577" spans="1:2" x14ac:dyDescent="0.2">
      <c r="A2577" s="2"/>
      <c r="B2577" s="2"/>
    </row>
    <row r="2578" spans="1:2" x14ac:dyDescent="0.2">
      <c r="A2578" s="2"/>
      <c r="B2578" s="2"/>
    </row>
    <row r="2596" spans="1:2" x14ac:dyDescent="0.2">
      <c r="A2596" s="1"/>
      <c r="B2596" s="1"/>
    </row>
    <row r="2600" spans="1:2" x14ac:dyDescent="0.2">
      <c r="A2600" s="2"/>
      <c r="B2600" s="2"/>
    </row>
    <row r="2601" spans="1:2" x14ac:dyDescent="0.2">
      <c r="A2601" s="2"/>
      <c r="B2601" s="2"/>
    </row>
    <row r="2602" spans="1:2" x14ac:dyDescent="0.2">
      <c r="A2602" s="2"/>
      <c r="B2602" s="2"/>
    </row>
    <row r="2611" spans="1:2" x14ac:dyDescent="0.2">
      <c r="A2611" s="2"/>
      <c r="B2611" s="2"/>
    </row>
    <row r="2612" spans="1:2" x14ac:dyDescent="0.2">
      <c r="A2612" s="2"/>
      <c r="B2612" s="2"/>
    </row>
    <row r="2616" spans="1:2" x14ac:dyDescent="0.2">
      <c r="A2616" s="1"/>
      <c r="B2616" s="1"/>
    </row>
    <row r="2617" spans="1:2" x14ac:dyDescent="0.2">
      <c r="A2617" s="1"/>
      <c r="B2617" s="1"/>
    </row>
    <row r="2618" spans="1:2" x14ac:dyDescent="0.2">
      <c r="A2618" s="1"/>
      <c r="B2618" s="1"/>
    </row>
    <row r="2619" spans="1:2" x14ac:dyDescent="0.2">
      <c r="A2619" s="1"/>
      <c r="B2619" s="1"/>
    </row>
    <row r="2620" spans="1:2" x14ac:dyDescent="0.2">
      <c r="A2620" s="1"/>
      <c r="B2620" s="1"/>
    </row>
    <row r="2621" spans="1:2" x14ac:dyDescent="0.2">
      <c r="A2621" s="1"/>
      <c r="B2621" s="1"/>
    </row>
    <row r="2622" spans="1:2" x14ac:dyDescent="0.2">
      <c r="A2622" s="1"/>
      <c r="B2622" s="1"/>
    </row>
    <row r="2623" spans="1:2" x14ac:dyDescent="0.2">
      <c r="A2623" s="1"/>
      <c r="B2623" s="1"/>
    </row>
    <row r="2624" spans="1:2" x14ac:dyDescent="0.2">
      <c r="A2624" s="1"/>
      <c r="B2624" s="1"/>
    </row>
    <row r="2625" spans="1:2" x14ac:dyDescent="0.2">
      <c r="A2625" s="1"/>
      <c r="B2625" s="1"/>
    </row>
    <row r="2626" spans="1:2" x14ac:dyDescent="0.2">
      <c r="A2626" s="1"/>
      <c r="B2626" s="1"/>
    </row>
    <row r="2627" spans="1:2" x14ac:dyDescent="0.2">
      <c r="A2627" s="1"/>
      <c r="B2627" s="1"/>
    </row>
    <row r="2628" spans="1:2" x14ac:dyDescent="0.2">
      <c r="A2628" s="1"/>
      <c r="B2628" s="1"/>
    </row>
    <row r="2631" spans="1:2" x14ac:dyDescent="0.2">
      <c r="A2631" s="2"/>
      <c r="B2631" s="2"/>
    </row>
    <row r="2632" spans="1:2" x14ac:dyDescent="0.2">
      <c r="A2632" s="2"/>
      <c r="B2632" s="2"/>
    </row>
    <row r="2633" spans="1:2" x14ac:dyDescent="0.2">
      <c r="A2633" s="2"/>
      <c r="B2633" s="2"/>
    </row>
    <row r="2634" spans="1:2" x14ac:dyDescent="0.2">
      <c r="A2634" s="2"/>
      <c r="B2634" s="2"/>
    </row>
    <row r="2635" spans="1:2" x14ac:dyDescent="0.2">
      <c r="A2635" s="2"/>
      <c r="B2635" s="2"/>
    </row>
    <row r="2636" spans="1:2" x14ac:dyDescent="0.2">
      <c r="A2636" s="2"/>
      <c r="B2636" s="2"/>
    </row>
    <row r="2637" spans="1:2" x14ac:dyDescent="0.2">
      <c r="A2637" s="1"/>
      <c r="B2637" s="1"/>
    </row>
    <row r="2638" spans="1:2" x14ac:dyDescent="0.2">
      <c r="A2638" s="1"/>
      <c r="B2638" s="1"/>
    </row>
    <row r="2639" spans="1:2" x14ac:dyDescent="0.2">
      <c r="A2639" s="1"/>
      <c r="B2639" s="1"/>
    </row>
    <row r="2640" spans="1:2" x14ac:dyDescent="0.2">
      <c r="A2640" s="1"/>
      <c r="B2640" s="1"/>
    </row>
    <row r="2641" spans="1:2" x14ac:dyDescent="0.2">
      <c r="A2641" s="1"/>
      <c r="B2641" s="1"/>
    </row>
    <row r="2642" spans="1:2" x14ac:dyDescent="0.2">
      <c r="A2642" s="1"/>
      <c r="B2642" s="1"/>
    </row>
    <row r="2643" spans="1:2" x14ac:dyDescent="0.2">
      <c r="A2643" s="1"/>
      <c r="B2643" s="1"/>
    </row>
    <row r="2644" spans="1:2" x14ac:dyDescent="0.2">
      <c r="A2644" s="1"/>
      <c r="B2644" s="1"/>
    </row>
    <row r="2645" spans="1:2" x14ac:dyDescent="0.2">
      <c r="A2645" s="1"/>
      <c r="B2645" s="1"/>
    </row>
    <row r="2654" spans="1:2" x14ac:dyDescent="0.2">
      <c r="A2654" s="1"/>
      <c r="B2654" s="1"/>
    </row>
    <row r="2716" spans="1:2" x14ac:dyDescent="0.2">
      <c r="A2716" s="1"/>
      <c r="B2716" s="1"/>
    </row>
    <row r="2730" spans="1:2" x14ac:dyDescent="0.2">
      <c r="A2730" s="1"/>
      <c r="B2730" s="1"/>
    </row>
    <row r="2731" spans="1:2" x14ac:dyDescent="0.2">
      <c r="A2731" s="1"/>
      <c r="B2731" s="1"/>
    </row>
    <row r="2732" spans="1:2" x14ac:dyDescent="0.2">
      <c r="A2732" s="1"/>
      <c r="B2732" s="1"/>
    </row>
    <row r="2733" spans="1:2" x14ac:dyDescent="0.2">
      <c r="A2733" s="1"/>
      <c r="B2733" s="1"/>
    </row>
    <row r="2734" spans="1:2" x14ac:dyDescent="0.2">
      <c r="A2734" s="1"/>
      <c r="B2734" s="1"/>
    </row>
    <row r="2735" spans="1:2" x14ac:dyDescent="0.2">
      <c r="A2735" s="1"/>
      <c r="B2735" s="1"/>
    </row>
    <row r="2736" spans="1:2" x14ac:dyDescent="0.2">
      <c r="A2736" s="1"/>
      <c r="B2736" s="1"/>
    </row>
    <row r="2737" spans="1:2" x14ac:dyDescent="0.2">
      <c r="A2737" s="1"/>
      <c r="B2737" s="1"/>
    </row>
    <row r="2764" spans="1:2" x14ac:dyDescent="0.2">
      <c r="A2764" s="1"/>
      <c r="B2764" s="1"/>
    </row>
    <row r="2795" spans="1:2" x14ac:dyDescent="0.2">
      <c r="A2795" s="2"/>
      <c r="B2795" s="2"/>
    </row>
    <row r="2796" spans="1:2" x14ac:dyDescent="0.2">
      <c r="A2796" s="2"/>
      <c r="B2796" s="2"/>
    </row>
    <row r="2797" spans="1:2" x14ac:dyDescent="0.2">
      <c r="A2797" s="2"/>
      <c r="B2797" s="2"/>
    </row>
    <row r="2798" spans="1:2" x14ac:dyDescent="0.2">
      <c r="A2798" s="2"/>
      <c r="B2798" s="2"/>
    </row>
    <row r="2799" spans="1:2" x14ac:dyDescent="0.2">
      <c r="A2799" s="2"/>
      <c r="B2799" s="2"/>
    </row>
    <row r="2800" spans="1:2" x14ac:dyDescent="0.2">
      <c r="A2800" s="2"/>
      <c r="B2800" s="2"/>
    </row>
    <row r="2801" spans="1:2" x14ac:dyDescent="0.2">
      <c r="A2801" s="2"/>
      <c r="B2801" s="2"/>
    </row>
    <row r="2802" spans="1:2" x14ac:dyDescent="0.2">
      <c r="A2802" s="2"/>
      <c r="B2802" s="2"/>
    </row>
    <row r="2803" spans="1:2" x14ac:dyDescent="0.2">
      <c r="A2803" s="2"/>
      <c r="B2803" s="2"/>
    </row>
    <row r="2804" spans="1:2" x14ac:dyDescent="0.2">
      <c r="A2804" s="2"/>
      <c r="B2804" s="2"/>
    </row>
    <row r="2805" spans="1:2" x14ac:dyDescent="0.2">
      <c r="A2805" s="2"/>
      <c r="B2805" s="2"/>
    </row>
    <row r="2806" spans="1:2" x14ac:dyDescent="0.2">
      <c r="A2806" s="2"/>
      <c r="B2806" s="2"/>
    </row>
    <row r="2807" spans="1:2" x14ac:dyDescent="0.2">
      <c r="A2807" s="2"/>
      <c r="B2807" s="2"/>
    </row>
    <row r="2808" spans="1:2" x14ac:dyDescent="0.2">
      <c r="A2808" s="2"/>
      <c r="B2808" s="2"/>
    </row>
    <row r="2809" spans="1:2" x14ac:dyDescent="0.2">
      <c r="A2809" s="2"/>
      <c r="B2809" s="2"/>
    </row>
    <row r="2810" spans="1:2" x14ac:dyDescent="0.2">
      <c r="A2810" s="2"/>
      <c r="B2810" s="2"/>
    </row>
    <row r="2811" spans="1:2" x14ac:dyDescent="0.2">
      <c r="A2811" s="2"/>
      <c r="B2811" s="2"/>
    </row>
    <row r="2812" spans="1:2" x14ac:dyDescent="0.2">
      <c r="A2812" s="2"/>
      <c r="B2812" s="2"/>
    </row>
    <row r="2813" spans="1:2" x14ac:dyDescent="0.2">
      <c r="A2813" s="2"/>
      <c r="B2813" s="2"/>
    </row>
    <row r="2814" spans="1:2" x14ac:dyDescent="0.2">
      <c r="A2814" s="2"/>
      <c r="B2814" s="2"/>
    </row>
    <row r="2815" spans="1:2" x14ac:dyDescent="0.2">
      <c r="A2815" s="2"/>
      <c r="B2815" s="2"/>
    </row>
    <row r="2816" spans="1:2" x14ac:dyDescent="0.2">
      <c r="A2816" s="2"/>
      <c r="B2816" s="2"/>
    </row>
    <row r="2817" spans="1:2" x14ac:dyDescent="0.2">
      <c r="A2817" s="2"/>
      <c r="B2817" s="2"/>
    </row>
    <row r="2818" spans="1:2" x14ac:dyDescent="0.2">
      <c r="A2818" s="2"/>
      <c r="B2818" s="2"/>
    </row>
    <row r="2819" spans="1:2" x14ac:dyDescent="0.2">
      <c r="A2819" s="2"/>
      <c r="B2819" s="2"/>
    </row>
    <row r="2820" spans="1:2" x14ac:dyDescent="0.2">
      <c r="A2820" s="2"/>
      <c r="B2820" s="2"/>
    </row>
    <row r="2821" spans="1:2" x14ac:dyDescent="0.2">
      <c r="A2821" s="2"/>
      <c r="B2821" s="2"/>
    </row>
    <row r="2822" spans="1:2" x14ac:dyDescent="0.2">
      <c r="A2822" s="2"/>
      <c r="B2822" s="2"/>
    </row>
    <row r="2823" spans="1:2" x14ac:dyDescent="0.2">
      <c r="A2823" s="2"/>
      <c r="B2823" s="2"/>
    </row>
    <row r="2824" spans="1:2" x14ac:dyDescent="0.2">
      <c r="A2824" s="2"/>
      <c r="B2824" s="2"/>
    </row>
    <row r="2825" spans="1:2" x14ac:dyDescent="0.2">
      <c r="A2825" s="2"/>
      <c r="B2825" s="2"/>
    </row>
    <row r="2826" spans="1:2" x14ac:dyDescent="0.2">
      <c r="A2826" s="2"/>
      <c r="B2826" s="2"/>
    </row>
    <row r="2827" spans="1:2" x14ac:dyDescent="0.2">
      <c r="A2827" s="2"/>
      <c r="B2827" s="2"/>
    </row>
    <row r="2828" spans="1:2" x14ac:dyDescent="0.2">
      <c r="A2828" s="2"/>
      <c r="B2828" s="2"/>
    </row>
    <row r="2829" spans="1:2" x14ac:dyDescent="0.2">
      <c r="A2829" s="2"/>
      <c r="B2829" s="2"/>
    </row>
    <row r="2830" spans="1:2" x14ac:dyDescent="0.2">
      <c r="A2830" s="2"/>
      <c r="B2830" s="2"/>
    </row>
    <row r="2831" spans="1:2" x14ac:dyDescent="0.2">
      <c r="A2831" s="2"/>
      <c r="B2831" s="2"/>
    </row>
    <row r="2832" spans="1:2" x14ac:dyDescent="0.2">
      <c r="A2832" s="2"/>
      <c r="B2832" s="2"/>
    </row>
    <row r="2833" spans="1:2" x14ac:dyDescent="0.2">
      <c r="A2833" s="2"/>
      <c r="B2833" s="2"/>
    </row>
    <row r="2834" spans="1:2" x14ac:dyDescent="0.2">
      <c r="A2834" s="2"/>
      <c r="B2834" s="2"/>
    </row>
    <row r="2835" spans="1:2" x14ac:dyDescent="0.2">
      <c r="A2835" s="2"/>
      <c r="B2835" s="2"/>
    </row>
    <row r="2836" spans="1:2" x14ac:dyDescent="0.2">
      <c r="A2836" s="2"/>
      <c r="B2836" s="2"/>
    </row>
    <row r="2837" spans="1:2" x14ac:dyDescent="0.2">
      <c r="A2837" s="2"/>
      <c r="B2837" s="2"/>
    </row>
    <row r="2838" spans="1:2" x14ac:dyDescent="0.2">
      <c r="A2838" s="2"/>
      <c r="B2838" s="2"/>
    </row>
    <row r="2839" spans="1:2" x14ac:dyDescent="0.2">
      <c r="A2839" s="2"/>
      <c r="B2839" s="2"/>
    </row>
    <row r="2840" spans="1:2" x14ac:dyDescent="0.2">
      <c r="A2840" s="2"/>
      <c r="B2840" s="2"/>
    </row>
    <row r="2841" spans="1:2" x14ac:dyDescent="0.2">
      <c r="A2841" s="2"/>
      <c r="B2841" s="2"/>
    </row>
    <row r="2842" spans="1:2" x14ac:dyDescent="0.2">
      <c r="A2842" s="2"/>
      <c r="B2842" s="2"/>
    </row>
    <row r="2843" spans="1:2" x14ac:dyDescent="0.2">
      <c r="A2843" s="2"/>
      <c r="B2843" s="2"/>
    </row>
    <row r="2844" spans="1:2" x14ac:dyDescent="0.2">
      <c r="A2844" s="2"/>
      <c r="B2844" s="2"/>
    </row>
    <row r="2845" spans="1:2" x14ac:dyDescent="0.2">
      <c r="A2845" s="2"/>
      <c r="B2845" s="2"/>
    </row>
    <row r="2846" spans="1:2" x14ac:dyDescent="0.2">
      <c r="A2846" s="2"/>
      <c r="B2846" s="2"/>
    </row>
    <row r="2847" spans="1:2" x14ac:dyDescent="0.2">
      <c r="A2847" s="2"/>
      <c r="B2847" s="2"/>
    </row>
    <row r="2848" spans="1:2" x14ac:dyDescent="0.2">
      <c r="A2848" s="2"/>
      <c r="B2848" s="2"/>
    </row>
    <row r="2849" spans="1:2" x14ac:dyDescent="0.2">
      <c r="A2849" s="2"/>
      <c r="B2849" s="2"/>
    </row>
    <row r="2850" spans="1:2" x14ac:dyDescent="0.2">
      <c r="A2850" s="2"/>
      <c r="B2850" s="2"/>
    </row>
    <row r="2851" spans="1:2" x14ac:dyDescent="0.2">
      <c r="A2851" s="2"/>
      <c r="B2851" s="2"/>
    </row>
    <row r="2852" spans="1:2" x14ac:dyDescent="0.2">
      <c r="A2852" s="2"/>
      <c r="B2852" s="2"/>
    </row>
    <row r="2853" spans="1:2" x14ac:dyDescent="0.2">
      <c r="A2853" s="2"/>
      <c r="B2853" s="2"/>
    </row>
    <row r="2854" spans="1:2" x14ac:dyDescent="0.2">
      <c r="A2854" s="2"/>
      <c r="B2854" s="2"/>
    </row>
    <row r="2855" spans="1:2" x14ac:dyDescent="0.2">
      <c r="A2855" s="2"/>
      <c r="B2855" s="2"/>
    </row>
    <row r="2856" spans="1:2" x14ac:dyDescent="0.2">
      <c r="A2856" s="2"/>
      <c r="B2856" s="2"/>
    </row>
    <row r="2857" spans="1:2" x14ac:dyDescent="0.2">
      <c r="A2857" s="2"/>
      <c r="B2857" s="2"/>
    </row>
    <row r="2858" spans="1:2" x14ac:dyDescent="0.2">
      <c r="A2858" s="2"/>
      <c r="B2858" s="2"/>
    </row>
    <row r="2859" spans="1:2" x14ac:dyDescent="0.2">
      <c r="A2859" s="2"/>
      <c r="B2859" s="2"/>
    </row>
    <row r="2860" spans="1:2" x14ac:dyDescent="0.2">
      <c r="A2860" s="2"/>
      <c r="B2860" s="2"/>
    </row>
    <row r="2861" spans="1:2" x14ac:dyDescent="0.2">
      <c r="A2861" s="2"/>
      <c r="B2861" s="2"/>
    </row>
    <row r="2862" spans="1:2" x14ac:dyDescent="0.2">
      <c r="A2862" s="2"/>
      <c r="B2862" s="2"/>
    </row>
    <row r="2863" spans="1:2" x14ac:dyDescent="0.2">
      <c r="A2863" s="2"/>
      <c r="B2863" s="2"/>
    </row>
    <row r="2864" spans="1:2" x14ac:dyDescent="0.2">
      <c r="A2864" s="2"/>
      <c r="B2864" s="2"/>
    </row>
    <row r="2865" spans="1:2" x14ac:dyDescent="0.2">
      <c r="A2865" s="2"/>
      <c r="B2865" s="2"/>
    </row>
    <row r="2866" spans="1:2" x14ac:dyDescent="0.2">
      <c r="A2866" s="2"/>
      <c r="B2866" s="2"/>
    </row>
    <row r="2867" spans="1:2" x14ac:dyDescent="0.2">
      <c r="A2867" s="2"/>
      <c r="B2867" s="2"/>
    </row>
    <row r="2868" spans="1:2" x14ac:dyDescent="0.2">
      <c r="A2868" s="2"/>
      <c r="B2868" s="2"/>
    </row>
    <row r="2869" spans="1:2" x14ac:dyDescent="0.2">
      <c r="A2869" s="2"/>
      <c r="B2869" s="2"/>
    </row>
    <row r="2870" spans="1:2" x14ac:dyDescent="0.2">
      <c r="A2870" s="2"/>
      <c r="B2870" s="2"/>
    </row>
    <row r="2871" spans="1:2" x14ac:dyDescent="0.2">
      <c r="A2871" s="2"/>
      <c r="B2871" s="2"/>
    </row>
    <row r="2872" spans="1:2" x14ac:dyDescent="0.2">
      <c r="A2872" s="2"/>
      <c r="B2872" s="2"/>
    </row>
    <row r="2873" spans="1:2" x14ac:dyDescent="0.2">
      <c r="A2873" s="2"/>
      <c r="B2873" s="2"/>
    </row>
    <row r="2874" spans="1:2" x14ac:dyDescent="0.2">
      <c r="A2874" s="2"/>
      <c r="B2874" s="2"/>
    </row>
    <row r="2875" spans="1:2" x14ac:dyDescent="0.2">
      <c r="A2875" s="1"/>
      <c r="B2875" s="1"/>
    </row>
    <row r="2900" spans="1:2" x14ac:dyDescent="0.2">
      <c r="A2900" s="3"/>
      <c r="B2900" s="3"/>
    </row>
    <row r="2901" spans="1:2" x14ac:dyDescent="0.2">
      <c r="A2901" s="3"/>
      <c r="B2901" s="3"/>
    </row>
    <row r="2902" spans="1:2" x14ac:dyDescent="0.2">
      <c r="A2902" s="3"/>
      <c r="B2902" s="3"/>
    </row>
    <row r="2903" spans="1:2" x14ac:dyDescent="0.2">
      <c r="A2903" s="3"/>
      <c r="B2903" s="3"/>
    </row>
    <row r="2904" spans="1:2" x14ac:dyDescent="0.2">
      <c r="A2904" s="3"/>
      <c r="B2904" s="3"/>
    </row>
    <row r="2905" spans="1:2" x14ac:dyDescent="0.2">
      <c r="A2905" s="3"/>
      <c r="B2905" s="3"/>
    </row>
    <row r="2906" spans="1:2" x14ac:dyDescent="0.2">
      <c r="A2906" s="3"/>
      <c r="B2906" s="3"/>
    </row>
    <row r="2907" spans="1:2" x14ac:dyDescent="0.2">
      <c r="A2907" s="3"/>
      <c r="B2907" s="3"/>
    </row>
    <row r="2908" spans="1:2" x14ac:dyDescent="0.2">
      <c r="A2908" s="3"/>
      <c r="B2908" s="3"/>
    </row>
    <row r="2909" spans="1:2" x14ac:dyDescent="0.2">
      <c r="A2909" s="3"/>
      <c r="B2909" s="3"/>
    </row>
    <row r="2910" spans="1:2" x14ac:dyDescent="0.2">
      <c r="A2910" s="3"/>
      <c r="B2910" s="3"/>
    </row>
    <row r="2911" spans="1:2" x14ac:dyDescent="0.2">
      <c r="A2911" s="3"/>
      <c r="B2911" s="3"/>
    </row>
    <row r="2912" spans="1:2" x14ac:dyDescent="0.2">
      <c r="A2912" s="3"/>
      <c r="B2912" s="3"/>
    </row>
    <row r="2913" spans="1:2" x14ac:dyDescent="0.2">
      <c r="A2913" s="3"/>
      <c r="B2913" s="3"/>
    </row>
    <row r="2914" spans="1:2" x14ac:dyDescent="0.2">
      <c r="A2914" s="3"/>
      <c r="B2914" s="3"/>
    </row>
    <row r="2915" spans="1:2" x14ac:dyDescent="0.2">
      <c r="A2915" s="3"/>
      <c r="B2915" s="3"/>
    </row>
    <row r="2916" spans="1:2" x14ac:dyDescent="0.2">
      <c r="A2916" s="3"/>
      <c r="B2916" s="3"/>
    </row>
    <row r="2917" spans="1:2" x14ac:dyDescent="0.2">
      <c r="A2917" s="3"/>
      <c r="B2917" s="3"/>
    </row>
    <row r="2918" spans="1:2" x14ac:dyDescent="0.2">
      <c r="A2918" s="3"/>
      <c r="B2918" s="3"/>
    </row>
    <row r="2919" spans="1:2" x14ac:dyDescent="0.2">
      <c r="A2919" s="3"/>
      <c r="B2919" s="3"/>
    </row>
    <row r="2920" spans="1:2" x14ac:dyDescent="0.2">
      <c r="A2920" s="3"/>
      <c r="B2920" s="3"/>
    </row>
    <row r="2921" spans="1:2" x14ac:dyDescent="0.2">
      <c r="A2921" s="3"/>
      <c r="B2921" s="3"/>
    </row>
    <row r="2922" spans="1:2" x14ac:dyDescent="0.2">
      <c r="A2922" s="3"/>
      <c r="B2922" s="3"/>
    </row>
    <row r="2923" spans="1:2" x14ac:dyDescent="0.2">
      <c r="A2923" s="3"/>
      <c r="B2923" s="3"/>
    </row>
    <row r="2924" spans="1:2" x14ac:dyDescent="0.2">
      <c r="A2924" s="3"/>
      <c r="B2924" s="3"/>
    </row>
    <row r="2925" spans="1:2" x14ac:dyDescent="0.2">
      <c r="A2925" s="3"/>
      <c r="B2925" s="3"/>
    </row>
    <row r="2926" spans="1:2" x14ac:dyDescent="0.2">
      <c r="A2926" s="3"/>
      <c r="B2926" s="3"/>
    </row>
    <row r="2927" spans="1:2" x14ac:dyDescent="0.2">
      <c r="A2927" s="3"/>
      <c r="B2927" s="3"/>
    </row>
    <row r="2928" spans="1:2" x14ac:dyDescent="0.2">
      <c r="A2928" s="3"/>
      <c r="B2928" s="3"/>
    </row>
    <row r="2929" spans="1:2" x14ac:dyDescent="0.2">
      <c r="A2929" s="3"/>
      <c r="B2929" s="3"/>
    </row>
    <row r="2930" spans="1:2" x14ac:dyDescent="0.2">
      <c r="A2930" s="3"/>
      <c r="B2930" s="3"/>
    </row>
    <row r="2931" spans="1:2" x14ac:dyDescent="0.2">
      <c r="A2931" s="3"/>
      <c r="B2931" s="3"/>
    </row>
    <row r="2932" spans="1:2" x14ac:dyDescent="0.2">
      <c r="A2932" s="3"/>
      <c r="B2932" s="3"/>
    </row>
    <row r="2933" spans="1:2" x14ac:dyDescent="0.2">
      <c r="A2933" s="3"/>
      <c r="B2933" s="3"/>
    </row>
    <row r="2934" spans="1:2" x14ac:dyDescent="0.2">
      <c r="A2934" s="3"/>
      <c r="B2934" s="3"/>
    </row>
    <row r="2935" spans="1:2" x14ac:dyDescent="0.2">
      <c r="A2935" s="3"/>
      <c r="B2935" s="3"/>
    </row>
    <row r="2936" spans="1:2" x14ac:dyDescent="0.2">
      <c r="A2936" s="3"/>
      <c r="B2936" s="3"/>
    </row>
    <row r="2937" spans="1:2" x14ac:dyDescent="0.2">
      <c r="A2937" s="3"/>
      <c r="B2937" s="3"/>
    </row>
    <row r="2938" spans="1:2" x14ac:dyDescent="0.2">
      <c r="A2938" s="3"/>
      <c r="B2938" s="3"/>
    </row>
    <row r="2939" spans="1:2" x14ac:dyDescent="0.2">
      <c r="A2939" s="3"/>
      <c r="B2939" s="3"/>
    </row>
    <row r="2940" spans="1:2" x14ac:dyDescent="0.2">
      <c r="A2940" s="3"/>
      <c r="B2940" s="3"/>
    </row>
    <row r="2941" spans="1:2" x14ac:dyDescent="0.2">
      <c r="A2941" s="3"/>
      <c r="B2941" s="3"/>
    </row>
    <row r="2942" spans="1:2" x14ac:dyDescent="0.2">
      <c r="A2942" s="3"/>
      <c r="B2942" s="3"/>
    </row>
    <row r="2943" spans="1:2" x14ac:dyDescent="0.2">
      <c r="A2943" s="3"/>
      <c r="B2943" s="3"/>
    </row>
    <row r="2944" spans="1:2" x14ac:dyDescent="0.2">
      <c r="A2944" s="3"/>
      <c r="B2944" s="3"/>
    </row>
    <row r="2945" spans="1:2" x14ac:dyDescent="0.2">
      <c r="A2945" s="3"/>
      <c r="B2945" s="3"/>
    </row>
    <row r="2946" spans="1:2" x14ac:dyDescent="0.2">
      <c r="A2946" s="3"/>
      <c r="B2946" s="3"/>
    </row>
    <row r="2947" spans="1:2" x14ac:dyDescent="0.2">
      <c r="A2947" s="3"/>
      <c r="B2947" s="3"/>
    </row>
    <row r="2948" spans="1:2" x14ac:dyDescent="0.2">
      <c r="A2948" s="3"/>
      <c r="B2948" s="3"/>
    </row>
    <row r="2949" spans="1:2" x14ac:dyDescent="0.2">
      <c r="A2949" s="3"/>
      <c r="B2949" s="3"/>
    </row>
    <row r="2950" spans="1:2" x14ac:dyDescent="0.2">
      <c r="A2950" s="3"/>
      <c r="B2950" s="3"/>
    </row>
    <row r="2951" spans="1:2" x14ac:dyDescent="0.2">
      <c r="A2951" s="3"/>
      <c r="B2951" s="3"/>
    </row>
    <row r="2952" spans="1:2" x14ac:dyDescent="0.2">
      <c r="A2952" s="3"/>
      <c r="B2952" s="3"/>
    </row>
    <row r="2953" spans="1:2" x14ac:dyDescent="0.2">
      <c r="A2953" s="3"/>
      <c r="B2953" s="3"/>
    </row>
    <row r="2954" spans="1:2" x14ac:dyDescent="0.2">
      <c r="A2954" s="3"/>
      <c r="B2954" s="3"/>
    </row>
    <row r="2955" spans="1:2" x14ac:dyDescent="0.2">
      <c r="A2955" s="3"/>
      <c r="B2955" s="3"/>
    </row>
    <row r="2956" spans="1:2" x14ac:dyDescent="0.2">
      <c r="A2956" s="3"/>
      <c r="B2956" s="3"/>
    </row>
    <row r="2957" spans="1:2" x14ac:dyDescent="0.2">
      <c r="A2957" s="3"/>
      <c r="B2957" s="3"/>
    </row>
    <row r="2958" spans="1:2" x14ac:dyDescent="0.2">
      <c r="A2958" s="3"/>
      <c r="B2958" s="3"/>
    </row>
    <row r="2959" spans="1:2" x14ac:dyDescent="0.2">
      <c r="A2959" s="3"/>
      <c r="B2959" s="3"/>
    </row>
    <row r="2960" spans="1:2" x14ac:dyDescent="0.2">
      <c r="A2960" s="3"/>
      <c r="B2960" s="3"/>
    </row>
    <row r="2961" spans="1:2" x14ac:dyDescent="0.2">
      <c r="A2961" s="3"/>
      <c r="B2961" s="3"/>
    </row>
    <row r="2962" spans="1:2" x14ac:dyDescent="0.2">
      <c r="A2962" s="3"/>
      <c r="B2962" s="3"/>
    </row>
    <row r="2963" spans="1:2" x14ac:dyDescent="0.2">
      <c r="A2963" s="3"/>
      <c r="B2963" s="3"/>
    </row>
    <row r="2964" spans="1:2" x14ac:dyDescent="0.2">
      <c r="A2964" s="3"/>
      <c r="B2964" s="3"/>
    </row>
    <row r="2965" spans="1:2" x14ac:dyDescent="0.2">
      <c r="A2965" s="3"/>
      <c r="B2965" s="3"/>
    </row>
    <row r="2966" spans="1:2" x14ac:dyDescent="0.2">
      <c r="A2966" s="3"/>
      <c r="B2966" s="3"/>
    </row>
    <row r="2967" spans="1:2" x14ac:dyDescent="0.2">
      <c r="A2967" s="3"/>
      <c r="B2967" s="3"/>
    </row>
    <row r="2968" spans="1:2" x14ac:dyDescent="0.2">
      <c r="A2968" s="3"/>
      <c r="B2968" s="3"/>
    </row>
    <row r="2969" spans="1:2" x14ac:dyDescent="0.2">
      <c r="A2969" s="3"/>
      <c r="B2969" s="3"/>
    </row>
    <row r="2970" spans="1:2" x14ac:dyDescent="0.2">
      <c r="A2970" s="3"/>
      <c r="B2970" s="3"/>
    </row>
    <row r="2971" spans="1:2" x14ac:dyDescent="0.2">
      <c r="A2971" s="3"/>
      <c r="B2971" s="3"/>
    </row>
    <row r="2972" spans="1:2" x14ac:dyDescent="0.2">
      <c r="A2972" s="3"/>
      <c r="B2972" s="3"/>
    </row>
    <row r="2973" spans="1:2" x14ac:dyDescent="0.2">
      <c r="A2973" s="3"/>
      <c r="B2973" s="3"/>
    </row>
    <row r="2974" spans="1:2" x14ac:dyDescent="0.2">
      <c r="A2974" s="3"/>
      <c r="B2974" s="3"/>
    </row>
    <row r="2975" spans="1:2" x14ac:dyDescent="0.2">
      <c r="A2975" s="3"/>
      <c r="B2975" s="3"/>
    </row>
    <row r="2976" spans="1:2" x14ac:dyDescent="0.2">
      <c r="A2976" s="3"/>
      <c r="B2976" s="3"/>
    </row>
    <row r="2977" spans="1:2" x14ac:dyDescent="0.2">
      <c r="A2977" s="3"/>
      <c r="B2977" s="3"/>
    </row>
    <row r="2978" spans="1:2" x14ac:dyDescent="0.2">
      <c r="A2978" s="3"/>
      <c r="B2978" s="3"/>
    </row>
    <row r="2979" spans="1:2" x14ac:dyDescent="0.2">
      <c r="A2979" s="3"/>
      <c r="B2979" s="3"/>
    </row>
    <row r="2980" spans="1:2" x14ac:dyDescent="0.2">
      <c r="A2980" s="3"/>
      <c r="B2980" s="3"/>
    </row>
    <row r="2981" spans="1:2" x14ac:dyDescent="0.2">
      <c r="A2981" s="3"/>
      <c r="B2981" s="3"/>
    </row>
    <row r="2982" spans="1:2" x14ac:dyDescent="0.2">
      <c r="A2982" s="3"/>
      <c r="B2982" s="3"/>
    </row>
    <row r="2983" spans="1:2" x14ac:dyDescent="0.2">
      <c r="A2983" s="3"/>
      <c r="B2983" s="3"/>
    </row>
    <row r="2984" spans="1:2" x14ac:dyDescent="0.2">
      <c r="A2984" s="3"/>
      <c r="B2984" s="3"/>
    </row>
    <row r="2985" spans="1:2" x14ac:dyDescent="0.2">
      <c r="A2985" s="3"/>
      <c r="B2985" s="3"/>
    </row>
    <row r="2986" spans="1:2" x14ac:dyDescent="0.2">
      <c r="A2986" s="3"/>
      <c r="B2986" s="3"/>
    </row>
    <row r="2987" spans="1:2" x14ac:dyDescent="0.2">
      <c r="A2987" s="3"/>
      <c r="B2987" s="3"/>
    </row>
    <row r="2988" spans="1:2" x14ac:dyDescent="0.2">
      <c r="A2988" s="3"/>
      <c r="B2988" s="3"/>
    </row>
    <row r="2989" spans="1:2" x14ac:dyDescent="0.2">
      <c r="A2989" s="3"/>
      <c r="B2989" s="3"/>
    </row>
    <row r="2990" spans="1:2" x14ac:dyDescent="0.2">
      <c r="A2990" s="3"/>
      <c r="B2990" s="3"/>
    </row>
    <row r="2991" spans="1:2" x14ac:dyDescent="0.2">
      <c r="A2991" s="3"/>
      <c r="B2991" s="3"/>
    </row>
    <row r="2992" spans="1:2" x14ac:dyDescent="0.2">
      <c r="A2992" s="3"/>
      <c r="B2992" s="3"/>
    </row>
    <row r="2993" spans="1:2" x14ac:dyDescent="0.2">
      <c r="A2993" s="3"/>
      <c r="B2993" s="3"/>
    </row>
    <row r="2994" spans="1:2" x14ac:dyDescent="0.2">
      <c r="A2994" s="3"/>
      <c r="B2994" s="3"/>
    </row>
    <row r="2995" spans="1:2" x14ac:dyDescent="0.2">
      <c r="A2995" s="3"/>
      <c r="B2995" s="3"/>
    </row>
    <row r="2996" spans="1:2" x14ac:dyDescent="0.2">
      <c r="A2996" s="3"/>
      <c r="B2996" s="3"/>
    </row>
    <row r="2997" spans="1:2" x14ac:dyDescent="0.2">
      <c r="A2997" s="3"/>
      <c r="B2997" s="3"/>
    </row>
    <row r="2998" spans="1:2" x14ac:dyDescent="0.2">
      <c r="A2998" s="3"/>
      <c r="B2998" s="3"/>
    </row>
    <row r="2999" spans="1:2" x14ac:dyDescent="0.2">
      <c r="A2999" s="3"/>
      <c r="B2999" s="3"/>
    </row>
    <row r="3000" spans="1:2" x14ac:dyDescent="0.2">
      <c r="A3000" s="3"/>
      <c r="B3000" s="3"/>
    </row>
    <row r="3001" spans="1:2" x14ac:dyDescent="0.2">
      <c r="A3001" s="3"/>
      <c r="B3001" s="3"/>
    </row>
    <row r="3002" spans="1:2" x14ac:dyDescent="0.2">
      <c r="A3002" s="3"/>
      <c r="B3002" s="3"/>
    </row>
    <row r="3003" spans="1:2" x14ac:dyDescent="0.2">
      <c r="A3003" s="3"/>
      <c r="B3003" s="3"/>
    </row>
    <row r="3004" spans="1:2" x14ac:dyDescent="0.2">
      <c r="A3004" s="3"/>
      <c r="B3004" s="3"/>
    </row>
    <row r="3005" spans="1:2" x14ac:dyDescent="0.2">
      <c r="A3005" s="3"/>
      <c r="B3005" s="3"/>
    </row>
    <row r="3006" spans="1:2" x14ac:dyDescent="0.2">
      <c r="A3006" s="3"/>
      <c r="B3006" s="3"/>
    </row>
    <row r="3007" spans="1:2" x14ac:dyDescent="0.2">
      <c r="A3007" s="3"/>
      <c r="B3007" s="3"/>
    </row>
    <row r="3008" spans="1:2" x14ac:dyDescent="0.2">
      <c r="A3008" s="3"/>
      <c r="B3008" s="3"/>
    </row>
    <row r="3009" spans="1:2" x14ac:dyDescent="0.2">
      <c r="A3009" s="3"/>
      <c r="B3009" s="3"/>
    </row>
    <row r="3010" spans="1:2" x14ac:dyDescent="0.2">
      <c r="A3010" s="3"/>
      <c r="B3010" s="3"/>
    </row>
    <row r="3011" spans="1:2" x14ac:dyDescent="0.2">
      <c r="A3011" s="3"/>
      <c r="B3011" s="3"/>
    </row>
    <row r="3012" spans="1:2" x14ac:dyDescent="0.2">
      <c r="A3012" s="3"/>
      <c r="B3012" s="3"/>
    </row>
    <row r="3013" spans="1:2" x14ac:dyDescent="0.2">
      <c r="A3013" s="3"/>
      <c r="B3013" s="3"/>
    </row>
    <row r="3014" spans="1:2" x14ac:dyDescent="0.2">
      <c r="A3014" s="3"/>
      <c r="B3014" s="3"/>
    </row>
    <row r="3015" spans="1:2" x14ac:dyDescent="0.2">
      <c r="A3015" s="3"/>
      <c r="B3015" s="3"/>
    </row>
    <row r="3016" spans="1:2" x14ac:dyDescent="0.2">
      <c r="A3016" s="3"/>
      <c r="B3016" s="3"/>
    </row>
    <row r="3017" spans="1:2" x14ac:dyDescent="0.2">
      <c r="A3017" s="3"/>
      <c r="B3017" s="3"/>
    </row>
    <row r="3018" spans="1:2" x14ac:dyDescent="0.2">
      <c r="A3018" s="3"/>
      <c r="B3018" s="3"/>
    </row>
    <row r="3019" spans="1:2" x14ac:dyDescent="0.2">
      <c r="A3019" s="3"/>
      <c r="B3019" s="3"/>
    </row>
    <row r="3020" spans="1:2" x14ac:dyDescent="0.2">
      <c r="A3020" s="3"/>
      <c r="B3020" s="3"/>
    </row>
    <row r="3021" spans="1:2" x14ac:dyDescent="0.2">
      <c r="A3021" s="3"/>
      <c r="B3021" s="3"/>
    </row>
    <row r="3022" spans="1:2" x14ac:dyDescent="0.2">
      <c r="A3022" s="3"/>
      <c r="B3022" s="3"/>
    </row>
    <row r="3023" spans="1:2" x14ac:dyDescent="0.2">
      <c r="A3023" s="3"/>
      <c r="B3023" s="3"/>
    </row>
    <row r="3024" spans="1:2" x14ac:dyDescent="0.2">
      <c r="A3024" s="3"/>
      <c r="B3024" s="3"/>
    </row>
    <row r="3025" spans="1:2" x14ac:dyDescent="0.2">
      <c r="A3025" s="3"/>
      <c r="B3025" s="3"/>
    </row>
    <row r="3026" spans="1:2" x14ac:dyDescent="0.2">
      <c r="A3026" s="3"/>
      <c r="B3026" s="3"/>
    </row>
    <row r="3027" spans="1:2" x14ac:dyDescent="0.2">
      <c r="A3027" s="3"/>
      <c r="B3027" s="3"/>
    </row>
    <row r="3028" spans="1:2" x14ac:dyDescent="0.2">
      <c r="A3028" s="3"/>
      <c r="B3028" s="3"/>
    </row>
    <row r="3029" spans="1:2" x14ac:dyDescent="0.2">
      <c r="A3029" s="3"/>
      <c r="B3029" s="3"/>
    </row>
    <row r="3030" spans="1:2" x14ac:dyDescent="0.2">
      <c r="A3030" s="3"/>
      <c r="B3030" s="3"/>
    </row>
    <row r="3031" spans="1:2" x14ac:dyDescent="0.2">
      <c r="A3031" s="3"/>
      <c r="B3031" s="3"/>
    </row>
    <row r="3032" spans="1:2" x14ac:dyDescent="0.2">
      <c r="A3032" s="3"/>
      <c r="B3032" s="3"/>
    </row>
    <row r="3033" spans="1:2" x14ac:dyDescent="0.2">
      <c r="A3033" s="3"/>
      <c r="B3033" s="3"/>
    </row>
    <row r="3034" spans="1:2" x14ac:dyDescent="0.2">
      <c r="A3034" s="3"/>
      <c r="B3034" s="3"/>
    </row>
    <row r="3035" spans="1:2" x14ac:dyDescent="0.2">
      <c r="A3035" s="3"/>
      <c r="B3035" s="3"/>
    </row>
    <row r="3036" spans="1:2" x14ac:dyDescent="0.2">
      <c r="A3036" s="3"/>
      <c r="B3036" s="3"/>
    </row>
    <row r="3037" spans="1:2" x14ac:dyDescent="0.2">
      <c r="A3037" s="3"/>
      <c r="B3037" s="3"/>
    </row>
    <row r="3038" spans="1:2" x14ac:dyDescent="0.2">
      <c r="A3038" s="3"/>
      <c r="B3038" s="3"/>
    </row>
    <row r="3039" spans="1:2" x14ac:dyDescent="0.2">
      <c r="A3039" s="3"/>
      <c r="B3039" s="3"/>
    </row>
    <row r="3040" spans="1:2" x14ac:dyDescent="0.2">
      <c r="A3040" s="3"/>
      <c r="B3040" s="3"/>
    </row>
    <row r="3041" spans="1:2" x14ac:dyDescent="0.2">
      <c r="A3041" s="3"/>
      <c r="B3041" s="3"/>
    </row>
    <row r="3042" spans="1:2" x14ac:dyDescent="0.2">
      <c r="A3042" s="3"/>
      <c r="B3042" s="3"/>
    </row>
    <row r="3043" spans="1:2" x14ac:dyDescent="0.2">
      <c r="A3043" s="3"/>
      <c r="B3043" s="3"/>
    </row>
    <row r="3044" spans="1:2" x14ac:dyDescent="0.2">
      <c r="A3044" s="3"/>
      <c r="B3044" s="3"/>
    </row>
    <row r="3045" spans="1:2" x14ac:dyDescent="0.2">
      <c r="A3045" s="3"/>
      <c r="B3045" s="3"/>
    </row>
    <row r="3046" spans="1:2" x14ac:dyDescent="0.2">
      <c r="A3046" s="3"/>
      <c r="B3046" s="3"/>
    </row>
    <row r="3047" spans="1:2" x14ac:dyDescent="0.2">
      <c r="A3047" s="3"/>
      <c r="B3047" s="3"/>
    </row>
    <row r="3048" spans="1:2" x14ac:dyDescent="0.2">
      <c r="A3048" s="3"/>
      <c r="B3048" s="3"/>
    </row>
    <row r="3049" spans="1:2" x14ac:dyDescent="0.2">
      <c r="A3049" s="3"/>
      <c r="B3049" s="3"/>
    </row>
    <row r="3050" spans="1:2" x14ac:dyDescent="0.2">
      <c r="A3050" s="3"/>
      <c r="B3050" s="3"/>
    </row>
    <row r="3051" spans="1:2" x14ac:dyDescent="0.2">
      <c r="A3051" s="3"/>
      <c r="B3051" s="3"/>
    </row>
    <row r="3052" spans="1:2" x14ac:dyDescent="0.2">
      <c r="A3052" s="3"/>
      <c r="B3052" s="3"/>
    </row>
    <row r="3053" spans="1:2" x14ac:dyDescent="0.2">
      <c r="A3053" s="3"/>
      <c r="B3053" s="3"/>
    </row>
    <row r="3054" spans="1:2" x14ac:dyDescent="0.2">
      <c r="A3054" s="3"/>
      <c r="B3054" s="3"/>
    </row>
    <row r="3055" spans="1:2" x14ac:dyDescent="0.2">
      <c r="A3055" s="3"/>
      <c r="B3055" s="3"/>
    </row>
    <row r="3056" spans="1:2" x14ac:dyDescent="0.2">
      <c r="A3056" s="3"/>
      <c r="B3056" s="3"/>
    </row>
    <row r="3057" spans="1:2" x14ac:dyDescent="0.2">
      <c r="A3057" s="3"/>
      <c r="B3057" s="3"/>
    </row>
    <row r="3058" spans="1:2" x14ac:dyDescent="0.2">
      <c r="A3058" s="3"/>
      <c r="B3058" s="3"/>
    </row>
  </sheetData>
  <sortState ref="A2:L352">
    <sortCondition ref="D2:D352"/>
    <sortCondition ref="B2:B352"/>
  </sortState>
  <printOptions horizontalCentered="1"/>
  <pageMargins left="0.5" right="0.5" top="0.75" bottom="0.75" header="0.5" footer="0.5"/>
  <pageSetup scale="83" fitToHeight="7" orientation="portrait" r:id="rId1"/>
  <headerFooter alignWithMargins="0">
    <oddHeader>&amp;C&amp;"Arial,Bold"&amp;12Massachusetts Employment Projections</oddHeader>
    <oddFooter>&amp;LMassDOT/UMDI/MAPC&amp;C10/31/18, Page &amp;P of &amp;N&amp;R&amp;F,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3033"/>
  <sheetViews>
    <sheetView zoomScaleNormal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B1" sqref="B1"/>
    </sheetView>
  </sheetViews>
  <sheetFormatPr defaultRowHeight="12.75" x14ac:dyDescent="0.2"/>
  <cols>
    <col min="1" max="1" width="4.5703125" customWidth="1"/>
    <col min="2" max="2" width="20.5703125" customWidth="1"/>
    <col min="3" max="3" width="9.85546875" bestFit="1" customWidth="1"/>
    <col min="4" max="4" width="12.7109375" customWidth="1"/>
    <col min="5" max="5" width="7.140625" customWidth="1"/>
    <col min="6" max="6" width="9.5703125" customWidth="1"/>
    <col min="7" max="7" width="6" customWidth="1"/>
    <col min="8" max="9" width="9.28515625" customWidth="1"/>
    <col min="10" max="11" width="10.7109375" customWidth="1"/>
    <col min="12" max="12" width="9.28515625" customWidth="1"/>
  </cols>
  <sheetData>
    <row r="1" spans="1:12" ht="24.95" customHeight="1" thickTop="1" x14ac:dyDescent="0.2">
      <c r="A1" s="8" t="s">
        <v>379</v>
      </c>
      <c r="B1" s="9" t="s">
        <v>0</v>
      </c>
      <c r="C1" s="9" t="s">
        <v>1</v>
      </c>
      <c r="D1" s="9" t="s">
        <v>2</v>
      </c>
      <c r="E1" s="9" t="s">
        <v>377</v>
      </c>
      <c r="F1" s="9" t="s">
        <v>378</v>
      </c>
      <c r="G1" s="9" t="s">
        <v>380</v>
      </c>
      <c r="H1" s="10" t="s">
        <v>376</v>
      </c>
      <c r="I1" s="10" t="s">
        <v>375</v>
      </c>
      <c r="J1" s="11">
        <v>2020</v>
      </c>
      <c r="K1" s="11">
        <v>2030</v>
      </c>
      <c r="L1" s="12">
        <v>2040</v>
      </c>
    </row>
    <row r="2" spans="1:12" x14ac:dyDescent="0.2">
      <c r="A2" s="7">
        <v>1</v>
      </c>
      <c r="B2" s="27" t="s">
        <v>184</v>
      </c>
      <c r="C2" s="27" t="s">
        <v>185</v>
      </c>
      <c r="D2" s="27" t="s">
        <v>186</v>
      </c>
      <c r="E2" s="28">
        <v>5</v>
      </c>
      <c r="F2" s="27" t="s">
        <v>381</v>
      </c>
      <c r="G2" s="27">
        <v>1</v>
      </c>
      <c r="H2" s="21">
        <v>5263</v>
      </c>
      <c r="I2" s="21">
        <v>6080</v>
      </c>
      <c r="J2" s="21">
        <v>6887.065892718022</v>
      </c>
      <c r="K2" s="21">
        <v>7588.7816479330359</v>
      </c>
      <c r="L2" s="23">
        <v>7767.3304925730263</v>
      </c>
    </row>
    <row r="3" spans="1:12" x14ac:dyDescent="0.2">
      <c r="A3" s="7">
        <v>2</v>
      </c>
      <c r="B3" s="27" t="s">
        <v>277</v>
      </c>
      <c r="C3" s="27" t="s">
        <v>233</v>
      </c>
      <c r="D3" s="27" t="s">
        <v>265</v>
      </c>
      <c r="E3" s="28">
        <v>3</v>
      </c>
      <c r="F3" s="27" t="s">
        <v>382</v>
      </c>
      <c r="G3" s="27">
        <v>2</v>
      </c>
      <c r="H3" s="21">
        <v>7495</v>
      </c>
      <c r="I3" s="21">
        <v>8187</v>
      </c>
      <c r="J3" s="21">
        <v>9022</v>
      </c>
      <c r="K3" s="21">
        <v>9653</v>
      </c>
      <c r="L3" s="23">
        <v>10062</v>
      </c>
    </row>
    <row r="4" spans="1:12" x14ac:dyDescent="0.2">
      <c r="A4" s="7">
        <v>3</v>
      </c>
      <c r="B4" s="27" t="s">
        <v>202</v>
      </c>
      <c r="C4" s="27" t="s">
        <v>193</v>
      </c>
      <c r="D4" s="27" t="s">
        <v>203</v>
      </c>
      <c r="E4" s="28">
        <v>5</v>
      </c>
      <c r="F4" s="27" t="s">
        <v>383</v>
      </c>
      <c r="G4" s="27"/>
      <c r="H4" s="21">
        <v>3793</v>
      </c>
      <c r="I4" s="21">
        <v>3934</v>
      </c>
      <c r="J4" s="21">
        <v>4169.9815049501694</v>
      </c>
      <c r="K4" s="21">
        <v>4304.5741344489543</v>
      </c>
      <c r="L4" s="23">
        <v>4239.3150473784572</v>
      </c>
    </row>
    <row r="5" spans="1:12" x14ac:dyDescent="0.2">
      <c r="A5" s="7">
        <v>4</v>
      </c>
      <c r="B5" s="27" t="s">
        <v>3</v>
      </c>
      <c r="C5" s="27" t="s">
        <v>144</v>
      </c>
      <c r="D5" s="27" t="s">
        <v>147</v>
      </c>
      <c r="E5" s="28">
        <v>1</v>
      </c>
      <c r="F5" s="27" t="s">
        <v>384</v>
      </c>
      <c r="G5" s="27"/>
      <c r="H5" s="21">
        <v>3992</v>
      </c>
      <c r="I5" s="21">
        <v>3907</v>
      </c>
      <c r="J5" s="21">
        <v>4116.1805396163581</v>
      </c>
      <c r="K5" s="21">
        <v>4288.3987786217021</v>
      </c>
      <c r="L5" s="23">
        <v>4345.5495684031584</v>
      </c>
    </row>
    <row r="6" spans="1:12" x14ac:dyDescent="0.2">
      <c r="A6" s="7">
        <v>5</v>
      </c>
      <c r="B6" s="27" t="s">
        <v>101</v>
      </c>
      <c r="C6" s="27" t="s">
        <v>116</v>
      </c>
      <c r="D6" s="27" t="s">
        <v>149</v>
      </c>
      <c r="E6" s="28">
        <v>2</v>
      </c>
      <c r="F6" s="27" t="s">
        <v>385</v>
      </c>
      <c r="G6" s="27"/>
      <c r="H6" s="21">
        <v>11260</v>
      </c>
      <c r="I6" s="21">
        <v>11664</v>
      </c>
      <c r="J6" s="21">
        <v>12373.191281624695</v>
      </c>
      <c r="K6" s="21">
        <v>13183.553295386624</v>
      </c>
      <c r="L6" s="23">
        <v>13517.69783016775</v>
      </c>
    </row>
    <row r="7" spans="1:12" x14ac:dyDescent="0.2">
      <c r="A7" s="7">
        <v>6</v>
      </c>
      <c r="B7" s="27" t="s">
        <v>4</v>
      </c>
      <c r="C7" s="27" t="s">
        <v>144</v>
      </c>
      <c r="D7" s="27" t="s">
        <v>147</v>
      </c>
      <c r="E7" s="28">
        <v>1</v>
      </c>
      <c r="F7" s="27" t="s">
        <v>386</v>
      </c>
      <c r="G7" s="27"/>
      <c r="H7" s="21">
        <v>171</v>
      </c>
      <c r="I7" s="21">
        <v>223</v>
      </c>
      <c r="J7" s="21">
        <v>289.47491851966123</v>
      </c>
      <c r="K7" s="21">
        <v>342.89363506057106</v>
      </c>
      <c r="L7" s="23">
        <v>364.71487537873691</v>
      </c>
    </row>
    <row r="8" spans="1:12" x14ac:dyDescent="0.2">
      <c r="A8" s="7">
        <v>7</v>
      </c>
      <c r="B8" s="27" t="s">
        <v>167</v>
      </c>
      <c r="C8" s="27" t="s">
        <v>168</v>
      </c>
      <c r="D8" s="27" t="s">
        <v>169</v>
      </c>
      <c r="E8" s="28">
        <v>4</v>
      </c>
      <c r="F8" s="27" t="s">
        <v>387</v>
      </c>
      <c r="G8" s="27">
        <v>1</v>
      </c>
      <c r="H8" s="21">
        <v>6380</v>
      </c>
      <c r="I8" s="21">
        <v>6642</v>
      </c>
      <c r="J8" s="21">
        <v>7467.3129756397611</v>
      </c>
      <c r="K8" s="21">
        <v>8149.7860903864885</v>
      </c>
      <c r="L8" s="23">
        <v>8588.3063223104873</v>
      </c>
    </row>
    <row r="9" spans="1:12" x14ac:dyDescent="0.2">
      <c r="A9" s="7">
        <v>8</v>
      </c>
      <c r="B9" s="27" t="s">
        <v>102</v>
      </c>
      <c r="C9" s="27" t="s">
        <v>146</v>
      </c>
      <c r="D9" s="27" t="s">
        <v>149</v>
      </c>
      <c r="E9" s="28">
        <v>2</v>
      </c>
      <c r="F9" s="27" t="s">
        <v>385</v>
      </c>
      <c r="G9" s="27"/>
      <c r="H9" s="21">
        <v>9174</v>
      </c>
      <c r="I9" s="21">
        <v>9259</v>
      </c>
      <c r="J9" s="21">
        <v>11409.12953785637</v>
      </c>
      <c r="K9" s="21">
        <v>11954.876377055652</v>
      </c>
      <c r="L9" s="23">
        <v>11979.909891583973</v>
      </c>
    </row>
    <row r="10" spans="1:12" x14ac:dyDescent="0.2">
      <c r="A10" s="7">
        <v>9</v>
      </c>
      <c r="B10" s="27" t="s">
        <v>170</v>
      </c>
      <c r="C10" s="27" t="s">
        <v>168</v>
      </c>
      <c r="D10" s="27" t="s">
        <v>169</v>
      </c>
      <c r="E10" s="28">
        <v>4</v>
      </c>
      <c r="F10" s="27" t="s">
        <v>387</v>
      </c>
      <c r="G10" s="27">
        <v>1</v>
      </c>
      <c r="H10" s="21">
        <v>11305</v>
      </c>
      <c r="I10" s="21">
        <v>11851</v>
      </c>
      <c r="J10" s="21">
        <v>13404.255506416139</v>
      </c>
      <c r="K10" s="21">
        <v>14593.231808385539</v>
      </c>
      <c r="L10" s="23">
        <v>15192.105706849581</v>
      </c>
    </row>
    <row r="11" spans="1:12" x14ac:dyDescent="0.2">
      <c r="A11" s="7">
        <v>104</v>
      </c>
      <c r="B11" s="27" t="s">
        <v>362</v>
      </c>
      <c r="C11" s="27" t="s">
        <v>363</v>
      </c>
      <c r="D11" s="27" t="s">
        <v>364</v>
      </c>
      <c r="E11" s="28">
        <v>5</v>
      </c>
      <c r="F11" s="27" t="s">
        <v>394</v>
      </c>
      <c r="G11" s="27"/>
      <c r="H11" s="21">
        <v>141</v>
      </c>
      <c r="I11" s="21">
        <v>145</v>
      </c>
      <c r="J11" s="21">
        <v>153.75690448403401</v>
      </c>
      <c r="K11" s="21">
        <v>138.94813548621431</v>
      </c>
      <c r="L11" s="23">
        <v>116.59480529783886</v>
      </c>
    </row>
    <row r="12" spans="1:12" x14ac:dyDescent="0.2">
      <c r="A12" s="7">
        <v>10</v>
      </c>
      <c r="B12" s="27" t="s">
        <v>336</v>
      </c>
      <c r="C12" s="27" t="s">
        <v>233</v>
      </c>
      <c r="D12" s="27" t="s">
        <v>265</v>
      </c>
      <c r="E12" s="28">
        <v>4</v>
      </c>
      <c r="F12" s="27" t="s">
        <v>388</v>
      </c>
      <c r="G12" s="27">
        <v>2</v>
      </c>
      <c r="H12" s="21">
        <v>19011</v>
      </c>
      <c r="I12" s="21">
        <v>18969</v>
      </c>
      <c r="J12" s="21">
        <v>20360</v>
      </c>
      <c r="K12" s="21">
        <v>21990</v>
      </c>
      <c r="L12" s="23">
        <v>22931</v>
      </c>
    </row>
    <row r="13" spans="1:12" x14ac:dyDescent="0.2">
      <c r="A13" s="7">
        <v>11</v>
      </c>
      <c r="B13" s="27" t="s">
        <v>230</v>
      </c>
      <c r="C13" s="27" t="s">
        <v>74</v>
      </c>
      <c r="D13" s="27" t="s">
        <v>231</v>
      </c>
      <c r="E13" s="28">
        <v>3</v>
      </c>
      <c r="F13" s="27" t="s">
        <v>389</v>
      </c>
      <c r="G13" s="27"/>
      <c r="H13" s="21">
        <v>1929</v>
      </c>
      <c r="I13" s="21">
        <v>2148</v>
      </c>
      <c r="J13" s="21">
        <v>2315.9465112195094</v>
      </c>
      <c r="K13" s="21">
        <v>2432.1628399576766</v>
      </c>
      <c r="L13" s="23">
        <v>2443.0015156267546</v>
      </c>
    </row>
    <row r="14" spans="1:12" x14ac:dyDescent="0.2">
      <c r="A14" s="7">
        <v>12</v>
      </c>
      <c r="B14" s="27" t="s">
        <v>232</v>
      </c>
      <c r="C14" s="27" t="s">
        <v>233</v>
      </c>
      <c r="D14" s="27" t="s">
        <v>231</v>
      </c>
      <c r="E14" s="28">
        <v>3</v>
      </c>
      <c r="F14" s="27" t="s">
        <v>389</v>
      </c>
      <c r="G14" s="27"/>
      <c r="H14" s="21">
        <v>978</v>
      </c>
      <c r="I14" s="21">
        <v>1105</v>
      </c>
      <c r="J14" s="21">
        <v>1183.8837629749585</v>
      </c>
      <c r="K14" s="21">
        <v>1246.8305120597686</v>
      </c>
      <c r="L14" s="23">
        <v>1265.0314288279228</v>
      </c>
    </row>
    <row r="15" spans="1:12" x14ac:dyDescent="0.2">
      <c r="A15" s="7">
        <v>13</v>
      </c>
      <c r="B15" s="27" t="s">
        <v>75</v>
      </c>
      <c r="C15" s="27" t="s">
        <v>145</v>
      </c>
      <c r="D15" s="27" t="s">
        <v>373</v>
      </c>
      <c r="E15" s="28">
        <v>1</v>
      </c>
      <c r="F15" s="27" t="s">
        <v>390</v>
      </c>
      <c r="G15" s="27"/>
      <c r="H15" s="21">
        <v>741</v>
      </c>
      <c r="I15" s="21">
        <v>760</v>
      </c>
      <c r="J15" s="21">
        <v>779.9353801368261</v>
      </c>
      <c r="K15" s="21">
        <v>812.83479814638952</v>
      </c>
      <c r="L15" s="23">
        <v>738.46503439470473</v>
      </c>
    </row>
    <row r="16" spans="1:12" x14ac:dyDescent="0.2">
      <c r="A16" s="7">
        <v>14</v>
      </c>
      <c r="B16" s="27" t="s">
        <v>290</v>
      </c>
      <c r="C16" s="27" t="s">
        <v>233</v>
      </c>
      <c r="D16" s="27" t="s">
        <v>265</v>
      </c>
      <c r="E16" s="28">
        <v>3</v>
      </c>
      <c r="F16" s="27" t="s">
        <v>388</v>
      </c>
      <c r="G16" s="27">
        <v>2</v>
      </c>
      <c r="H16" s="21">
        <v>5720</v>
      </c>
      <c r="I16" s="21">
        <v>6385</v>
      </c>
      <c r="J16" s="21">
        <v>7828</v>
      </c>
      <c r="K16" s="21">
        <v>7793</v>
      </c>
      <c r="L16" s="23">
        <v>8358</v>
      </c>
    </row>
    <row r="17" spans="1:12" x14ac:dyDescent="0.2">
      <c r="A17" s="7">
        <v>15</v>
      </c>
      <c r="B17" s="27" t="s">
        <v>234</v>
      </c>
      <c r="C17" s="27" t="s">
        <v>74</v>
      </c>
      <c r="D17" s="27" t="s">
        <v>231</v>
      </c>
      <c r="E17" s="28">
        <v>2</v>
      </c>
      <c r="F17" s="27" t="s">
        <v>390</v>
      </c>
      <c r="G17" s="27"/>
      <c r="H17" s="21">
        <v>4487</v>
      </c>
      <c r="I17" s="21">
        <v>4656</v>
      </c>
      <c r="J17" s="21">
        <v>5155.5074191898875</v>
      </c>
      <c r="K17" s="21">
        <v>5427.880459160554</v>
      </c>
      <c r="L17" s="23">
        <v>5398.5652421059604</v>
      </c>
    </row>
    <row r="18" spans="1:12" x14ac:dyDescent="0.2">
      <c r="A18" s="7">
        <v>16</v>
      </c>
      <c r="B18" s="27" t="s">
        <v>204</v>
      </c>
      <c r="C18" s="27" t="s">
        <v>193</v>
      </c>
      <c r="D18" s="27" t="s">
        <v>203</v>
      </c>
      <c r="E18" s="28">
        <v>5</v>
      </c>
      <c r="F18" s="27" t="s">
        <v>391</v>
      </c>
      <c r="G18" s="27">
        <v>1</v>
      </c>
      <c r="H18" s="21">
        <v>16019</v>
      </c>
      <c r="I18" s="21">
        <v>16884</v>
      </c>
      <c r="J18" s="21">
        <v>18599.511612505223</v>
      </c>
      <c r="K18" s="21">
        <v>19788.108209471106</v>
      </c>
      <c r="L18" s="23">
        <v>20331.062812030585</v>
      </c>
    </row>
    <row r="19" spans="1:12" x14ac:dyDescent="0.2">
      <c r="A19" s="7">
        <v>17</v>
      </c>
      <c r="B19" s="27" t="s">
        <v>35</v>
      </c>
      <c r="C19" s="27" t="s">
        <v>74</v>
      </c>
      <c r="D19" s="27" t="s">
        <v>148</v>
      </c>
      <c r="E19" s="28">
        <v>3</v>
      </c>
      <c r="F19" s="27" t="s">
        <v>392</v>
      </c>
      <c r="G19" s="27"/>
      <c r="H19" s="21">
        <v>6346</v>
      </c>
      <c r="I19" s="21">
        <v>6542</v>
      </c>
      <c r="J19" s="21">
        <v>7070.9484021253884</v>
      </c>
      <c r="K19" s="21">
        <v>7590.437733468063</v>
      </c>
      <c r="L19" s="23">
        <v>8095.2543321856301</v>
      </c>
    </row>
    <row r="20" spans="1:12" x14ac:dyDescent="0.2">
      <c r="A20" s="7">
        <v>18</v>
      </c>
      <c r="B20" s="27" t="s">
        <v>187</v>
      </c>
      <c r="C20" s="27" t="s">
        <v>188</v>
      </c>
      <c r="D20" s="27" t="s">
        <v>186</v>
      </c>
      <c r="E20" s="28">
        <v>5</v>
      </c>
      <c r="F20" s="27" t="s">
        <v>381</v>
      </c>
      <c r="G20" s="27">
        <v>1</v>
      </c>
      <c r="H20" s="21">
        <v>1705</v>
      </c>
      <c r="I20" s="21">
        <v>1709</v>
      </c>
      <c r="J20" s="21">
        <v>1792.9749017289382</v>
      </c>
      <c r="K20" s="21">
        <v>1901.6747217640209</v>
      </c>
      <c r="L20" s="23">
        <v>2008.3430525252268</v>
      </c>
    </row>
    <row r="21" spans="1:12" x14ac:dyDescent="0.2">
      <c r="A21" s="7">
        <v>19</v>
      </c>
      <c r="B21" s="27" t="s">
        <v>235</v>
      </c>
      <c r="C21" s="27" t="s">
        <v>233</v>
      </c>
      <c r="D21" s="27" t="s">
        <v>231</v>
      </c>
      <c r="E21" s="28">
        <v>3</v>
      </c>
      <c r="F21" s="27" t="s">
        <v>389</v>
      </c>
      <c r="G21" s="27">
        <v>1</v>
      </c>
      <c r="H21" s="21">
        <v>2982</v>
      </c>
      <c r="I21" s="21">
        <v>3118</v>
      </c>
      <c r="J21" s="21">
        <v>3404.7229401684172</v>
      </c>
      <c r="K21" s="21">
        <v>3714.8550413064854</v>
      </c>
      <c r="L21" s="23">
        <v>3897.1639018983215</v>
      </c>
    </row>
    <row r="22" spans="1:12" x14ac:dyDescent="0.2">
      <c r="A22" s="7">
        <v>20</v>
      </c>
      <c r="B22" s="27" t="s">
        <v>150</v>
      </c>
      <c r="C22" s="27" t="s">
        <v>151</v>
      </c>
      <c r="D22" s="27" t="s">
        <v>152</v>
      </c>
      <c r="E22" s="28">
        <v>5</v>
      </c>
      <c r="F22" s="27" t="s">
        <v>393</v>
      </c>
      <c r="G22" s="27"/>
      <c r="H22" s="21">
        <v>19626</v>
      </c>
      <c r="I22" s="21">
        <v>19225</v>
      </c>
      <c r="J22" s="21">
        <v>19036.867306243803</v>
      </c>
      <c r="K22" s="21">
        <v>17777.313237398168</v>
      </c>
      <c r="L22" s="23">
        <v>15369.136407048423</v>
      </c>
    </row>
    <row r="23" spans="1:12" x14ac:dyDescent="0.2">
      <c r="A23" s="7">
        <v>21</v>
      </c>
      <c r="B23" s="27" t="s">
        <v>36</v>
      </c>
      <c r="C23" s="27" t="s">
        <v>74</v>
      </c>
      <c r="D23" s="27" t="s">
        <v>148</v>
      </c>
      <c r="E23" s="28">
        <v>2</v>
      </c>
      <c r="F23" s="27" t="s">
        <v>392</v>
      </c>
      <c r="G23" s="27"/>
      <c r="H23" s="21">
        <v>1889</v>
      </c>
      <c r="I23" s="21">
        <v>2025</v>
      </c>
      <c r="J23" s="21">
        <v>2199.1091501548854</v>
      </c>
      <c r="K23" s="21">
        <v>2348.7760100160426</v>
      </c>
      <c r="L23" s="23">
        <v>2552.5575626536424</v>
      </c>
    </row>
    <row r="24" spans="1:12" x14ac:dyDescent="0.2">
      <c r="A24" s="7">
        <v>22</v>
      </c>
      <c r="B24" s="27" t="s">
        <v>5</v>
      </c>
      <c r="C24" s="27" t="s">
        <v>144</v>
      </c>
      <c r="D24" s="27" t="s">
        <v>147</v>
      </c>
      <c r="E24" s="28">
        <v>1</v>
      </c>
      <c r="F24" s="27" t="s">
        <v>386</v>
      </c>
      <c r="G24" s="27"/>
      <c r="H24" s="21">
        <v>692</v>
      </c>
      <c r="I24" s="21">
        <v>763</v>
      </c>
      <c r="J24" s="21">
        <v>835.81138513641076</v>
      </c>
      <c r="K24" s="21">
        <v>885.29337293759079</v>
      </c>
      <c r="L24" s="23">
        <v>875.15306272191833</v>
      </c>
    </row>
    <row r="25" spans="1:12" x14ac:dyDescent="0.2">
      <c r="A25" s="7">
        <v>23</v>
      </c>
      <c r="B25" s="27" t="s">
        <v>268</v>
      </c>
      <c r="C25" s="27" t="s">
        <v>233</v>
      </c>
      <c r="D25" s="27" t="s">
        <v>265</v>
      </c>
      <c r="E25" s="28">
        <v>4</v>
      </c>
      <c r="F25" s="27" t="s">
        <v>388</v>
      </c>
      <c r="G25" s="27">
        <v>2</v>
      </c>
      <c r="H25" s="21">
        <v>4621</v>
      </c>
      <c r="I25" s="21">
        <v>5130</v>
      </c>
      <c r="J25" s="21">
        <v>5640</v>
      </c>
      <c r="K25" s="21">
        <v>6038</v>
      </c>
      <c r="L25" s="23">
        <v>6276</v>
      </c>
    </row>
    <row r="26" spans="1:12" x14ac:dyDescent="0.2">
      <c r="A26" s="7">
        <v>24</v>
      </c>
      <c r="B26" s="27" t="s">
        <v>103</v>
      </c>
      <c r="C26" s="27" t="s">
        <v>146</v>
      </c>
      <c r="D26" s="27" t="s">
        <v>149</v>
      </c>
      <c r="E26" s="28">
        <v>2</v>
      </c>
      <c r="F26" s="27" t="s">
        <v>385</v>
      </c>
      <c r="G26" s="27"/>
      <c r="H26" s="21">
        <v>4886</v>
      </c>
      <c r="I26" s="21">
        <v>5595</v>
      </c>
      <c r="J26" s="21">
        <v>6370.2205637884872</v>
      </c>
      <c r="K26" s="21">
        <v>6953.0565413317272</v>
      </c>
      <c r="L26" s="23">
        <v>7184.9686419045684</v>
      </c>
    </row>
    <row r="27" spans="1:12" x14ac:dyDescent="0.2">
      <c r="A27" s="7">
        <v>25</v>
      </c>
      <c r="B27" s="27" t="s">
        <v>284</v>
      </c>
      <c r="C27" s="27" t="s">
        <v>188</v>
      </c>
      <c r="D27" s="27" t="s">
        <v>265</v>
      </c>
      <c r="E27" s="28">
        <v>3</v>
      </c>
      <c r="F27" s="27" t="s">
        <v>386</v>
      </c>
      <c r="G27" s="27">
        <v>2</v>
      </c>
      <c r="H27" s="21">
        <v>5557</v>
      </c>
      <c r="I27" s="21">
        <v>6155</v>
      </c>
      <c r="J27" s="21">
        <v>6592</v>
      </c>
      <c r="K27" s="21">
        <v>7020</v>
      </c>
      <c r="L27" s="23">
        <v>7421</v>
      </c>
    </row>
    <row r="28" spans="1:12" x14ac:dyDescent="0.2">
      <c r="A28" s="7">
        <v>26</v>
      </c>
      <c r="B28" s="27" t="s">
        <v>335</v>
      </c>
      <c r="C28" s="27" t="s">
        <v>233</v>
      </c>
      <c r="D28" s="27" t="s">
        <v>265</v>
      </c>
      <c r="E28" s="28">
        <v>4</v>
      </c>
      <c r="F28" s="27" t="s">
        <v>388</v>
      </c>
      <c r="G28" s="27">
        <v>2</v>
      </c>
      <c r="H28" s="21">
        <v>9732</v>
      </c>
      <c r="I28" s="21">
        <v>9651</v>
      </c>
      <c r="J28" s="21">
        <v>10571</v>
      </c>
      <c r="K28" s="21">
        <v>11196</v>
      </c>
      <c r="L28" s="23">
        <v>11787</v>
      </c>
    </row>
    <row r="29" spans="1:12" x14ac:dyDescent="0.2">
      <c r="A29" s="7">
        <v>27</v>
      </c>
      <c r="B29" s="27" t="s">
        <v>205</v>
      </c>
      <c r="C29" s="27" t="s">
        <v>193</v>
      </c>
      <c r="D29" s="27" t="s">
        <v>203</v>
      </c>
      <c r="E29" s="28">
        <v>5</v>
      </c>
      <c r="F29" s="27" t="s">
        <v>386</v>
      </c>
      <c r="G29" s="27"/>
      <c r="H29" s="21">
        <v>1843</v>
      </c>
      <c r="I29" s="21">
        <v>2109</v>
      </c>
      <c r="J29" s="21">
        <v>2455.5108375057598</v>
      </c>
      <c r="K29" s="21">
        <v>2751.5875139553518</v>
      </c>
      <c r="L29" s="23">
        <v>2913.9311427579746</v>
      </c>
    </row>
    <row r="30" spans="1:12" x14ac:dyDescent="0.2">
      <c r="A30" s="7">
        <v>28</v>
      </c>
      <c r="B30" s="27" t="s">
        <v>37</v>
      </c>
      <c r="C30" s="27" t="s">
        <v>74</v>
      </c>
      <c r="D30" s="27" t="s">
        <v>148</v>
      </c>
      <c r="E30" s="28">
        <v>3</v>
      </c>
      <c r="F30" s="27" t="s">
        <v>392</v>
      </c>
      <c r="G30" s="27">
        <v>1</v>
      </c>
      <c r="H30" s="21">
        <v>872</v>
      </c>
      <c r="I30" s="21">
        <v>1125</v>
      </c>
      <c r="J30" s="21">
        <v>1396.5420148910482</v>
      </c>
      <c r="K30" s="21">
        <v>1549.7604012374177</v>
      </c>
      <c r="L30" s="23">
        <v>1673.0509396790826</v>
      </c>
    </row>
    <row r="31" spans="1:12" x14ac:dyDescent="0.2">
      <c r="A31" s="7">
        <v>29</v>
      </c>
      <c r="B31" s="27" t="s">
        <v>76</v>
      </c>
      <c r="C31" s="27" t="s">
        <v>145</v>
      </c>
      <c r="D31" s="27" t="s">
        <v>373</v>
      </c>
      <c r="E31" s="28">
        <v>2</v>
      </c>
      <c r="F31" s="27" t="s">
        <v>390</v>
      </c>
      <c r="G31" s="27"/>
      <c r="H31" s="21">
        <v>848</v>
      </c>
      <c r="I31" s="21">
        <v>890</v>
      </c>
      <c r="J31" s="21">
        <v>919.09024624417589</v>
      </c>
      <c r="K31" s="21">
        <v>946.64630386891554</v>
      </c>
      <c r="L31" s="23">
        <v>931.10969794929758</v>
      </c>
    </row>
    <row r="32" spans="1:12" x14ac:dyDescent="0.2">
      <c r="A32" s="7">
        <v>30</v>
      </c>
      <c r="B32" s="27" t="s">
        <v>298</v>
      </c>
      <c r="C32" s="27" t="s">
        <v>168</v>
      </c>
      <c r="D32" s="27" t="s">
        <v>265</v>
      </c>
      <c r="E32" s="28">
        <v>4</v>
      </c>
      <c r="F32" s="27" t="s">
        <v>388</v>
      </c>
      <c r="G32" s="27">
        <v>2</v>
      </c>
      <c r="H32" s="21">
        <v>15750</v>
      </c>
      <c r="I32" s="21">
        <v>15850</v>
      </c>
      <c r="J32" s="21">
        <v>17655</v>
      </c>
      <c r="K32" s="21">
        <v>18832</v>
      </c>
      <c r="L32" s="23">
        <v>19719</v>
      </c>
    </row>
    <row r="33" spans="1:12" x14ac:dyDescent="0.2">
      <c r="A33" s="7">
        <v>31</v>
      </c>
      <c r="B33" s="27" t="s">
        <v>254</v>
      </c>
      <c r="C33" s="27" t="s">
        <v>233</v>
      </c>
      <c r="D33" s="27" t="s">
        <v>255</v>
      </c>
      <c r="E33" s="28">
        <v>4</v>
      </c>
      <c r="F33" s="27" t="s">
        <v>382</v>
      </c>
      <c r="G33" s="27">
        <v>1</v>
      </c>
      <c r="H33" s="21">
        <v>12919</v>
      </c>
      <c r="I33" s="21">
        <v>14034</v>
      </c>
      <c r="J33" s="21">
        <v>15885.34154159448</v>
      </c>
      <c r="K33" s="21">
        <v>16616.600359811331</v>
      </c>
      <c r="L33" s="23">
        <v>16753.436807379589</v>
      </c>
    </row>
    <row r="34" spans="1:12" x14ac:dyDescent="0.2">
      <c r="A34" s="7">
        <v>32</v>
      </c>
      <c r="B34" s="27" t="s">
        <v>38</v>
      </c>
      <c r="C34" s="27" t="s">
        <v>74</v>
      </c>
      <c r="D34" s="27" t="s">
        <v>148</v>
      </c>
      <c r="E34" s="28">
        <v>3</v>
      </c>
      <c r="F34" s="27" t="s">
        <v>386</v>
      </c>
      <c r="G34" s="27">
        <v>1</v>
      </c>
      <c r="H34" s="21">
        <v>3235</v>
      </c>
      <c r="I34" s="21">
        <v>3403</v>
      </c>
      <c r="J34" s="21">
        <v>3724.0550849399242</v>
      </c>
      <c r="K34" s="21">
        <v>4081.4396187418361</v>
      </c>
      <c r="L34" s="23">
        <v>4258.403143894715</v>
      </c>
    </row>
    <row r="35" spans="1:12" x14ac:dyDescent="0.2">
      <c r="A35" s="7">
        <v>33</v>
      </c>
      <c r="B35" s="27" t="s">
        <v>104</v>
      </c>
      <c r="C35" s="27" t="s">
        <v>116</v>
      </c>
      <c r="D35" s="27" t="s">
        <v>149</v>
      </c>
      <c r="E35" s="28">
        <v>1</v>
      </c>
      <c r="F35" s="27" t="s">
        <v>386</v>
      </c>
      <c r="G35" s="27"/>
      <c r="H35" s="21">
        <v>456</v>
      </c>
      <c r="I35" s="21">
        <v>492</v>
      </c>
      <c r="J35" s="21">
        <v>528.44681044640151</v>
      </c>
      <c r="K35" s="21">
        <v>576.90236991591712</v>
      </c>
      <c r="L35" s="23">
        <v>615.86282732605275</v>
      </c>
    </row>
    <row r="36" spans="1:12" x14ac:dyDescent="0.2">
      <c r="A36" s="7">
        <v>34</v>
      </c>
      <c r="B36" s="27" t="s">
        <v>276</v>
      </c>
      <c r="C36" s="27" t="s">
        <v>74</v>
      </c>
      <c r="D36" s="27" t="s">
        <v>265</v>
      </c>
      <c r="E36" s="28">
        <v>3</v>
      </c>
      <c r="F36" s="27" t="s">
        <v>386</v>
      </c>
      <c r="G36" s="27">
        <v>2</v>
      </c>
      <c r="H36" s="21">
        <v>1424</v>
      </c>
      <c r="I36" s="21">
        <v>1670</v>
      </c>
      <c r="J36" s="21">
        <v>2008</v>
      </c>
      <c r="K36" s="21">
        <v>2122</v>
      </c>
      <c r="L36" s="23">
        <v>2183</v>
      </c>
    </row>
    <row r="37" spans="1:12" x14ac:dyDescent="0.2">
      <c r="A37" s="7">
        <v>35</v>
      </c>
      <c r="B37" s="27" t="s">
        <v>315</v>
      </c>
      <c r="C37" s="27" t="s">
        <v>316</v>
      </c>
      <c r="D37" s="27" t="s">
        <v>265</v>
      </c>
      <c r="E37" s="28">
        <v>6</v>
      </c>
      <c r="F37" s="27" t="s">
        <v>388</v>
      </c>
      <c r="G37" s="27">
        <v>2</v>
      </c>
      <c r="H37" s="21">
        <v>239528</v>
      </c>
      <c r="I37" s="21">
        <v>252699</v>
      </c>
      <c r="J37" s="21">
        <v>300659</v>
      </c>
      <c r="K37" s="21">
        <v>346060</v>
      </c>
      <c r="L37" s="23">
        <v>366814</v>
      </c>
    </row>
    <row r="38" spans="1:12" x14ac:dyDescent="0.2">
      <c r="A38" s="7">
        <v>36</v>
      </c>
      <c r="B38" s="27" t="s">
        <v>153</v>
      </c>
      <c r="C38" s="27" t="s">
        <v>151</v>
      </c>
      <c r="D38" s="27" t="s">
        <v>152</v>
      </c>
      <c r="E38" s="28">
        <v>5</v>
      </c>
      <c r="F38" s="27" t="s">
        <v>393</v>
      </c>
      <c r="G38" s="27"/>
      <c r="H38" s="21">
        <v>7439</v>
      </c>
      <c r="I38" s="21">
        <v>7866</v>
      </c>
      <c r="J38" s="21">
        <v>8482.1872456226574</v>
      </c>
      <c r="K38" s="21">
        <v>8713.2391858925475</v>
      </c>
      <c r="L38" s="23">
        <v>8199.9865223157558</v>
      </c>
    </row>
    <row r="39" spans="1:12" x14ac:dyDescent="0.2">
      <c r="A39" s="7">
        <v>37</v>
      </c>
      <c r="B39" s="27" t="s">
        <v>275</v>
      </c>
      <c r="C39" s="27" t="s">
        <v>233</v>
      </c>
      <c r="D39" s="27" t="s">
        <v>265</v>
      </c>
      <c r="E39" s="28">
        <v>3</v>
      </c>
      <c r="F39" s="27" t="s">
        <v>386</v>
      </c>
      <c r="G39" s="27">
        <v>2</v>
      </c>
      <c r="H39" s="21">
        <v>1853</v>
      </c>
      <c r="I39" s="21">
        <v>1949</v>
      </c>
      <c r="J39" s="21">
        <v>2265</v>
      </c>
      <c r="K39" s="21">
        <v>2404</v>
      </c>
      <c r="L39" s="23">
        <v>2560</v>
      </c>
    </row>
    <row r="40" spans="1:12" x14ac:dyDescent="0.2">
      <c r="A40" s="7">
        <v>38</v>
      </c>
      <c r="B40" s="27" t="s">
        <v>171</v>
      </c>
      <c r="C40" s="27" t="s">
        <v>168</v>
      </c>
      <c r="D40" s="27" t="s">
        <v>169</v>
      </c>
      <c r="E40" s="28">
        <v>4</v>
      </c>
      <c r="F40" s="27" t="s">
        <v>387</v>
      </c>
      <c r="G40" s="27">
        <v>1</v>
      </c>
      <c r="H40" s="21">
        <v>2568</v>
      </c>
      <c r="I40" s="21">
        <v>2688</v>
      </c>
      <c r="J40" s="21">
        <v>2910.3486005287054</v>
      </c>
      <c r="K40" s="21">
        <v>3054.8211168929638</v>
      </c>
      <c r="L40" s="23">
        <v>3058.0444122020858</v>
      </c>
    </row>
    <row r="41" spans="1:12" x14ac:dyDescent="0.2">
      <c r="A41" s="7">
        <v>39</v>
      </c>
      <c r="B41" s="27" t="s">
        <v>39</v>
      </c>
      <c r="C41" s="27" t="s">
        <v>74</v>
      </c>
      <c r="D41" s="27" t="s">
        <v>148</v>
      </c>
      <c r="E41" s="28">
        <v>3</v>
      </c>
      <c r="F41" s="27" t="s">
        <v>392</v>
      </c>
      <c r="G41" s="27"/>
      <c r="H41" s="21">
        <v>1573</v>
      </c>
      <c r="I41" s="21">
        <v>1698</v>
      </c>
      <c r="J41" s="21">
        <v>1835.3523751890054</v>
      </c>
      <c r="K41" s="21">
        <v>1953.7722885095711</v>
      </c>
      <c r="L41" s="23">
        <v>2038.5027857132943</v>
      </c>
    </row>
    <row r="42" spans="1:12" x14ac:dyDescent="0.2">
      <c r="A42" s="7">
        <v>40</v>
      </c>
      <c r="B42" s="27" t="s">
        <v>323</v>
      </c>
      <c r="C42" s="27" t="s">
        <v>188</v>
      </c>
      <c r="D42" s="27" t="s">
        <v>265</v>
      </c>
      <c r="E42" s="28">
        <v>6</v>
      </c>
      <c r="F42" s="27" t="s">
        <v>388</v>
      </c>
      <c r="G42" s="27">
        <v>2</v>
      </c>
      <c r="H42" s="21">
        <v>12652</v>
      </c>
      <c r="I42" s="21">
        <v>13736</v>
      </c>
      <c r="J42" s="21">
        <v>15823</v>
      </c>
      <c r="K42" s="21">
        <v>17032</v>
      </c>
      <c r="L42" s="23">
        <v>17724</v>
      </c>
    </row>
    <row r="43" spans="1:12" x14ac:dyDescent="0.2">
      <c r="A43" s="7">
        <v>41</v>
      </c>
      <c r="B43" s="27" t="s">
        <v>154</v>
      </c>
      <c r="C43" s="27" t="s">
        <v>151</v>
      </c>
      <c r="D43" s="27" t="s">
        <v>152</v>
      </c>
      <c r="E43" s="28">
        <v>5</v>
      </c>
      <c r="F43" s="27" t="s">
        <v>393</v>
      </c>
      <c r="G43" s="27"/>
      <c r="H43" s="21">
        <v>4124</v>
      </c>
      <c r="I43" s="21">
        <v>4383</v>
      </c>
      <c r="J43" s="21">
        <v>4615.6421268122676</v>
      </c>
      <c r="K43" s="21">
        <v>4473.4547759477427</v>
      </c>
      <c r="L43" s="23">
        <v>3894.6261994649462</v>
      </c>
    </row>
    <row r="44" spans="1:12" x14ac:dyDescent="0.2">
      <c r="A44" s="7">
        <v>42</v>
      </c>
      <c r="B44" s="27" t="s">
        <v>189</v>
      </c>
      <c r="C44" s="27" t="s">
        <v>185</v>
      </c>
      <c r="D44" s="27" t="s">
        <v>186</v>
      </c>
      <c r="E44" s="28">
        <v>5</v>
      </c>
      <c r="F44" s="27" t="s">
        <v>381</v>
      </c>
      <c r="G44" s="27">
        <v>1</v>
      </c>
      <c r="H44" s="21">
        <v>7526</v>
      </c>
      <c r="I44" s="21">
        <v>7995</v>
      </c>
      <c r="J44" s="21">
        <v>8946.4615524102373</v>
      </c>
      <c r="K44" s="21">
        <v>9552.7607874572877</v>
      </c>
      <c r="L44" s="23">
        <v>9626.193663454198</v>
      </c>
    </row>
    <row r="45" spans="1:12" x14ac:dyDescent="0.2">
      <c r="A45" s="7">
        <v>43</v>
      </c>
      <c r="B45" s="27" t="s">
        <v>105</v>
      </c>
      <c r="C45" s="27" t="s">
        <v>116</v>
      </c>
      <c r="D45" s="27" t="s">
        <v>149</v>
      </c>
      <c r="E45" s="28">
        <v>2</v>
      </c>
      <c r="F45" s="27" t="s">
        <v>392</v>
      </c>
      <c r="G45" s="27"/>
      <c r="H45" s="21">
        <v>1250</v>
      </c>
      <c r="I45" s="21">
        <v>1429</v>
      </c>
      <c r="J45" s="21">
        <v>1642.9196592565313</v>
      </c>
      <c r="K45" s="21">
        <v>1825.5515956888833</v>
      </c>
      <c r="L45" s="23">
        <v>1942.0690558256201</v>
      </c>
    </row>
    <row r="46" spans="1:12" x14ac:dyDescent="0.2">
      <c r="A46" s="7">
        <v>44</v>
      </c>
      <c r="B46" s="27" t="s">
        <v>190</v>
      </c>
      <c r="C46" s="27" t="s">
        <v>185</v>
      </c>
      <c r="D46" s="27" t="s">
        <v>186</v>
      </c>
      <c r="E46" s="28">
        <v>5</v>
      </c>
      <c r="F46" s="27" t="s">
        <v>381</v>
      </c>
      <c r="G46" s="27">
        <v>1</v>
      </c>
      <c r="H46" s="21">
        <v>33675</v>
      </c>
      <c r="I46" s="21">
        <v>33303</v>
      </c>
      <c r="J46" s="21">
        <v>34966.605300044495</v>
      </c>
      <c r="K46" s="21">
        <v>35465.154751082067</v>
      </c>
      <c r="L46" s="23">
        <v>35667.965037747002</v>
      </c>
    </row>
    <row r="47" spans="1:12" x14ac:dyDescent="0.2">
      <c r="A47" s="7">
        <v>45</v>
      </c>
      <c r="B47" s="27" t="s">
        <v>40</v>
      </c>
      <c r="C47" s="27" t="s">
        <v>74</v>
      </c>
      <c r="D47" s="27" t="s">
        <v>148</v>
      </c>
      <c r="E47" s="28">
        <v>3</v>
      </c>
      <c r="F47" s="27" t="s">
        <v>392</v>
      </c>
      <c r="G47" s="27"/>
      <c r="H47" s="21">
        <v>1204</v>
      </c>
      <c r="I47" s="21">
        <v>1375</v>
      </c>
      <c r="J47" s="21">
        <v>1565.1212524417447</v>
      </c>
      <c r="K47" s="21">
        <v>1703.9120356857584</v>
      </c>
      <c r="L47" s="23">
        <v>1769.3767185241954</v>
      </c>
    </row>
    <row r="48" spans="1:12" x14ac:dyDescent="0.2">
      <c r="A48" s="7">
        <v>46</v>
      </c>
      <c r="B48" s="27" t="s">
        <v>332</v>
      </c>
      <c r="C48" s="27" t="s">
        <v>188</v>
      </c>
      <c r="D48" s="27" t="s">
        <v>265</v>
      </c>
      <c r="E48" s="28">
        <v>6</v>
      </c>
      <c r="F48" s="27" t="s">
        <v>388</v>
      </c>
      <c r="G48" s="27">
        <v>2</v>
      </c>
      <c r="H48" s="21">
        <v>25594</v>
      </c>
      <c r="I48" s="21">
        <v>25092</v>
      </c>
      <c r="J48" s="21">
        <v>27730</v>
      </c>
      <c r="K48" s="21">
        <v>29692</v>
      </c>
      <c r="L48" s="23">
        <v>31007</v>
      </c>
    </row>
    <row r="49" spans="1:12" x14ac:dyDescent="0.2">
      <c r="A49" s="7">
        <v>47</v>
      </c>
      <c r="B49" s="27" t="s">
        <v>77</v>
      </c>
      <c r="C49" s="27" t="s">
        <v>145</v>
      </c>
      <c r="D49" s="27" t="s">
        <v>373</v>
      </c>
      <c r="E49" s="28">
        <v>1</v>
      </c>
      <c r="F49" s="27" t="s">
        <v>390</v>
      </c>
      <c r="G49" s="27"/>
      <c r="H49" s="21">
        <v>772</v>
      </c>
      <c r="I49" s="21">
        <v>823</v>
      </c>
      <c r="J49" s="21">
        <v>856.83473679709425</v>
      </c>
      <c r="K49" s="21">
        <v>872.94978294734426</v>
      </c>
      <c r="L49" s="23">
        <v>814.76450388317141</v>
      </c>
    </row>
    <row r="50" spans="1:12" x14ac:dyDescent="0.2">
      <c r="A50" s="7">
        <v>48</v>
      </c>
      <c r="B50" s="27" t="s">
        <v>311</v>
      </c>
      <c r="C50" s="27" t="s">
        <v>233</v>
      </c>
      <c r="D50" s="27" t="s">
        <v>265</v>
      </c>
      <c r="E50" s="28">
        <v>4</v>
      </c>
      <c r="F50" s="27" t="s">
        <v>388</v>
      </c>
      <c r="G50" s="27">
        <v>2</v>
      </c>
      <c r="H50" s="21">
        <v>8289</v>
      </c>
      <c r="I50" s="21">
        <v>9269</v>
      </c>
      <c r="J50" s="21">
        <v>10347</v>
      </c>
      <c r="K50" s="21">
        <v>11393</v>
      </c>
      <c r="L50" s="23">
        <v>11867</v>
      </c>
    </row>
    <row r="51" spans="1:12" x14ac:dyDescent="0.2">
      <c r="A51" s="7">
        <v>49</v>
      </c>
      <c r="B51" s="27" t="s">
        <v>340</v>
      </c>
      <c r="C51" s="27" t="s">
        <v>233</v>
      </c>
      <c r="D51" s="27" t="s">
        <v>265</v>
      </c>
      <c r="E51" s="28">
        <v>6</v>
      </c>
      <c r="F51" s="27" t="s">
        <v>388</v>
      </c>
      <c r="G51" s="27">
        <v>2</v>
      </c>
      <c r="H51" s="21">
        <v>42615</v>
      </c>
      <c r="I51" s="21">
        <v>44032</v>
      </c>
      <c r="J51" s="21">
        <v>52403</v>
      </c>
      <c r="K51" s="21">
        <v>57244</v>
      </c>
      <c r="L51" s="23">
        <v>60666</v>
      </c>
    </row>
    <row r="52" spans="1:12" x14ac:dyDescent="0.2">
      <c r="A52" s="7">
        <v>50</v>
      </c>
      <c r="B52" s="27" t="s">
        <v>328</v>
      </c>
      <c r="C52" s="27" t="s">
        <v>188</v>
      </c>
      <c r="D52" s="27" t="s">
        <v>265</v>
      </c>
      <c r="E52" s="28">
        <v>6</v>
      </c>
      <c r="F52" s="27" t="s">
        <v>388</v>
      </c>
      <c r="G52" s="27">
        <v>2</v>
      </c>
      <c r="H52" s="21">
        <v>7952</v>
      </c>
      <c r="I52" s="21">
        <v>8378</v>
      </c>
      <c r="J52" s="21">
        <v>9143</v>
      </c>
      <c r="K52" s="21">
        <v>10159</v>
      </c>
      <c r="L52" s="23">
        <v>10562</v>
      </c>
    </row>
    <row r="53" spans="1:12" x14ac:dyDescent="0.2">
      <c r="A53" s="7">
        <v>51</v>
      </c>
      <c r="B53" s="27" t="s">
        <v>295</v>
      </c>
      <c r="C53" s="27" t="s">
        <v>233</v>
      </c>
      <c r="D53" s="27" t="s">
        <v>265</v>
      </c>
      <c r="E53" s="28">
        <v>4</v>
      </c>
      <c r="F53" s="27" t="s">
        <v>386</v>
      </c>
      <c r="G53" s="27">
        <v>2</v>
      </c>
      <c r="H53" s="21">
        <v>1618</v>
      </c>
      <c r="I53" s="21">
        <v>1695</v>
      </c>
      <c r="J53" s="21">
        <v>1875</v>
      </c>
      <c r="K53" s="21">
        <v>1998</v>
      </c>
      <c r="L53" s="23">
        <v>2085</v>
      </c>
    </row>
    <row r="54" spans="1:12" x14ac:dyDescent="0.2">
      <c r="A54" s="7">
        <v>52</v>
      </c>
      <c r="B54" s="27" t="s">
        <v>206</v>
      </c>
      <c r="C54" s="27" t="s">
        <v>185</v>
      </c>
      <c r="D54" s="27" t="s">
        <v>203</v>
      </c>
      <c r="E54" s="28">
        <v>5</v>
      </c>
      <c r="F54" s="27" t="s">
        <v>391</v>
      </c>
      <c r="G54" s="27">
        <v>1</v>
      </c>
      <c r="H54" s="21">
        <v>3984</v>
      </c>
      <c r="I54" s="21">
        <v>4297</v>
      </c>
      <c r="J54" s="21">
        <v>5008.7831050786654</v>
      </c>
      <c r="K54" s="21">
        <v>5540.1337995063341</v>
      </c>
      <c r="L54" s="23">
        <v>5516.5479468987323</v>
      </c>
    </row>
    <row r="55" spans="1:12" x14ac:dyDescent="0.2">
      <c r="A55" s="7">
        <v>53</v>
      </c>
      <c r="B55" s="27" t="s">
        <v>78</v>
      </c>
      <c r="C55" s="27" t="s">
        <v>145</v>
      </c>
      <c r="D55" s="27" t="s">
        <v>373</v>
      </c>
      <c r="E55" s="28">
        <v>1</v>
      </c>
      <c r="F55" s="27" t="s">
        <v>390</v>
      </c>
      <c r="G55" s="27"/>
      <c r="H55" s="21">
        <v>524</v>
      </c>
      <c r="I55" s="21">
        <v>561</v>
      </c>
      <c r="J55" s="21">
        <v>566.662092672173</v>
      </c>
      <c r="K55" s="21">
        <v>524.22042489732826</v>
      </c>
      <c r="L55" s="23">
        <v>443.85380472389369</v>
      </c>
    </row>
    <row r="56" spans="1:12" x14ac:dyDescent="0.2">
      <c r="A56" s="7">
        <v>54</v>
      </c>
      <c r="B56" s="27" t="s">
        <v>41</v>
      </c>
      <c r="C56" s="27" t="s">
        <v>74</v>
      </c>
      <c r="D56" s="27" t="s">
        <v>148</v>
      </c>
      <c r="E56" s="28">
        <v>3</v>
      </c>
      <c r="F56" s="27" t="s">
        <v>392</v>
      </c>
      <c r="G56" s="27"/>
      <c r="H56" s="21">
        <v>3788</v>
      </c>
      <c r="I56" s="21">
        <v>4608</v>
      </c>
      <c r="J56" s="21">
        <v>5348.9451018346626</v>
      </c>
      <c r="K56" s="21">
        <v>6007.004122767954</v>
      </c>
      <c r="L56" s="23">
        <v>6627.3660552266183</v>
      </c>
    </row>
    <row r="57" spans="1:12" x14ac:dyDescent="0.2">
      <c r="A57" s="7">
        <v>55</v>
      </c>
      <c r="B57" s="27" t="s">
        <v>155</v>
      </c>
      <c r="C57" s="27" t="s">
        <v>151</v>
      </c>
      <c r="D57" s="27" t="s">
        <v>152</v>
      </c>
      <c r="E57" s="28">
        <v>5</v>
      </c>
      <c r="F57" s="27" t="s">
        <v>393</v>
      </c>
      <c r="G57" s="27"/>
      <c r="H57" s="21">
        <v>3160</v>
      </c>
      <c r="I57" s="21">
        <v>3085</v>
      </c>
      <c r="J57" s="21">
        <v>2914.8682030295208</v>
      </c>
      <c r="K57" s="21">
        <v>2556.2361286475025</v>
      </c>
      <c r="L57" s="23">
        <v>2074.6955630981661</v>
      </c>
    </row>
    <row r="58" spans="1:12" x14ac:dyDescent="0.2">
      <c r="A58" s="7">
        <v>56</v>
      </c>
      <c r="B58" s="27" t="s">
        <v>256</v>
      </c>
      <c r="C58" s="27" t="s">
        <v>233</v>
      </c>
      <c r="D58" s="27" t="s">
        <v>255</v>
      </c>
      <c r="E58" s="28">
        <v>4</v>
      </c>
      <c r="F58" s="27" t="s">
        <v>382</v>
      </c>
      <c r="G58" s="27">
        <v>1</v>
      </c>
      <c r="H58" s="21">
        <v>12812</v>
      </c>
      <c r="I58" s="21">
        <v>13313</v>
      </c>
      <c r="J58" s="21">
        <v>14393.745194766489</v>
      </c>
      <c r="K58" s="21">
        <v>14962.08102522642</v>
      </c>
      <c r="L58" s="23">
        <v>15062.920890620519</v>
      </c>
    </row>
    <row r="59" spans="1:12" x14ac:dyDescent="0.2">
      <c r="A59" s="7">
        <v>57</v>
      </c>
      <c r="B59" s="27" t="s">
        <v>320</v>
      </c>
      <c r="C59" s="27" t="s">
        <v>316</v>
      </c>
      <c r="D59" s="27" t="s">
        <v>265</v>
      </c>
      <c r="E59" s="28">
        <v>6</v>
      </c>
      <c r="F59" s="27" t="s">
        <v>388</v>
      </c>
      <c r="G59" s="27">
        <v>2</v>
      </c>
      <c r="H59" s="21">
        <v>11888</v>
      </c>
      <c r="I59" s="21">
        <v>11831</v>
      </c>
      <c r="J59" s="21">
        <v>13652</v>
      </c>
      <c r="K59" s="21">
        <v>15233</v>
      </c>
      <c r="L59" s="23">
        <v>15827</v>
      </c>
    </row>
    <row r="60" spans="1:12" x14ac:dyDescent="0.2">
      <c r="A60" s="7">
        <v>58</v>
      </c>
      <c r="B60" s="27" t="s">
        <v>6</v>
      </c>
      <c r="C60" s="27" t="s">
        <v>144</v>
      </c>
      <c r="D60" s="27" t="s">
        <v>147</v>
      </c>
      <c r="E60" s="28">
        <v>1</v>
      </c>
      <c r="F60" s="27" t="s">
        <v>384</v>
      </c>
      <c r="G60" s="27"/>
      <c r="H60" s="21">
        <v>1367</v>
      </c>
      <c r="I60" s="21">
        <v>1403</v>
      </c>
      <c r="J60" s="21">
        <v>1437.1624057371387</v>
      </c>
      <c r="K60" s="21">
        <v>1402.5408504455199</v>
      </c>
      <c r="L60" s="23">
        <v>1257.380409272944</v>
      </c>
    </row>
    <row r="61" spans="1:12" x14ac:dyDescent="0.2">
      <c r="A61" s="7">
        <v>59</v>
      </c>
      <c r="B61" s="27" t="s">
        <v>106</v>
      </c>
      <c r="C61" s="27" t="s">
        <v>116</v>
      </c>
      <c r="D61" s="27" t="s">
        <v>149</v>
      </c>
      <c r="E61" s="28">
        <v>1</v>
      </c>
      <c r="F61" s="27" t="s">
        <v>386</v>
      </c>
      <c r="G61" s="27"/>
      <c r="H61" s="21">
        <v>500</v>
      </c>
      <c r="I61" s="21">
        <v>543</v>
      </c>
      <c r="J61" s="21">
        <v>585.25675172668684</v>
      </c>
      <c r="K61" s="21">
        <v>623.6100638312339</v>
      </c>
      <c r="L61" s="23">
        <v>653.23798735837147</v>
      </c>
    </row>
    <row r="62" spans="1:12" x14ac:dyDescent="0.2">
      <c r="A62" s="7">
        <v>60</v>
      </c>
      <c r="B62" s="27" t="s">
        <v>107</v>
      </c>
      <c r="C62" s="27" t="s">
        <v>146</v>
      </c>
      <c r="D62" s="27" t="s">
        <v>149</v>
      </c>
      <c r="E62" s="28">
        <v>1</v>
      </c>
      <c r="F62" s="27" t="s">
        <v>390</v>
      </c>
      <c r="G62" s="27"/>
      <c r="H62" s="21">
        <v>447</v>
      </c>
      <c r="I62" s="21">
        <v>511</v>
      </c>
      <c r="J62" s="21">
        <v>529.63026286753723</v>
      </c>
      <c r="K62" s="21">
        <v>556.60481429182755</v>
      </c>
      <c r="L62" s="23">
        <v>589.72784091010124</v>
      </c>
    </row>
    <row r="63" spans="1:12" x14ac:dyDescent="0.2">
      <c r="A63" s="7">
        <v>61</v>
      </c>
      <c r="B63" s="27" t="s">
        <v>108</v>
      </c>
      <c r="C63" s="27" t="s">
        <v>116</v>
      </c>
      <c r="D63" s="27" t="s">
        <v>149</v>
      </c>
      <c r="E63" s="28">
        <v>2</v>
      </c>
      <c r="F63" s="27" t="s">
        <v>385</v>
      </c>
      <c r="G63" s="27"/>
      <c r="H63" s="21">
        <v>23117</v>
      </c>
      <c r="I63" s="21">
        <v>23739</v>
      </c>
      <c r="J63" s="21">
        <v>24946.450230554761</v>
      </c>
      <c r="K63" s="21">
        <v>26047.947514523086</v>
      </c>
      <c r="L63" s="23">
        <v>26734.887854820514</v>
      </c>
    </row>
    <row r="64" spans="1:12" x14ac:dyDescent="0.2">
      <c r="A64" s="7">
        <v>62</v>
      </c>
      <c r="B64" s="27" t="s">
        <v>365</v>
      </c>
      <c r="C64" s="27" t="s">
        <v>363</v>
      </c>
      <c r="D64" s="27" t="s">
        <v>364</v>
      </c>
      <c r="E64" s="28">
        <v>5</v>
      </c>
      <c r="F64" s="27" t="s">
        <v>394</v>
      </c>
      <c r="G64" s="27"/>
      <c r="H64" s="21">
        <v>382</v>
      </c>
      <c r="I64" s="21">
        <v>398</v>
      </c>
      <c r="J64" s="21">
        <v>385.59783374984841</v>
      </c>
      <c r="K64" s="21">
        <v>371.40846297809753</v>
      </c>
      <c r="L64" s="23">
        <v>340.43616327736243</v>
      </c>
    </row>
    <row r="65" spans="1:12" x14ac:dyDescent="0.2">
      <c r="A65" s="7">
        <v>63</v>
      </c>
      <c r="B65" s="27" t="s">
        <v>7</v>
      </c>
      <c r="C65" s="27" t="s">
        <v>144</v>
      </c>
      <c r="D65" s="27" t="s">
        <v>147</v>
      </c>
      <c r="E65" s="28">
        <v>1</v>
      </c>
      <c r="F65" s="27" t="s">
        <v>384</v>
      </c>
      <c r="G65" s="27"/>
      <c r="H65" s="21">
        <v>659</v>
      </c>
      <c r="I65" s="21">
        <v>675</v>
      </c>
      <c r="J65" s="21">
        <v>724.53756427223004</v>
      </c>
      <c r="K65" s="21">
        <v>753.69718480178096</v>
      </c>
      <c r="L65" s="23">
        <v>765.34286439227958</v>
      </c>
    </row>
    <row r="66" spans="1:12" x14ac:dyDescent="0.2">
      <c r="A66" s="7">
        <v>64</v>
      </c>
      <c r="B66" s="27" t="s">
        <v>236</v>
      </c>
      <c r="C66" s="27" t="s">
        <v>74</v>
      </c>
      <c r="D66" s="27" t="s">
        <v>231</v>
      </c>
      <c r="E66" s="28">
        <v>3</v>
      </c>
      <c r="F66" s="27" t="s">
        <v>392</v>
      </c>
      <c r="G66" s="27">
        <v>1</v>
      </c>
      <c r="H66" s="21">
        <v>5597</v>
      </c>
      <c r="I66" s="21">
        <v>5831</v>
      </c>
      <c r="J66" s="21">
        <v>6133.6260832599219</v>
      </c>
      <c r="K66" s="21">
        <v>6290.0298873635165</v>
      </c>
      <c r="L66" s="23">
        <v>6221.0859921335723</v>
      </c>
    </row>
    <row r="67" spans="1:12" x14ac:dyDescent="0.2">
      <c r="A67" s="7">
        <v>65</v>
      </c>
      <c r="B67" s="27" t="s">
        <v>303</v>
      </c>
      <c r="C67" s="27" t="s">
        <v>188</v>
      </c>
      <c r="D67" s="27" t="s">
        <v>265</v>
      </c>
      <c r="E67" s="28">
        <v>5</v>
      </c>
      <c r="F67" s="27" t="s">
        <v>388</v>
      </c>
      <c r="G67" s="27">
        <v>2</v>
      </c>
      <c r="H67" s="21">
        <v>2673</v>
      </c>
      <c r="I67" s="21">
        <v>2722</v>
      </c>
      <c r="J67" s="21">
        <v>3157</v>
      </c>
      <c r="K67" s="21">
        <v>3328</v>
      </c>
      <c r="L67" s="23">
        <v>3464</v>
      </c>
    </row>
    <row r="68" spans="1:12" x14ac:dyDescent="0.2">
      <c r="A68" s="7">
        <v>66</v>
      </c>
      <c r="B68" s="27" t="s">
        <v>79</v>
      </c>
      <c r="C68" s="27" t="s">
        <v>145</v>
      </c>
      <c r="D68" s="27" t="s">
        <v>373</v>
      </c>
      <c r="E68" s="28">
        <v>1</v>
      </c>
      <c r="F68" s="27" t="s">
        <v>390</v>
      </c>
      <c r="G68" s="27"/>
      <c r="H68" s="21">
        <v>686</v>
      </c>
      <c r="I68" s="21">
        <v>683</v>
      </c>
      <c r="J68" s="21">
        <v>690.40593777083131</v>
      </c>
      <c r="K68" s="21">
        <v>672.75729225102555</v>
      </c>
      <c r="L68" s="23">
        <v>589.03712215853454</v>
      </c>
    </row>
    <row r="69" spans="1:12" x14ac:dyDescent="0.2">
      <c r="A69" s="7">
        <v>67</v>
      </c>
      <c r="B69" s="27" t="s">
        <v>271</v>
      </c>
      <c r="C69" s="27" t="s">
        <v>233</v>
      </c>
      <c r="D69" s="27" t="s">
        <v>265</v>
      </c>
      <c r="E69" s="28">
        <v>4</v>
      </c>
      <c r="F69" s="27" t="s">
        <v>388</v>
      </c>
      <c r="G69" s="27">
        <v>2</v>
      </c>
      <c r="H69" s="21">
        <v>5948</v>
      </c>
      <c r="I69" s="21">
        <v>6484</v>
      </c>
      <c r="J69" s="21">
        <v>7427</v>
      </c>
      <c r="K69" s="21">
        <v>7850</v>
      </c>
      <c r="L69" s="23">
        <v>8207</v>
      </c>
    </row>
    <row r="70" spans="1:12" x14ac:dyDescent="0.2">
      <c r="A70" s="7">
        <v>68</v>
      </c>
      <c r="B70" s="27" t="s">
        <v>80</v>
      </c>
      <c r="C70" s="27" t="s">
        <v>145</v>
      </c>
      <c r="D70" s="27" t="s">
        <v>373</v>
      </c>
      <c r="E70" s="28">
        <v>1</v>
      </c>
      <c r="F70" s="27" t="s">
        <v>390</v>
      </c>
      <c r="G70" s="27"/>
      <c r="H70" s="21">
        <v>692</v>
      </c>
      <c r="I70" s="21">
        <v>770</v>
      </c>
      <c r="J70" s="21">
        <v>825.68089101965268</v>
      </c>
      <c r="K70" s="21">
        <v>854.92201580920391</v>
      </c>
      <c r="L70" s="23">
        <v>821.46130205106658</v>
      </c>
    </row>
    <row r="71" spans="1:12" x14ac:dyDescent="0.2">
      <c r="A71" s="7">
        <v>69</v>
      </c>
      <c r="B71" s="27" t="s">
        <v>109</v>
      </c>
      <c r="C71" s="27" t="s">
        <v>146</v>
      </c>
      <c r="D71" s="27" t="s">
        <v>149</v>
      </c>
      <c r="E71" s="28">
        <v>1</v>
      </c>
      <c r="F71" s="27" t="s">
        <v>390</v>
      </c>
      <c r="G71" s="27"/>
      <c r="H71" s="21">
        <v>382</v>
      </c>
      <c r="I71" s="21">
        <v>404</v>
      </c>
      <c r="J71" s="21">
        <v>412.83340600933946</v>
      </c>
      <c r="K71" s="21">
        <v>429.19531509758087</v>
      </c>
      <c r="L71" s="23">
        <v>457.15889224079484</v>
      </c>
    </row>
    <row r="72" spans="1:12" x14ac:dyDescent="0.2">
      <c r="A72" s="7">
        <v>70</v>
      </c>
      <c r="B72" s="27" t="s">
        <v>8</v>
      </c>
      <c r="C72" s="27" t="s">
        <v>144</v>
      </c>
      <c r="D72" s="27" t="s">
        <v>147</v>
      </c>
      <c r="E72" s="28">
        <v>1</v>
      </c>
      <c r="F72" s="27" t="s">
        <v>384</v>
      </c>
      <c r="G72" s="27"/>
      <c r="H72" s="21">
        <v>2712</v>
      </c>
      <c r="I72" s="21">
        <v>2737</v>
      </c>
      <c r="J72" s="21">
        <v>2879.5378874191879</v>
      </c>
      <c r="K72" s="21">
        <v>2912.8507923307029</v>
      </c>
      <c r="L72" s="23">
        <v>2764.880596838535</v>
      </c>
    </row>
    <row r="73" spans="1:12" x14ac:dyDescent="0.2">
      <c r="A73" s="7">
        <v>71</v>
      </c>
      <c r="B73" s="27" t="s">
        <v>358</v>
      </c>
      <c r="C73" s="27" t="s">
        <v>168</v>
      </c>
      <c r="D73" s="27" t="s">
        <v>265</v>
      </c>
      <c r="E73" s="28">
        <v>4</v>
      </c>
      <c r="F73" s="27" t="s">
        <v>388</v>
      </c>
      <c r="G73" s="27">
        <v>2</v>
      </c>
      <c r="H73" s="21">
        <v>9555</v>
      </c>
      <c r="I73" s="21">
        <v>10615</v>
      </c>
      <c r="J73" s="21">
        <v>11619</v>
      </c>
      <c r="K73" s="21">
        <v>12536</v>
      </c>
      <c r="L73" s="23">
        <v>13057</v>
      </c>
    </row>
    <row r="74" spans="1:12" x14ac:dyDescent="0.2">
      <c r="A74" s="7">
        <v>72</v>
      </c>
      <c r="B74" s="27" t="s">
        <v>207</v>
      </c>
      <c r="C74" s="27" t="s">
        <v>193</v>
      </c>
      <c r="D74" s="27" t="s">
        <v>203</v>
      </c>
      <c r="E74" s="28">
        <v>5</v>
      </c>
      <c r="F74" s="27" t="s">
        <v>383</v>
      </c>
      <c r="G74" s="27"/>
      <c r="H74" s="21">
        <v>10555</v>
      </c>
      <c r="I74" s="21">
        <v>11237</v>
      </c>
      <c r="J74" s="21">
        <v>12682.440921579057</v>
      </c>
      <c r="K74" s="21">
        <v>14147.926519416988</v>
      </c>
      <c r="L74" s="23">
        <v>15277.001710775285</v>
      </c>
    </row>
    <row r="75" spans="1:12" x14ac:dyDescent="0.2">
      <c r="A75" s="7">
        <v>73</v>
      </c>
      <c r="B75" s="27" t="s">
        <v>331</v>
      </c>
      <c r="C75" s="27" t="s">
        <v>188</v>
      </c>
      <c r="D75" s="27" t="s">
        <v>265</v>
      </c>
      <c r="E75" s="28">
        <v>6</v>
      </c>
      <c r="F75" s="27" t="s">
        <v>388</v>
      </c>
      <c r="G75" s="27">
        <v>2</v>
      </c>
      <c r="H75" s="21">
        <v>8654</v>
      </c>
      <c r="I75" s="21">
        <v>9651</v>
      </c>
      <c r="J75" s="21">
        <v>10238</v>
      </c>
      <c r="K75" s="21">
        <v>11029</v>
      </c>
      <c r="L75" s="23">
        <v>11587</v>
      </c>
    </row>
    <row r="76" spans="1:12" x14ac:dyDescent="0.2">
      <c r="A76" s="7">
        <v>74</v>
      </c>
      <c r="B76" s="27" t="s">
        <v>81</v>
      </c>
      <c r="C76" s="27" t="s">
        <v>145</v>
      </c>
      <c r="D76" s="27" t="s">
        <v>373</v>
      </c>
      <c r="E76" s="28">
        <v>2</v>
      </c>
      <c r="F76" s="27" t="s">
        <v>390</v>
      </c>
      <c r="G76" s="27"/>
      <c r="H76" s="21">
        <v>1965</v>
      </c>
      <c r="I76" s="21">
        <v>2053</v>
      </c>
      <c r="J76" s="21">
        <v>2310.2975861020095</v>
      </c>
      <c r="K76" s="21">
        <v>2590.473994592312</v>
      </c>
      <c r="L76" s="23">
        <v>2783.4174899740765</v>
      </c>
    </row>
    <row r="77" spans="1:12" x14ac:dyDescent="0.2">
      <c r="A77" s="7">
        <v>75</v>
      </c>
      <c r="B77" s="27" t="s">
        <v>156</v>
      </c>
      <c r="C77" s="27" t="s">
        <v>151</v>
      </c>
      <c r="D77" s="27" t="s">
        <v>152</v>
      </c>
      <c r="E77" s="28">
        <v>5</v>
      </c>
      <c r="F77" s="27" t="s">
        <v>393</v>
      </c>
      <c r="G77" s="27"/>
      <c r="H77" s="21">
        <v>7504</v>
      </c>
      <c r="I77" s="21">
        <v>6928</v>
      </c>
      <c r="J77" s="21">
        <v>6351.1267915316348</v>
      </c>
      <c r="K77" s="21">
        <v>5378.5654656788774</v>
      </c>
      <c r="L77" s="23">
        <v>4116.5673664731376</v>
      </c>
    </row>
    <row r="78" spans="1:12" x14ac:dyDescent="0.2">
      <c r="A78" s="7">
        <v>76</v>
      </c>
      <c r="B78" s="27" t="s">
        <v>208</v>
      </c>
      <c r="C78" s="27" t="s">
        <v>193</v>
      </c>
      <c r="D78" s="27" t="s">
        <v>203</v>
      </c>
      <c r="E78" s="28">
        <v>5</v>
      </c>
      <c r="F78" s="27" t="s">
        <v>391</v>
      </c>
      <c r="G78" s="27"/>
      <c r="H78" s="21">
        <v>2201</v>
      </c>
      <c r="I78" s="21">
        <v>2472</v>
      </c>
      <c r="J78" s="21">
        <v>2871.5656833814182</v>
      </c>
      <c r="K78" s="21">
        <v>3280.7768605941192</v>
      </c>
      <c r="L78" s="23">
        <v>3687.6231288828462</v>
      </c>
    </row>
    <row r="79" spans="1:12" x14ac:dyDescent="0.2">
      <c r="A79" s="7">
        <v>77</v>
      </c>
      <c r="B79" s="27" t="s">
        <v>42</v>
      </c>
      <c r="C79" s="27" t="s">
        <v>74</v>
      </c>
      <c r="D79" s="27" t="s">
        <v>148</v>
      </c>
      <c r="E79" s="28">
        <v>3</v>
      </c>
      <c r="F79" s="27" t="s">
        <v>392</v>
      </c>
      <c r="G79" s="27"/>
      <c r="H79" s="21">
        <v>2476</v>
      </c>
      <c r="I79" s="21">
        <v>3000</v>
      </c>
      <c r="J79" s="21">
        <v>3564.8226392581614</v>
      </c>
      <c r="K79" s="21">
        <v>3964.2652068433576</v>
      </c>
      <c r="L79" s="23">
        <v>4253.6859713530057</v>
      </c>
    </row>
    <row r="80" spans="1:12" x14ac:dyDescent="0.2">
      <c r="A80" s="7">
        <v>78</v>
      </c>
      <c r="B80" s="27" t="s">
        <v>269</v>
      </c>
      <c r="C80" s="27" t="s">
        <v>188</v>
      </c>
      <c r="D80" s="27" t="s">
        <v>265</v>
      </c>
      <c r="E80" s="28">
        <v>6</v>
      </c>
      <c r="F80" s="27" t="s">
        <v>388</v>
      </c>
      <c r="G80" s="27">
        <v>2</v>
      </c>
      <c r="H80" s="21">
        <v>1849</v>
      </c>
      <c r="I80" s="21">
        <v>1869</v>
      </c>
      <c r="J80" s="21">
        <v>1985</v>
      </c>
      <c r="K80" s="21">
        <v>2152</v>
      </c>
      <c r="L80" s="23">
        <v>2245</v>
      </c>
    </row>
    <row r="81" spans="1:12" x14ac:dyDescent="0.2">
      <c r="A81" s="7">
        <v>79</v>
      </c>
      <c r="B81" s="27" t="s">
        <v>257</v>
      </c>
      <c r="C81" s="27" t="s">
        <v>233</v>
      </c>
      <c r="D81" s="27" t="s">
        <v>255</v>
      </c>
      <c r="E81" s="28">
        <v>4</v>
      </c>
      <c r="F81" s="27" t="s">
        <v>382</v>
      </c>
      <c r="G81" s="27">
        <v>1</v>
      </c>
      <c r="H81" s="21">
        <v>10451</v>
      </c>
      <c r="I81" s="21">
        <v>10956</v>
      </c>
      <c r="J81" s="21">
        <v>12543.475225485194</v>
      </c>
      <c r="K81" s="21">
        <v>13305.897138922079</v>
      </c>
      <c r="L81" s="23">
        <v>13594.728867635109</v>
      </c>
    </row>
    <row r="82" spans="1:12" x14ac:dyDescent="0.2">
      <c r="A82" s="7">
        <v>80</v>
      </c>
      <c r="B82" s="27" t="s">
        <v>43</v>
      </c>
      <c r="C82" s="27" t="s">
        <v>74</v>
      </c>
      <c r="D82" s="27" t="s">
        <v>148</v>
      </c>
      <c r="E82" s="28">
        <v>3</v>
      </c>
      <c r="F82" s="27" t="s">
        <v>392</v>
      </c>
      <c r="G82" s="27"/>
      <c r="H82" s="21">
        <v>3737</v>
      </c>
      <c r="I82" s="21">
        <v>4062</v>
      </c>
      <c r="J82" s="21">
        <v>4457.3282638225501</v>
      </c>
      <c r="K82" s="21">
        <v>4867.870902238601</v>
      </c>
      <c r="L82" s="23">
        <v>5360.2895920108749</v>
      </c>
    </row>
    <row r="83" spans="1:12" x14ac:dyDescent="0.2">
      <c r="A83" s="7">
        <v>81</v>
      </c>
      <c r="B83" s="27" t="s">
        <v>258</v>
      </c>
      <c r="C83" s="27" t="s">
        <v>233</v>
      </c>
      <c r="D83" s="27" t="s">
        <v>255</v>
      </c>
      <c r="E83" s="28">
        <v>3</v>
      </c>
      <c r="F83" s="27" t="s">
        <v>386</v>
      </c>
      <c r="G83" s="27">
        <v>1</v>
      </c>
      <c r="H83" s="21">
        <v>923</v>
      </c>
      <c r="I83" s="21">
        <v>1063</v>
      </c>
      <c r="J83" s="21">
        <v>1200.1330880875275</v>
      </c>
      <c r="K83" s="21">
        <v>1314.0260423338639</v>
      </c>
      <c r="L83" s="23">
        <v>1411.7924646965375</v>
      </c>
    </row>
    <row r="84" spans="1:12" x14ac:dyDescent="0.2">
      <c r="A84" s="7">
        <v>82</v>
      </c>
      <c r="B84" s="27" t="s">
        <v>306</v>
      </c>
      <c r="C84" s="27" t="s">
        <v>185</v>
      </c>
      <c r="D84" s="27" t="s">
        <v>186</v>
      </c>
      <c r="E84" s="28">
        <v>5</v>
      </c>
      <c r="F84" s="27" t="s">
        <v>388</v>
      </c>
      <c r="G84" s="27">
        <v>1</v>
      </c>
      <c r="H84" s="21">
        <v>4946</v>
      </c>
      <c r="I84" s="21">
        <v>5344</v>
      </c>
      <c r="J84" s="21">
        <v>5889.5831504863581</v>
      </c>
      <c r="K84" s="21">
        <v>6435.8455237664657</v>
      </c>
      <c r="L84" s="23">
        <v>6550.9755085351171</v>
      </c>
    </row>
    <row r="85" spans="1:12" x14ac:dyDescent="0.2">
      <c r="A85" s="7">
        <v>83</v>
      </c>
      <c r="B85" s="27" t="s">
        <v>191</v>
      </c>
      <c r="C85" s="27" t="s">
        <v>185</v>
      </c>
      <c r="D85" s="27" t="s">
        <v>186</v>
      </c>
      <c r="E85" s="28">
        <v>5</v>
      </c>
      <c r="F85" s="27" t="s">
        <v>381</v>
      </c>
      <c r="G85" s="27">
        <v>1</v>
      </c>
      <c r="H85" s="21">
        <v>4344</v>
      </c>
      <c r="I85" s="21">
        <v>4750</v>
      </c>
      <c r="J85" s="21">
        <v>5326.8968756651775</v>
      </c>
      <c r="K85" s="21">
        <v>5612.8267633386267</v>
      </c>
      <c r="L85" s="23">
        <v>5736.9508761806155</v>
      </c>
    </row>
    <row r="86" spans="1:12" x14ac:dyDescent="0.2">
      <c r="A86" s="7">
        <v>84</v>
      </c>
      <c r="B86" s="27" t="s">
        <v>44</v>
      </c>
      <c r="C86" s="27" t="s">
        <v>74</v>
      </c>
      <c r="D86" s="27" t="s">
        <v>148</v>
      </c>
      <c r="E86" s="28">
        <v>3</v>
      </c>
      <c r="F86" s="27" t="s">
        <v>392</v>
      </c>
      <c r="G86" s="27"/>
      <c r="H86" s="21">
        <v>778</v>
      </c>
      <c r="I86" s="21">
        <v>828</v>
      </c>
      <c r="J86" s="21">
        <v>889.75187455139906</v>
      </c>
      <c r="K86" s="21">
        <v>962.1831604791505</v>
      </c>
      <c r="L86" s="23">
        <v>1023.848900892546</v>
      </c>
    </row>
    <row r="87" spans="1:12" x14ac:dyDescent="0.2">
      <c r="A87" s="7">
        <v>85</v>
      </c>
      <c r="B87" s="27" t="s">
        <v>110</v>
      </c>
      <c r="C87" s="27" t="s">
        <v>116</v>
      </c>
      <c r="D87" s="27" t="s">
        <v>149</v>
      </c>
      <c r="E87" s="28">
        <v>2</v>
      </c>
      <c r="F87" s="27" t="s">
        <v>385</v>
      </c>
      <c r="G87" s="27"/>
      <c r="H87" s="21">
        <v>5248</v>
      </c>
      <c r="I87" s="21">
        <v>5851</v>
      </c>
      <c r="J87" s="21">
        <v>6442.3341112057706</v>
      </c>
      <c r="K87" s="21">
        <v>7025.0645414568353</v>
      </c>
      <c r="L87" s="23">
        <v>7360.0893257737043</v>
      </c>
    </row>
    <row r="88" spans="1:12" x14ac:dyDescent="0.2">
      <c r="A88" s="7">
        <v>86</v>
      </c>
      <c r="B88" s="27" t="s">
        <v>157</v>
      </c>
      <c r="C88" s="27" t="s">
        <v>151</v>
      </c>
      <c r="D88" s="27" t="s">
        <v>152</v>
      </c>
      <c r="E88" s="28">
        <v>5</v>
      </c>
      <c r="F88" s="27" t="s">
        <v>393</v>
      </c>
      <c r="G88" s="27"/>
      <c r="H88" s="21">
        <v>2396</v>
      </c>
      <c r="I88" s="21">
        <v>2388</v>
      </c>
      <c r="J88" s="21">
        <v>2341.0878863792364</v>
      </c>
      <c r="K88" s="21">
        <v>2086.2076464897032</v>
      </c>
      <c r="L88" s="23">
        <v>1669.1342855257717</v>
      </c>
    </row>
    <row r="89" spans="1:12" x14ac:dyDescent="0.2">
      <c r="A89" s="7">
        <v>87</v>
      </c>
      <c r="B89" s="27" t="s">
        <v>111</v>
      </c>
      <c r="C89" s="27" t="s">
        <v>146</v>
      </c>
      <c r="D89" s="27" t="s">
        <v>149</v>
      </c>
      <c r="E89" s="28">
        <v>2</v>
      </c>
      <c r="F89" s="27" t="s">
        <v>385</v>
      </c>
      <c r="G89" s="27"/>
      <c r="H89" s="21">
        <v>6854</v>
      </c>
      <c r="I89" s="21">
        <v>7224</v>
      </c>
      <c r="J89" s="21">
        <v>7631.5826005712761</v>
      </c>
      <c r="K89" s="21">
        <v>8174.6749121171142</v>
      </c>
      <c r="L89" s="23">
        <v>8508.195045099832</v>
      </c>
    </row>
    <row r="90" spans="1:12" x14ac:dyDescent="0.2">
      <c r="A90" s="7">
        <v>88</v>
      </c>
      <c r="B90" s="27" t="s">
        <v>192</v>
      </c>
      <c r="C90" s="27" t="s">
        <v>193</v>
      </c>
      <c r="D90" s="27" t="s">
        <v>186</v>
      </c>
      <c r="E90" s="28">
        <v>5</v>
      </c>
      <c r="F90" s="27" t="s">
        <v>381</v>
      </c>
      <c r="G90" s="27">
        <v>1</v>
      </c>
      <c r="H90" s="21">
        <v>7489</v>
      </c>
      <c r="I90" s="21">
        <v>7865</v>
      </c>
      <c r="J90" s="21">
        <v>8499.0098105181314</v>
      </c>
      <c r="K90" s="21">
        <v>9185.411799894111</v>
      </c>
      <c r="L90" s="23">
        <v>9260.9328354357258</v>
      </c>
    </row>
    <row r="91" spans="1:12" x14ac:dyDescent="0.2">
      <c r="A91" s="7">
        <v>89</v>
      </c>
      <c r="B91" s="27" t="s">
        <v>366</v>
      </c>
      <c r="C91" s="27" t="s">
        <v>363</v>
      </c>
      <c r="D91" s="27" t="s">
        <v>364</v>
      </c>
      <c r="E91" s="28">
        <v>5</v>
      </c>
      <c r="F91" s="27" t="s">
        <v>394</v>
      </c>
      <c r="G91" s="27"/>
      <c r="H91" s="21">
        <v>1582</v>
      </c>
      <c r="I91" s="21">
        <v>1794</v>
      </c>
      <c r="J91" s="21">
        <v>1974.7183032132139</v>
      </c>
      <c r="K91" s="21">
        <v>2084.271057685999</v>
      </c>
      <c r="L91" s="23">
        <v>2036.0876558313898</v>
      </c>
    </row>
    <row r="92" spans="1:12" x14ac:dyDescent="0.2">
      <c r="A92" s="7">
        <v>90</v>
      </c>
      <c r="B92" s="27" t="s">
        <v>9</v>
      </c>
      <c r="C92" s="27" t="s">
        <v>144</v>
      </c>
      <c r="D92" s="27" t="s">
        <v>147</v>
      </c>
      <c r="E92" s="28">
        <v>1</v>
      </c>
      <c r="F92" s="27" t="s">
        <v>386</v>
      </c>
      <c r="G92" s="27"/>
      <c r="H92" s="21">
        <v>609</v>
      </c>
      <c r="I92" s="21">
        <v>563</v>
      </c>
      <c r="J92" s="21">
        <v>505.09367911112224</v>
      </c>
      <c r="K92" s="21">
        <v>448.10591906244451</v>
      </c>
      <c r="L92" s="23">
        <v>360.46437431528159</v>
      </c>
    </row>
    <row r="93" spans="1:12" x14ac:dyDescent="0.2">
      <c r="A93" s="7">
        <v>91</v>
      </c>
      <c r="B93" s="27" t="s">
        <v>82</v>
      </c>
      <c r="C93" s="27" t="s">
        <v>145</v>
      </c>
      <c r="D93" s="27" t="s">
        <v>373</v>
      </c>
      <c r="E93" s="28">
        <v>2</v>
      </c>
      <c r="F93" s="27" t="s">
        <v>390</v>
      </c>
      <c r="G93" s="27"/>
      <c r="H93" s="21">
        <v>600</v>
      </c>
      <c r="I93" s="21">
        <v>745</v>
      </c>
      <c r="J93" s="21">
        <v>843.32566408329933</v>
      </c>
      <c r="K93" s="21">
        <v>911.17401418546274</v>
      </c>
      <c r="L93" s="23">
        <v>906.254955381537</v>
      </c>
    </row>
    <row r="94" spans="1:12" x14ac:dyDescent="0.2">
      <c r="A94" s="7">
        <v>92</v>
      </c>
      <c r="B94" s="27" t="s">
        <v>168</v>
      </c>
      <c r="C94" s="27" t="s">
        <v>168</v>
      </c>
      <c r="D94" s="27" t="s">
        <v>265</v>
      </c>
      <c r="E94" s="28">
        <v>4</v>
      </c>
      <c r="F94" s="27" t="s">
        <v>395</v>
      </c>
      <c r="G94" s="27">
        <v>2</v>
      </c>
      <c r="H94" s="21">
        <v>1313</v>
      </c>
      <c r="I94" s="21">
        <v>1402</v>
      </c>
      <c r="J94" s="21">
        <v>1496</v>
      </c>
      <c r="K94" s="21">
        <v>1617</v>
      </c>
      <c r="L94" s="23">
        <v>1687</v>
      </c>
    </row>
    <row r="95" spans="1:12" x14ac:dyDescent="0.2">
      <c r="A95" s="7">
        <v>93</v>
      </c>
      <c r="B95" s="27" t="s">
        <v>319</v>
      </c>
      <c r="C95" s="27" t="s">
        <v>233</v>
      </c>
      <c r="D95" s="27" t="s">
        <v>265</v>
      </c>
      <c r="E95" s="28">
        <v>4</v>
      </c>
      <c r="F95" s="27" t="s">
        <v>388</v>
      </c>
      <c r="G95" s="27">
        <v>2</v>
      </c>
      <c r="H95" s="21">
        <v>15435</v>
      </c>
      <c r="I95" s="21">
        <v>15543</v>
      </c>
      <c r="J95" s="21">
        <v>17214</v>
      </c>
      <c r="K95" s="21">
        <v>18821</v>
      </c>
      <c r="L95" s="23">
        <v>19558</v>
      </c>
    </row>
    <row r="96" spans="1:12" x14ac:dyDescent="0.2">
      <c r="A96" s="7">
        <v>94</v>
      </c>
      <c r="B96" s="27" t="s">
        <v>209</v>
      </c>
      <c r="C96" s="27" t="s">
        <v>193</v>
      </c>
      <c r="D96" s="27" t="s">
        <v>203</v>
      </c>
      <c r="E96" s="28">
        <v>5</v>
      </c>
      <c r="F96" s="27" t="s">
        <v>383</v>
      </c>
      <c r="G96" s="27"/>
      <c r="H96" s="21">
        <v>6622</v>
      </c>
      <c r="I96" s="21">
        <v>6672</v>
      </c>
      <c r="J96" s="21">
        <v>6973.8966680467247</v>
      </c>
      <c r="K96" s="21">
        <v>7038.5118264612365</v>
      </c>
      <c r="L96" s="23">
        <v>6812.1253144900493</v>
      </c>
    </row>
    <row r="97" spans="1:12" x14ac:dyDescent="0.2">
      <c r="A97" s="7">
        <v>95</v>
      </c>
      <c r="B97" s="27" t="s">
        <v>210</v>
      </c>
      <c r="C97" s="27" t="s">
        <v>193</v>
      </c>
      <c r="D97" s="27" t="s">
        <v>203</v>
      </c>
      <c r="E97" s="28">
        <v>5</v>
      </c>
      <c r="F97" s="27" t="s">
        <v>383</v>
      </c>
      <c r="G97" s="27"/>
      <c r="H97" s="21">
        <v>38759</v>
      </c>
      <c r="I97" s="21">
        <v>38457</v>
      </c>
      <c r="J97" s="21">
        <v>39639.628687158867</v>
      </c>
      <c r="K97" s="21">
        <v>39670.878486048183</v>
      </c>
      <c r="L97" s="23">
        <v>39031.810304112798</v>
      </c>
    </row>
    <row r="98" spans="1:12" x14ac:dyDescent="0.2">
      <c r="A98" s="7">
        <v>96</v>
      </c>
      <c r="B98" s="27" t="s">
        <v>158</v>
      </c>
      <c r="C98" s="27" t="s">
        <v>151</v>
      </c>
      <c r="D98" s="27" t="s">
        <v>152</v>
      </c>
      <c r="E98" s="28">
        <v>5</v>
      </c>
      <c r="F98" s="27" t="s">
        <v>393</v>
      </c>
      <c r="G98" s="27"/>
      <c r="H98" s="21">
        <v>13859</v>
      </c>
      <c r="I98" s="21">
        <v>14069</v>
      </c>
      <c r="J98" s="21">
        <v>14099.793743546339</v>
      </c>
      <c r="K98" s="21">
        <v>13178.342951131432</v>
      </c>
      <c r="L98" s="23">
        <v>11324.1485848293</v>
      </c>
    </row>
    <row r="99" spans="1:12" x14ac:dyDescent="0.2">
      <c r="A99" s="7">
        <v>97</v>
      </c>
      <c r="B99" s="27" t="s">
        <v>237</v>
      </c>
      <c r="C99" s="27" t="s">
        <v>74</v>
      </c>
      <c r="D99" s="27" t="s">
        <v>231</v>
      </c>
      <c r="E99" s="28">
        <v>3</v>
      </c>
      <c r="F99" s="27" t="s">
        <v>389</v>
      </c>
      <c r="G99" s="27"/>
      <c r="H99" s="21">
        <v>14943</v>
      </c>
      <c r="I99" s="21">
        <v>15165</v>
      </c>
      <c r="J99" s="21">
        <v>16849.688254437162</v>
      </c>
      <c r="K99" s="21">
        <v>17648.373428326024</v>
      </c>
      <c r="L99" s="23">
        <v>17858.758581564882</v>
      </c>
    </row>
    <row r="100" spans="1:12" x14ac:dyDescent="0.2">
      <c r="A100" s="7">
        <v>98</v>
      </c>
      <c r="B100" s="27" t="s">
        <v>10</v>
      </c>
      <c r="C100" s="27" t="s">
        <v>144</v>
      </c>
      <c r="D100" s="27" t="s">
        <v>147</v>
      </c>
      <c r="E100" s="28">
        <v>1</v>
      </c>
      <c r="F100" s="27" t="s">
        <v>386</v>
      </c>
      <c r="G100" s="27"/>
      <c r="H100" s="21">
        <v>265</v>
      </c>
      <c r="I100" s="21">
        <v>308</v>
      </c>
      <c r="J100" s="21">
        <v>358.49320370975187</v>
      </c>
      <c r="K100" s="21">
        <v>401.48463376910337</v>
      </c>
      <c r="L100" s="23">
        <v>429.98232614586067</v>
      </c>
    </row>
    <row r="101" spans="1:12" x14ac:dyDescent="0.2">
      <c r="A101" s="7">
        <v>99</v>
      </c>
      <c r="B101" s="27" t="s">
        <v>329</v>
      </c>
      <c r="C101" s="27" t="s">
        <v>188</v>
      </c>
      <c r="D101" s="27" t="s">
        <v>265</v>
      </c>
      <c r="E101" s="28">
        <v>5</v>
      </c>
      <c r="F101" s="27" t="s">
        <v>386</v>
      </c>
      <c r="G101" s="27">
        <v>2</v>
      </c>
      <c r="H101" s="21">
        <v>6141</v>
      </c>
      <c r="I101" s="21">
        <v>6504</v>
      </c>
      <c r="J101" s="21">
        <v>7131</v>
      </c>
      <c r="K101" s="21">
        <v>8062</v>
      </c>
      <c r="L101" s="23">
        <v>8356</v>
      </c>
    </row>
    <row r="102" spans="1:12" x14ac:dyDescent="0.2">
      <c r="A102" s="7">
        <v>100</v>
      </c>
      <c r="B102" s="27" t="s">
        <v>291</v>
      </c>
      <c r="C102" s="27" t="s">
        <v>233</v>
      </c>
      <c r="D102" s="27" t="s">
        <v>265</v>
      </c>
      <c r="E102" s="28">
        <v>3</v>
      </c>
      <c r="F102" s="27" t="s">
        <v>388</v>
      </c>
      <c r="G102" s="27">
        <v>2</v>
      </c>
      <c r="H102" s="21">
        <v>26153</v>
      </c>
      <c r="I102" s="21">
        <v>26173</v>
      </c>
      <c r="J102" s="21">
        <v>29808</v>
      </c>
      <c r="K102" s="21">
        <v>31638</v>
      </c>
      <c r="L102" s="23">
        <v>33179</v>
      </c>
    </row>
    <row r="103" spans="1:12" x14ac:dyDescent="0.2">
      <c r="A103" s="7">
        <v>101</v>
      </c>
      <c r="B103" s="27" t="s">
        <v>145</v>
      </c>
      <c r="C103" s="27" t="s">
        <v>188</v>
      </c>
      <c r="D103" s="27" t="s">
        <v>265</v>
      </c>
      <c r="E103" s="28">
        <v>3</v>
      </c>
      <c r="F103" s="27" t="s">
        <v>386</v>
      </c>
      <c r="G103" s="27">
        <v>2</v>
      </c>
      <c r="H103" s="21">
        <v>10152</v>
      </c>
      <c r="I103" s="21">
        <v>10995</v>
      </c>
      <c r="J103" s="21">
        <v>12371</v>
      </c>
      <c r="K103" s="21">
        <v>13245</v>
      </c>
      <c r="L103" s="23">
        <v>13755</v>
      </c>
    </row>
    <row r="104" spans="1:12" x14ac:dyDescent="0.2">
      <c r="A104" s="7">
        <v>102</v>
      </c>
      <c r="B104" s="27" t="s">
        <v>211</v>
      </c>
      <c r="C104" s="27" t="s">
        <v>193</v>
      </c>
      <c r="D104" s="27" t="s">
        <v>203</v>
      </c>
      <c r="E104" s="28">
        <v>5</v>
      </c>
      <c r="F104" s="27" t="s">
        <v>383</v>
      </c>
      <c r="G104" s="27"/>
      <c r="H104" s="21">
        <v>2932</v>
      </c>
      <c r="I104" s="21">
        <v>3162</v>
      </c>
      <c r="J104" s="21">
        <v>3393.8750991761981</v>
      </c>
      <c r="K104" s="21">
        <v>3487.4917639664509</v>
      </c>
      <c r="L104" s="23">
        <v>3441.0795566279889</v>
      </c>
    </row>
    <row r="105" spans="1:12" x14ac:dyDescent="0.2">
      <c r="A105" s="7">
        <v>103</v>
      </c>
      <c r="B105" s="27" t="s">
        <v>238</v>
      </c>
      <c r="C105" s="27" t="s">
        <v>74</v>
      </c>
      <c r="D105" s="27" t="s">
        <v>231</v>
      </c>
      <c r="E105" s="28">
        <v>3</v>
      </c>
      <c r="F105" s="27" t="s">
        <v>389</v>
      </c>
      <c r="G105" s="27"/>
      <c r="H105" s="21">
        <v>8282</v>
      </c>
      <c r="I105" s="21">
        <v>8224</v>
      </c>
      <c r="J105" s="21">
        <v>9311.3931756496277</v>
      </c>
      <c r="K105" s="21">
        <v>9933.3444846756629</v>
      </c>
      <c r="L105" s="23">
        <v>9842.0185930777589</v>
      </c>
    </row>
    <row r="106" spans="1:12" x14ac:dyDescent="0.2">
      <c r="A106" s="7">
        <v>105</v>
      </c>
      <c r="B106" s="27" t="s">
        <v>172</v>
      </c>
      <c r="C106" s="27" t="s">
        <v>168</v>
      </c>
      <c r="D106" s="27" t="s">
        <v>169</v>
      </c>
      <c r="E106" s="28">
        <v>4</v>
      </c>
      <c r="F106" s="27" t="s">
        <v>387</v>
      </c>
      <c r="G106" s="27">
        <v>1</v>
      </c>
      <c r="H106" s="21">
        <v>2566</v>
      </c>
      <c r="I106" s="21">
        <v>2937</v>
      </c>
      <c r="J106" s="21">
        <v>3438.4237432517707</v>
      </c>
      <c r="K106" s="21">
        <v>3823.6142867810322</v>
      </c>
      <c r="L106" s="23">
        <v>4019.6018565169293</v>
      </c>
    </row>
    <row r="107" spans="1:12" x14ac:dyDescent="0.2">
      <c r="A107" s="7">
        <v>106</v>
      </c>
      <c r="B107" s="27" t="s">
        <v>83</v>
      </c>
      <c r="C107" s="27" t="s">
        <v>145</v>
      </c>
      <c r="D107" s="27" t="s">
        <v>373</v>
      </c>
      <c r="E107" s="28">
        <v>2</v>
      </c>
      <c r="F107" s="27" t="s">
        <v>390</v>
      </c>
      <c r="G107" s="27"/>
      <c r="H107" s="21">
        <v>537</v>
      </c>
      <c r="I107" s="21">
        <v>568</v>
      </c>
      <c r="J107" s="21">
        <v>632.16976206075242</v>
      </c>
      <c r="K107" s="21">
        <v>792.1950688519936</v>
      </c>
      <c r="L107" s="23">
        <v>870.20951184858984</v>
      </c>
    </row>
    <row r="108" spans="1:12" x14ac:dyDescent="0.2">
      <c r="A108" s="7">
        <v>107</v>
      </c>
      <c r="B108" s="27" t="s">
        <v>360</v>
      </c>
      <c r="C108" s="27" t="s">
        <v>168</v>
      </c>
      <c r="D108" s="27" t="s">
        <v>265</v>
      </c>
      <c r="E108" s="28">
        <v>4</v>
      </c>
      <c r="F108" s="27" t="s">
        <v>395</v>
      </c>
      <c r="G108" s="27">
        <v>2</v>
      </c>
      <c r="H108" s="21">
        <v>12592</v>
      </c>
      <c r="I108" s="21">
        <v>12486</v>
      </c>
      <c r="J108" s="21">
        <v>13531</v>
      </c>
      <c r="K108" s="21">
        <v>14523</v>
      </c>
      <c r="L108" s="23">
        <v>15159</v>
      </c>
    </row>
    <row r="109" spans="1:12" x14ac:dyDescent="0.2">
      <c r="A109" s="7">
        <v>108</v>
      </c>
      <c r="B109" s="27" t="s">
        <v>112</v>
      </c>
      <c r="C109" s="27" t="s">
        <v>146</v>
      </c>
      <c r="D109" s="27" t="s">
        <v>149</v>
      </c>
      <c r="E109" s="28">
        <v>1</v>
      </c>
      <c r="F109" s="27" t="s">
        <v>390</v>
      </c>
      <c r="G109" s="27"/>
      <c r="H109" s="21">
        <v>365</v>
      </c>
      <c r="I109" s="21">
        <v>416</v>
      </c>
      <c r="J109" s="21">
        <v>445.90376975209028</v>
      </c>
      <c r="K109" s="21">
        <v>476.65995994374538</v>
      </c>
      <c r="L109" s="23">
        <v>489.90535052046999</v>
      </c>
    </row>
    <row r="110" spans="1:12" x14ac:dyDescent="0.2">
      <c r="A110" s="7">
        <v>109</v>
      </c>
      <c r="B110" s="27" t="s">
        <v>367</v>
      </c>
      <c r="C110" s="27" t="s">
        <v>363</v>
      </c>
      <c r="D110" s="27" t="s">
        <v>364</v>
      </c>
      <c r="E110" s="28">
        <v>5</v>
      </c>
      <c r="F110" s="27" t="s">
        <v>386</v>
      </c>
      <c r="G110" s="27"/>
      <c r="H110" s="21">
        <v>46</v>
      </c>
      <c r="I110" s="21">
        <v>39</v>
      </c>
      <c r="J110" s="21">
        <v>28.564646709893427</v>
      </c>
      <c r="K110" s="21">
        <v>23.469768921185302</v>
      </c>
      <c r="L110" s="23">
        <v>18.808946583373256</v>
      </c>
    </row>
    <row r="111" spans="1:12" x14ac:dyDescent="0.2">
      <c r="A111" s="7">
        <v>110</v>
      </c>
      <c r="B111" s="27" t="s">
        <v>45</v>
      </c>
      <c r="C111" s="27" t="s">
        <v>74</v>
      </c>
      <c r="D111" s="27" t="s">
        <v>148</v>
      </c>
      <c r="E111" s="28">
        <v>3</v>
      </c>
      <c r="F111" s="27" t="s">
        <v>392</v>
      </c>
      <c r="G111" s="27"/>
      <c r="H111" s="21">
        <v>5694</v>
      </c>
      <c r="I111" s="21">
        <v>6892</v>
      </c>
      <c r="J111" s="21">
        <v>8197.936136662167</v>
      </c>
      <c r="K111" s="21">
        <v>9536.6685453836762</v>
      </c>
      <c r="L111" s="23">
        <v>10120.527919001457</v>
      </c>
    </row>
    <row r="112" spans="1:12" x14ac:dyDescent="0.2">
      <c r="A112" s="7">
        <v>111</v>
      </c>
      <c r="B112" s="27" t="s">
        <v>113</v>
      </c>
      <c r="C112" s="27" t="s">
        <v>146</v>
      </c>
      <c r="D112" s="27" t="s">
        <v>149</v>
      </c>
      <c r="E112" s="28">
        <v>2</v>
      </c>
      <c r="F112" s="27" t="s">
        <v>385</v>
      </c>
      <c r="G112" s="27"/>
      <c r="H112" s="21">
        <v>2247</v>
      </c>
      <c r="I112" s="21">
        <v>2374</v>
      </c>
      <c r="J112" s="21">
        <v>2477.8627537500502</v>
      </c>
      <c r="K112" s="21">
        <v>2598.1964536506348</v>
      </c>
      <c r="L112" s="23">
        <v>2644.1867310403377</v>
      </c>
    </row>
    <row r="113" spans="1:12" x14ac:dyDescent="0.2">
      <c r="A113" s="7">
        <v>112</v>
      </c>
      <c r="B113" s="27" t="s">
        <v>114</v>
      </c>
      <c r="C113" s="27" t="s">
        <v>116</v>
      </c>
      <c r="D113" s="27" t="s">
        <v>149</v>
      </c>
      <c r="E113" s="28">
        <v>1</v>
      </c>
      <c r="F113" s="27" t="s">
        <v>386</v>
      </c>
      <c r="G113" s="27"/>
      <c r="H113" s="21">
        <v>556</v>
      </c>
      <c r="I113" s="21">
        <v>608</v>
      </c>
      <c r="J113" s="21">
        <v>665.69061222001869</v>
      </c>
      <c r="K113" s="21">
        <v>712.50238281126826</v>
      </c>
      <c r="L113" s="23">
        <v>713.75583621923272</v>
      </c>
    </row>
    <row r="114" spans="1:12" x14ac:dyDescent="0.2">
      <c r="A114" s="7">
        <v>113</v>
      </c>
      <c r="B114" s="27" t="s">
        <v>11</v>
      </c>
      <c r="C114" s="27" t="s">
        <v>144</v>
      </c>
      <c r="D114" s="27" t="s">
        <v>147</v>
      </c>
      <c r="E114" s="28">
        <v>1</v>
      </c>
      <c r="F114" s="27" t="s">
        <v>384</v>
      </c>
      <c r="G114" s="27"/>
      <c r="H114" s="21">
        <v>3008</v>
      </c>
      <c r="I114" s="21">
        <v>2879</v>
      </c>
      <c r="J114" s="21">
        <v>2991.2126891788848</v>
      </c>
      <c r="K114" s="21">
        <v>3011.6725766760337</v>
      </c>
      <c r="L114" s="23">
        <v>2906.2866654948143</v>
      </c>
    </row>
    <row r="115" spans="1:12" x14ac:dyDescent="0.2">
      <c r="A115" s="7">
        <v>114</v>
      </c>
      <c r="B115" s="27" t="s">
        <v>84</v>
      </c>
      <c r="C115" s="27" t="s">
        <v>145</v>
      </c>
      <c r="D115" s="27" t="s">
        <v>373</v>
      </c>
      <c r="E115" s="28">
        <v>2</v>
      </c>
      <c r="F115" s="27" t="s">
        <v>396</v>
      </c>
      <c r="G115" s="27"/>
      <c r="H115" s="21">
        <v>7939</v>
      </c>
      <c r="I115" s="21">
        <v>7852</v>
      </c>
      <c r="J115" s="21">
        <v>8189.0494776969881</v>
      </c>
      <c r="K115" s="21">
        <v>8593.6065226751234</v>
      </c>
      <c r="L115" s="23">
        <v>8599.0364997928937</v>
      </c>
    </row>
    <row r="116" spans="1:12" x14ac:dyDescent="0.2">
      <c r="A116" s="7">
        <v>115</v>
      </c>
      <c r="B116" s="27" t="s">
        <v>239</v>
      </c>
      <c r="C116" s="27" t="s">
        <v>233</v>
      </c>
      <c r="D116" s="27" t="s">
        <v>231</v>
      </c>
      <c r="E116" s="28">
        <v>3</v>
      </c>
      <c r="F116" s="27" t="s">
        <v>382</v>
      </c>
      <c r="G116" s="27">
        <v>1</v>
      </c>
      <c r="H116" s="21">
        <v>3268</v>
      </c>
      <c r="I116" s="21">
        <v>3753</v>
      </c>
      <c r="J116" s="21">
        <v>4597.0453177851423</v>
      </c>
      <c r="K116" s="21">
        <v>5333.0783196925931</v>
      </c>
      <c r="L116" s="23">
        <v>5880.9620926710131</v>
      </c>
    </row>
    <row r="117" spans="1:12" x14ac:dyDescent="0.2">
      <c r="A117" s="7">
        <v>116</v>
      </c>
      <c r="B117" s="27" t="s">
        <v>173</v>
      </c>
      <c r="C117" s="27" t="s">
        <v>168</v>
      </c>
      <c r="D117" s="27" t="s">
        <v>169</v>
      </c>
      <c r="E117" s="28">
        <v>4</v>
      </c>
      <c r="F117" s="27" t="s">
        <v>387</v>
      </c>
      <c r="G117" s="27">
        <v>1</v>
      </c>
      <c r="H117" s="21">
        <v>2058</v>
      </c>
      <c r="I117" s="21">
        <v>2346</v>
      </c>
      <c r="J117" s="21">
        <v>2666.7842727119387</v>
      </c>
      <c r="K117" s="21">
        <v>2874.3871052851259</v>
      </c>
      <c r="L117" s="23">
        <v>2955.8073350357577</v>
      </c>
    </row>
    <row r="118" spans="1:12" x14ac:dyDescent="0.2">
      <c r="A118" s="7">
        <v>117</v>
      </c>
      <c r="B118" s="27" t="s">
        <v>115</v>
      </c>
      <c r="C118" s="27" t="s">
        <v>146</v>
      </c>
      <c r="D118" s="27" t="s">
        <v>149</v>
      </c>
      <c r="E118" s="28">
        <v>2</v>
      </c>
      <c r="F118" s="27" t="s">
        <v>385</v>
      </c>
      <c r="G118" s="27"/>
      <c r="H118" s="21">
        <v>1895</v>
      </c>
      <c r="I118" s="21">
        <v>2107</v>
      </c>
      <c r="J118" s="21">
        <v>2340.2438272421655</v>
      </c>
      <c r="K118" s="21">
        <v>2478.8495186349451</v>
      </c>
      <c r="L118" s="23">
        <v>2607.3006951236703</v>
      </c>
    </row>
    <row r="119" spans="1:12" x14ac:dyDescent="0.2">
      <c r="A119" s="7">
        <v>118</v>
      </c>
      <c r="B119" s="27" t="s">
        <v>194</v>
      </c>
      <c r="C119" s="27" t="s">
        <v>185</v>
      </c>
      <c r="D119" s="27" t="s">
        <v>186</v>
      </c>
      <c r="E119" s="28">
        <v>5</v>
      </c>
      <c r="F119" s="27" t="s">
        <v>386</v>
      </c>
      <c r="G119" s="27">
        <v>1</v>
      </c>
      <c r="H119" s="21">
        <v>2758</v>
      </c>
      <c r="I119" s="21">
        <v>2863</v>
      </c>
      <c r="J119" s="21">
        <v>3098.0690587680565</v>
      </c>
      <c r="K119" s="21">
        <v>3255.4292739004654</v>
      </c>
      <c r="L119" s="23">
        <v>3370.290753030813</v>
      </c>
    </row>
    <row r="120" spans="1:12" x14ac:dyDescent="0.2">
      <c r="A120" s="7">
        <v>119</v>
      </c>
      <c r="B120" s="27" t="s">
        <v>355</v>
      </c>
      <c r="C120" s="27" t="s">
        <v>168</v>
      </c>
      <c r="D120" s="27" t="s">
        <v>265</v>
      </c>
      <c r="E120" s="28">
        <v>4</v>
      </c>
      <c r="F120" s="27" t="s">
        <v>388</v>
      </c>
      <c r="G120" s="27">
        <v>2</v>
      </c>
      <c r="H120" s="21">
        <v>2668</v>
      </c>
      <c r="I120" s="21">
        <v>2692</v>
      </c>
      <c r="J120" s="21">
        <v>2856</v>
      </c>
      <c r="K120" s="21">
        <v>3098</v>
      </c>
      <c r="L120" s="23">
        <v>3233</v>
      </c>
    </row>
    <row r="121" spans="1:12" x14ac:dyDescent="0.2">
      <c r="A121" s="7">
        <v>120</v>
      </c>
      <c r="B121" s="27" t="s">
        <v>116</v>
      </c>
      <c r="C121" s="27" t="s">
        <v>116</v>
      </c>
      <c r="D121" s="27" t="s">
        <v>149</v>
      </c>
      <c r="E121" s="28">
        <v>2</v>
      </c>
      <c r="F121" s="27" t="s">
        <v>385</v>
      </c>
      <c r="G121" s="27"/>
      <c r="H121" s="21">
        <v>1818</v>
      </c>
      <c r="I121" s="21">
        <v>1898</v>
      </c>
      <c r="J121" s="21">
        <v>2001.801742226156</v>
      </c>
      <c r="K121" s="21">
        <v>2171.4715568111005</v>
      </c>
      <c r="L121" s="23">
        <v>2248.2864143777701</v>
      </c>
    </row>
    <row r="122" spans="1:12" x14ac:dyDescent="0.2">
      <c r="A122" s="7">
        <v>121</v>
      </c>
      <c r="B122" s="27" t="s">
        <v>12</v>
      </c>
      <c r="C122" s="27" t="s">
        <v>144</v>
      </c>
      <c r="D122" s="27" t="s">
        <v>147</v>
      </c>
      <c r="E122" s="28">
        <v>1</v>
      </c>
      <c r="F122" s="27" t="s">
        <v>386</v>
      </c>
      <c r="G122" s="27"/>
      <c r="H122" s="21">
        <v>296</v>
      </c>
      <c r="I122" s="21">
        <v>299</v>
      </c>
      <c r="J122" s="21">
        <v>307.89961763848072</v>
      </c>
      <c r="K122" s="21">
        <v>302.26601480203612</v>
      </c>
      <c r="L122" s="23">
        <v>279.90655843606135</v>
      </c>
    </row>
    <row r="123" spans="1:12" x14ac:dyDescent="0.2">
      <c r="A123" s="7">
        <v>122</v>
      </c>
      <c r="B123" s="27" t="s">
        <v>344</v>
      </c>
      <c r="C123" s="27" t="s">
        <v>185</v>
      </c>
      <c r="D123" s="27" t="s">
        <v>186</v>
      </c>
      <c r="E123" s="28">
        <v>5</v>
      </c>
      <c r="F123" s="27" t="s">
        <v>388</v>
      </c>
      <c r="G123" s="27">
        <v>1</v>
      </c>
      <c r="H123" s="21">
        <v>4349</v>
      </c>
      <c r="I123" s="21">
        <v>4709</v>
      </c>
      <c r="J123" s="21">
        <v>5089.7741091732096</v>
      </c>
      <c r="K123" s="21">
        <v>5387.5775311567768</v>
      </c>
      <c r="L123" s="23">
        <v>5471.6293528851138</v>
      </c>
    </row>
    <row r="124" spans="1:12" x14ac:dyDescent="0.2">
      <c r="A124" s="7">
        <v>123</v>
      </c>
      <c r="B124" s="27" t="s">
        <v>195</v>
      </c>
      <c r="C124" s="27" t="s">
        <v>185</v>
      </c>
      <c r="D124" s="27" t="s">
        <v>186</v>
      </c>
      <c r="E124" s="28">
        <v>5</v>
      </c>
      <c r="F124" s="27" t="s">
        <v>386</v>
      </c>
      <c r="G124" s="27">
        <v>1</v>
      </c>
      <c r="H124" s="21">
        <v>3123</v>
      </c>
      <c r="I124" s="21">
        <v>3468</v>
      </c>
      <c r="J124" s="21">
        <v>3807.7139971116394</v>
      </c>
      <c r="K124" s="21">
        <v>4033.3296347756846</v>
      </c>
      <c r="L124" s="23">
        <v>4128.9362968416744</v>
      </c>
    </row>
    <row r="125" spans="1:12" x14ac:dyDescent="0.2">
      <c r="A125" s="7">
        <v>124</v>
      </c>
      <c r="B125" s="27" t="s">
        <v>46</v>
      </c>
      <c r="C125" s="27" t="s">
        <v>74</v>
      </c>
      <c r="D125" s="27" t="s">
        <v>148</v>
      </c>
      <c r="E125" s="28">
        <v>2</v>
      </c>
      <c r="F125" s="27" t="s">
        <v>389</v>
      </c>
      <c r="G125" s="27"/>
      <c r="H125" s="21">
        <v>997</v>
      </c>
      <c r="I125" s="21">
        <v>1094</v>
      </c>
      <c r="J125" s="21">
        <v>1240.6113567437912</v>
      </c>
      <c r="K125" s="21">
        <v>1334.7891919621743</v>
      </c>
      <c r="L125" s="23">
        <v>1402.5958778510897</v>
      </c>
    </row>
    <row r="126" spans="1:12" x14ac:dyDescent="0.2">
      <c r="A126" s="7">
        <v>125</v>
      </c>
      <c r="B126" s="27" t="s">
        <v>240</v>
      </c>
      <c r="C126" s="27" t="s">
        <v>74</v>
      </c>
      <c r="D126" s="27" t="s">
        <v>231</v>
      </c>
      <c r="E126" s="28">
        <v>3</v>
      </c>
      <c r="F126" s="27" t="s">
        <v>386</v>
      </c>
      <c r="G126" s="27">
        <v>1</v>
      </c>
      <c r="H126" s="21">
        <v>1809</v>
      </c>
      <c r="I126" s="21">
        <v>1893</v>
      </c>
      <c r="J126" s="21">
        <v>2340.6810277066388</v>
      </c>
      <c r="K126" s="21">
        <v>2998.0987588584362</v>
      </c>
      <c r="L126" s="23">
        <v>3304.3264738319249</v>
      </c>
    </row>
    <row r="127" spans="1:12" x14ac:dyDescent="0.2">
      <c r="A127" s="7">
        <v>126</v>
      </c>
      <c r="B127" s="27" t="s">
        <v>159</v>
      </c>
      <c r="C127" s="27" t="s">
        <v>151</v>
      </c>
      <c r="D127" s="27" t="s">
        <v>152</v>
      </c>
      <c r="E127" s="28">
        <v>5</v>
      </c>
      <c r="F127" s="27" t="s">
        <v>393</v>
      </c>
      <c r="G127" s="27"/>
      <c r="H127" s="21">
        <v>5471</v>
      </c>
      <c r="I127" s="21">
        <v>5623</v>
      </c>
      <c r="J127" s="21">
        <v>5904.5467783321383</v>
      </c>
      <c r="K127" s="21">
        <v>5891.8519272916983</v>
      </c>
      <c r="L127" s="23">
        <v>5338.034106033655</v>
      </c>
    </row>
    <row r="128" spans="1:12" x14ac:dyDescent="0.2">
      <c r="A128" s="7">
        <v>127</v>
      </c>
      <c r="B128" s="27" t="s">
        <v>117</v>
      </c>
      <c r="C128" s="27" t="s">
        <v>146</v>
      </c>
      <c r="D128" s="27" t="s">
        <v>149</v>
      </c>
      <c r="E128" s="28">
        <v>2</v>
      </c>
      <c r="F128" s="27" t="s">
        <v>386</v>
      </c>
      <c r="G128" s="27"/>
      <c r="H128" s="21">
        <v>1381</v>
      </c>
      <c r="I128" s="21">
        <v>1483</v>
      </c>
      <c r="J128" s="21">
        <v>1554.9177762952929</v>
      </c>
      <c r="K128" s="21">
        <v>1671.3215081746534</v>
      </c>
      <c r="L128" s="23">
        <v>1731.1334051791466</v>
      </c>
    </row>
    <row r="129" spans="1:12" x14ac:dyDescent="0.2">
      <c r="A129" s="7">
        <v>128</v>
      </c>
      <c r="B129" s="27" t="s">
        <v>174</v>
      </c>
      <c r="C129" s="27" t="s">
        <v>168</v>
      </c>
      <c r="D129" s="27" t="s">
        <v>169</v>
      </c>
      <c r="E129" s="28">
        <v>4</v>
      </c>
      <c r="F129" s="27" t="s">
        <v>387</v>
      </c>
      <c r="G129" s="27">
        <v>1</v>
      </c>
      <c r="H129" s="21">
        <v>22976</v>
      </c>
      <c r="I129" s="21">
        <v>24150</v>
      </c>
      <c r="J129" s="21">
        <v>27508.572620943865</v>
      </c>
      <c r="K129" s="21">
        <v>29750.483740184467</v>
      </c>
      <c r="L129" s="23">
        <v>31276.133487485829</v>
      </c>
    </row>
    <row r="130" spans="1:12" x14ac:dyDescent="0.2">
      <c r="A130" s="7">
        <v>129</v>
      </c>
      <c r="B130" s="27" t="s">
        <v>85</v>
      </c>
      <c r="C130" s="27" t="s">
        <v>145</v>
      </c>
      <c r="D130" s="27" t="s">
        <v>373</v>
      </c>
      <c r="E130" s="28">
        <v>1</v>
      </c>
      <c r="F130" s="27" t="s">
        <v>390</v>
      </c>
      <c r="G130" s="27"/>
      <c r="H130" s="21">
        <v>137</v>
      </c>
      <c r="I130" s="21">
        <v>128</v>
      </c>
      <c r="J130" s="21">
        <v>144.10503661836901</v>
      </c>
      <c r="K130" s="21">
        <v>158.37550186226798</v>
      </c>
      <c r="L130" s="23">
        <v>159.4130773896683</v>
      </c>
    </row>
    <row r="131" spans="1:12" x14ac:dyDescent="0.2">
      <c r="A131" s="7">
        <v>130</v>
      </c>
      <c r="B131" s="27" t="s">
        <v>86</v>
      </c>
      <c r="C131" s="27" t="s">
        <v>145</v>
      </c>
      <c r="D131" s="27" t="s">
        <v>373</v>
      </c>
      <c r="E131" s="28">
        <v>1</v>
      </c>
      <c r="F131" s="27" t="s">
        <v>390</v>
      </c>
      <c r="G131" s="27"/>
      <c r="H131" s="21">
        <v>292</v>
      </c>
      <c r="I131" s="21">
        <v>302</v>
      </c>
      <c r="J131" s="21">
        <v>313.81411559915574</v>
      </c>
      <c r="K131" s="21">
        <v>281.17396652335793</v>
      </c>
      <c r="L131" s="23">
        <v>247.9144641879509</v>
      </c>
    </row>
    <row r="132" spans="1:12" x14ac:dyDescent="0.2">
      <c r="A132" s="7">
        <v>131</v>
      </c>
      <c r="B132" s="27" t="s">
        <v>318</v>
      </c>
      <c r="C132" s="27" t="s">
        <v>185</v>
      </c>
      <c r="D132" s="27" t="s">
        <v>265</v>
      </c>
      <c r="E132" s="28">
        <v>5</v>
      </c>
      <c r="F132" s="27" t="s">
        <v>388</v>
      </c>
      <c r="G132" s="27">
        <v>2</v>
      </c>
      <c r="H132" s="21">
        <v>7189</v>
      </c>
      <c r="I132" s="21">
        <v>8465</v>
      </c>
      <c r="J132" s="21">
        <v>10380</v>
      </c>
      <c r="K132" s="21">
        <v>10687</v>
      </c>
      <c r="L132" s="23">
        <v>11186</v>
      </c>
    </row>
    <row r="133" spans="1:12" x14ac:dyDescent="0.2">
      <c r="A133" s="7">
        <v>132</v>
      </c>
      <c r="B133" s="27" t="s">
        <v>13</v>
      </c>
      <c r="C133" s="27" t="s">
        <v>144</v>
      </c>
      <c r="D133" s="27" t="s">
        <v>147</v>
      </c>
      <c r="E133" s="28">
        <v>1</v>
      </c>
      <c r="F133" s="27" t="s">
        <v>384</v>
      </c>
      <c r="G133" s="27"/>
      <c r="H133" s="21">
        <v>739</v>
      </c>
      <c r="I133" s="21">
        <v>868</v>
      </c>
      <c r="J133" s="21">
        <v>1015.7387406626657</v>
      </c>
      <c r="K133" s="21">
        <v>1108.183509865718</v>
      </c>
      <c r="L133" s="23">
        <v>1132.6226556846523</v>
      </c>
    </row>
    <row r="134" spans="1:12" x14ac:dyDescent="0.2">
      <c r="A134" s="7">
        <v>133</v>
      </c>
      <c r="B134" s="27" t="s">
        <v>343</v>
      </c>
      <c r="C134" s="27" t="s">
        <v>188</v>
      </c>
      <c r="D134" s="27" t="s">
        <v>265</v>
      </c>
      <c r="E134" s="28">
        <v>5</v>
      </c>
      <c r="F134" s="27" t="s">
        <v>388</v>
      </c>
      <c r="G134" s="27">
        <v>2</v>
      </c>
      <c r="H134" s="21">
        <v>4076</v>
      </c>
      <c r="I134" s="21">
        <v>4102</v>
      </c>
      <c r="J134" s="21">
        <v>4350</v>
      </c>
      <c r="K134" s="21">
        <v>4719</v>
      </c>
      <c r="L134" s="23">
        <v>4924</v>
      </c>
    </row>
    <row r="135" spans="1:12" x14ac:dyDescent="0.2">
      <c r="A135" s="7">
        <v>134</v>
      </c>
      <c r="B135" s="27" t="s">
        <v>47</v>
      </c>
      <c r="C135" s="27" t="s">
        <v>74</v>
      </c>
      <c r="D135" s="27" t="s">
        <v>148</v>
      </c>
      <c r="E135" s="28">
        <v>3</v>
      </c>
      <c r="F135" s="27" t="s">
        <v>392</v>
      </c>
      <c r="G135" s="27"/>
      <c r="H135" s="21">
        <v>5715</v>
      </c>
      <c r="I135" s="21">
        <v>6394</v>
      </c>
      <c r="J135" s="21">
        <v>7021.1173685552485</v>
      </c>
      <c r="K135" s="21">
        <v>7661.4045969029403</v>
      </c>
      <c r="L135" s="23">
        <v>8297.6223436700584</v>
      </c>
    </row>
    <row r="136" spans="1:12" x14ac:dyDescent="0.2">
      <c r="A136" s="7">
        <v>135</v>
      </c>
      <c r="B136" s="27" t="s">
        <v>118</v>
      </c>
      <c r="C136" s="27" t="s">
        <v>116</v>
      </c>
      <c r="D136" s="27" t="s">
        <v>149</v>
      </c>
      <c r="E136" s="28">
        <v>2</v>
      </c>
      <c r="F136" s="27" t="s">
        <v>392</v>
      </c>
      <c r="G136" s="27"/>
      <c r="H136" s="21">
        <v>898</v>
      </c>
      <c r="I136" s="21">
        <v>994</v>
      </c>
      <c r="J136" s="21">
        <v>1100.8020911630192</v>
      </c>
      <c r="K136" s="21">
        <v>1176.019377836996</v>
      </c>
      <c r="L136" s="23">
        <v>1202.3588494711776</v>
      </c>
    </row>
    <row r="137" spans="1:12" x14ac:dyDescent="0.2">
      <c r="A137" s="7">
        <v>136</v>
      </c>
      <c r="B137" s="27" t="s">
        <v>279</v>
      </c>
      <c r="C137" s="27" t="s">
        <v>233</v>
      </c>
      <c r="D137" s="27" t="s">
        <v>265</v>
      </c>
      <c r="E137" s="28">
        <v>3</v>
      </c>
      <c r="F137" s="27" t="s">
        <v>386</v>
      </c>
      <c r="G137" s="27">
        <v>2</v>
      </c>
      <c r="H137" s="21">
        <v>4795</v>
      </c>
      <c r="I137" s="21">
        <v>4940</v>
      </c>
      <c r="J137" s="21">
        <v>5736</v>
      </c>
      <c r="K137" s="21">
        <v>6039</v>
      </c>
      <c r="L137" s="23">
        <v>6349</v>
      </c>
    </row>
    <row r="138" spans="1:12" x14ac:dyDescent="0.2">
      <c r="A138" s="7">
        <v>137</v>
      </c>
      <c r="B138" s="27" t="s">
        <v>119</v>
      </c>
      <c r="C138" s="27" t="s">
        <v>116</v>
      </c>
      <c r="D138" s="27" t="s">
        <v>149</v>
      </c>
      <c r="E138" s="28">
        <v>2</v>
      </c>
      <c r="F138" s="27" t="s">
        <v>385</v>
      </c>
      <c r="G138" s="27"/>
      <c r="H138" s="21">
        <v>14967</v>
      </c>
      <c r="I138" s="21">
        <v>15361</v>
      </c>
      <c r="J138" s="21">
        <v>16480.963696711864</v>
      </c>
      <c r="K138" s="21">
        <v>17490.991034410235</v>
      </c>
      <c r="L138" s="23">
        <v>18201.908635900065</v>
      </c>
    </row>
    <row r="139" spans="1:12" x14ac:dyDescent="0.2">
      <c r="A139" s="7">
        <v>138</v>
      </c>
      <c r="B139" s="27" t="s">
        <v>48</v>
      </c>
      <c r="C139" s="27" t="s">
        <v>74</v>
      </c>
      <c r="D139" s="27" t="s">
        <v>148</v>
      </c>
      <c r="E139" s="28">
        <v>3</v>
      </c>
      <c r="F139" s="27" t="s">
        <v>386</v>
      </c>
      <c r="G139" s="27">
        <v>1</v>
      </c>
      <c r="H139" s="21">
        <v>2240</v>
      </c>
      <c r="I139" s="21">
        <v>2194</v>
      </c>
      <c r="J139" s="21">
        <v>2342.6346999427847</v>
      </c>
      <c r="K139" s="21">
        <v>2549.9066073806466</v>
      </c>
      <c r="L139" s="23">
        <v>2707.5432105540413</v>
      </c>
    </row>
    <row r="140" spans="1:12" x14ac:dyDescent="0.2">
      <c r="A140" s="7">
        <v>139</v>
      </c>
      <c r="B140" s="27" t="s">
        <v>280</v>
      </c>
      <c r="C140" s="27" t="s">
        <v>233</v>
      </c>
      <c r="D140" s="27" t="s">
        <v>265</v>
      </c>
      <c r="E140" s="28">
        <v>3</v>
      </c>
      <c r="F140" s="27" t="s">
        <v>386</v>
      </c>
      <c r="G140" s="27">
        <v>2</v>
      </c>
      <c r="H140" s="21">
        <v>4444</v>
      </c>
      <c r="I140" s="21">
        <v>4957</v>
      </c>
      <c r="J140" s="21">
        <v>6591</v>
      </c>
      <c r="K140" s="21">
        <v>6427</v>
      </c>
      <c r="L140" s="23">
        <v>6716</v>
      </c>
    </row>
    <row r="141" spans="1:12" x14ac:dyDescent="0.2">
      <c r="A141" s="7">
        <v>140</v>
      </c>
      <c r="B141" s="27" t="s">
        <v>241</v>
      </c>
      <c r="C141" s="27" t="s">
        <v>74</v>
      </c>
      <c r="D141" s="27" t="s">
        <v>231</v>
      </c>
      <c r="E141" s="28">
        <v>3</v>
      </c>
      <c r="F141" s="27" t="s">
        <v>389</v>
      </c>
      <c r="G141" s="27"/>
      <c r="H141" s="21">
        <v>1308</v>
      </c>
      <c r="I141" s="21">
        <v>1566</v>
      </c>
      <c r="J141" s="21">
        <v>1900.4340187617549</v>
      </c>
      <c r="K141" s="21">
        <v>2252.2925600649701</v>
      </c>
      <c r="L141" s="23">
        <v>2448.462482454323</v>
      </c>
    </row>
    <row r="142" spans="1:12" x14ac:dyDescent="0.2">
      <c r="A142" s="7">
        <v>141</v>
      </c>
      <c r="B142" s="27" t="s">
        <v>281</v>
      </c>
      <c r="C142" s="27" t="s">
        <v>233</v>
      </c>
      <c r="D142" s="27" t="s">
        <v>265</v>
      </c>
      <c r="E142" s="28">
        <v>3</v>
      </c>
      <c r="F142" s="27" t="s">
        <v>386</v>
      </c>
      <c r="G142" s="27">
        <v>2</v>
      </c>
      <c r="H142" s="21">
        <v>6990</v>
      </c>
      <c r="I142" s="21">
        <v>7528</v>
      </c>
      <c r="J142" s="21">
        <v>8477</v>
      </c>
      <c r="K142" s="21">
        <v>8889</v>
      </c>
      <c r="L142" s="23">
        <v>9335</v>
      </c>
    </row>
    <row r="143" spans="1:12" x14ac:dyDescent="0.2">
      <c r="A143" s="7">
        <v>142</v>
      </c>
      <c r="B143" s="27" t="s">
        <v>346</v>
      </c>
      <c r="C143" s="27" t="s">
        <v>185</v>
      </c>
      <c r="D143" s="27" t="s">
        <v>265</v>
      </c>
      <c r="E143" s="28">
        <v>5</v>
      </c>
      <c r="F143" s="27" t="s">
        <v>388</v>
      </c>
      <c r="G143" s="27">
        <v>2</v>
      </c>
      <c r="H143" s="21">
        <v>4522</v>
      </c>
      <c r="I143" s="21">
        <v>4630</v>
      </c>
      <c r="J143" s="21">
        <v>4948</v>
      </c>
      <c r="K143" s="21">
        <v>5348</v>
      </c>
      <c r="L143" s="23">
        <v>5575</v>
      </c>
    </row>
    <row r="144" spans="1:12" x14ac:dyDescent="0.2">
      <c r="A144" s="7">
        <v>143</v>
      </c>
      <c r="B144" s="27" t="s">
        <v>120</v>
      </c>
      <c r="C144" s="27" t="s">
        <v>146</v>
      </c>
      <c r="D144" s="27" t="s">
        <v>149</v>
      </c>
      <c r="E144" s="28">
        <v>1</v>
      </c>
      <c r="F144" s="27" t="s">
        <v>390</v>
      </c>
      <c r="G144" s="27"/>
      <c r="H144" s="21">
        <v>809</v>
      </c>
      <c r="I144" s="21">
        <v>868</v>
      </c>
      <c r="J144" s="21">
        <v>924.7881108510303</v>
      </c>
      <c r="K144" s="21">
        <v>976.62425884071615</v>
      </c>
      <c r="L144" s="23">
        <v>1019.0214510245106</v>
      </c>
    </row>
    <row r="145" spans="1:12" x14ac:dyDescent="0.2">
      <c r="A145" s="7">
        <v>144</v>
      </c>
      <c r="B145" s="27" t="s">
        <v>296</v>
      </c>
      <c r="C145" s="27" t="s">
        <v>168</v>
      </c>
      <c r="D145" s="27" t="s">
        <v>265</v>
      </c>
      <c r="E145" s="28">
        <v>4</v>
      </c>
      <c r="F145" s="27" t="s">
        <v>395</v>
      </c>
      <c r="G145" s="27">
        <v>2</v>
      </c>
      <c r="H145" s="21">
        <v>5290</v>
      </c>
      <c r="I145" s="21">
        <v>5462</v>
      </c>
      <c r="J145" s="21">
        <v>5984</v>
      </c>
      <c r="K145" s="21">
        <v>6386</v>
      </c>
      <c r="L145" s="23">
        <v>6683</v>
      </c>
    </row>
    <row r="146" spans="1:12" x14ac:dyDescent="0.2">
      <c r="A146" s="7">
        <v>145</v>
      </c>
      <c r="B146" s="27" t="s">
        <v>196</v>
      </c>
      <c r="C146" s="27" t="s">
        <v>185</v>
      </c>
      <c r="D146" s="27" t="s">
        <v>186</v>
      </c>
      <c r="E146" s="28">
        <v>5</v>
      </c>
      <c r="F146" s="27" t="s">
        <v>391</v>
      </c>
      <c r="G146" s="27">
        <v>1</v>
      </c>
      <c r="H146" s="21">
        <v>4248</v>
      </c>
      <c r="I146" s="21">
        <v>4665</v>
      </c>
      <c r="J146" s="21">
        <v>5293.7555838568151</v>
      </c>
      <c r="K146" s="21">
        <v>6074.8951282622611</v>
      </c>
      <c r="L146" s="23">
        <v>6191.3404575831173</v>
      </c>
    </row>
    <row r="147" spans="1:12" x14ac:dyDescent="0.2">
      <c r="A147" s="7">
        <v>146</v>
      </c>
      <c r="B147" s="27" t="s">
        <v>212</v>
      </c>
      <c r="C147" s="27" t="s">
        <v>185</v>
      </c>
      <c r="D147" s="27" t="s">
        <v>203</v>
      </c>
      <c r="E147" s="28">
        <v>5</v>
      </c>
      <c r="F147" s="27" t="s">
        <v>391</v>
      </c>
      <c r="G147" s="27">
        <v>1</v>
      </c>
      <c r="H147" s="21">
        <v>3292</v>
      </c>
      <c r="I147" s="21">
        <v>3725</v>
      </c>
      <c r="J147" s="21">
        <v>4217.5229327102907</v>
      </c>
      <c r="K147" s="21">
        <v>4652.3091266304455</v>
      </c>
      <c r="L147" s="23">
        <v>4833.1339328315162</v>
      </c>
    </row>
    <row r="148" spans="1:12" x14ac:dyDescent="0.2">
      <c r="A148" s="7">
        <v>147</v>
      </c>
      <c r="B148" s="27" t="s">
        <v>242</v>
      </c>
      <c r="C148" s="27" t="s">
        <v>74</v>
      </c>
      <c r="D148" s="27" t="s">
        <v>231</v>
      </c>
      <c r="E148" s="28">
        <v>3</v>
      </c>
      <c r="F148" s="27" t="s">
        <v>389</v>
      </c>
      <c r="G148" s="27">
        <v>1</v>
      </c>
      <c r="H148" s="21">
        <v>2049</v>
      </c>
      <c r="I148" s="21">
        <v>2409</v>
      </c>
      <c r="J148" s="21">
        <v>2616.1143646583023</v>
      </c>
      <c r="K148" s="21">
        <v>2821.3181489653521</v>
      </c>
      <c r="L148" s="23">
        <v>2854.0176062182904</v>
      </c>
    </row>
    <row r="149" spans="1:12" x14ac:dyDescent="0.2">
      <c r="A149" s="7">
        <v>148</v>
      </c>
      <c r="B149" s="27" t="s">
        <v>14</v>
      </c>
      <c r="C149" s="27" t="s">
        <v>144</v>
      </c>
      <c r="D149" s="27" t="s">
        <v>147</v>
      </c>
      <c r="E149" s="28">
        <v>1</v>
      </c>
      <c r="F149" s="27" t="s">
        <v>384</v>
      </c>
      <c r="G149" s="27"/>
      <c r="H149" s="21">
        <v>1203</v>
      </c>
      <c r="I149" s="21">
        <v>1291</v>
      </c>
      <c r="J149" s="21">
        <v>1359.8367871598298</v>
      </c>
      <c r="K149" s="21">
        <v>1415.4396091845251</v>
      </c>
      <c r="L149" s="23">
        <v>1393.2092649873553</v>
      </c>
    </row>
    <row r="150" spans="1:12" x14ac:dyDescent="0.2">
      <c r="A150" s="7">
        <v>149</v>
      </c>
      <c r="B150" s="27" t="s">
        <v>175</v>
      </c>
      <c r="C150" s="27" t="s">
        <v>168</v>
      </c>
      <c r="D150" s="27" t="s">
        <v>169</v>
      </c>
      <c r="E150" s="28">
        <v>4</v>
      </c>
      <c r="F150" s="27" t="s">
        <v>387</v>
      </c>
      <c r="G150" s="27">
        <v>1</v>
      </c>
      <c r="H150" s="21">
        <v>24463</v>
      </c>
      <c r="I150" s="21">
        <v>25181</v>
      </c>
      <c r="J150" s="21">
        <v>29080.819814799732</v>
      </c>
      <c r="K150" s="21">
        <v>31075.845352353394</v>
      </c>
      <c r="L150" s="23">
        <v>32593.215366438366</v>
      </c>
    </row>
    <row r="151" spans="1:12" x14ac:dyDescent="0.2">
      <c r="A151" s="7">
        <v>150</v>
      </c>
      <c r="B151" s="27" t="s">
        <v>15</v>
      </c>
      <c r="C151" s="27" t="s">
        <v>144</v>
      </c>
      <c r="D151" s="27" t="s">
        <v>147</v>
      </c>
      <c r="E151" s="28">
        <v>1</v>
      </c>
      <c r="F151" s="27" t="s">
        <v>384</v>
      </c>
      <c r="G151" s="27"/>
      <c r="H151" s="21">
        <v>2442</v>
      </c>
      <c r="I151" s="21">
        <v>2560</v>
      </c>
      <c r="J151" s="21">
        <v>2772.8422473632963</v>
      </c>
      <c r="K151" s="21">
        <v>2859.7129593311724</v>
      </c>
      <c r="L151" s="23">
        <v>2815.3018397631504</v>
      </c>
    </row>
    <row r="152" spans="1:12" x14ac:dyDescent="0.2">
      <c r="A152" s="7">
        <v>151</v>
      </c>
      <c r="B152" s="27" t="s">
        <v>49</v>
      </c>
      <c r="C152" s="27" t="s">
        <v>74</v>
      </c>
      <c r="D152" s="27" t="s">
        <v>148</v>
      </c>
      <c r="E152" s="28">
        <v>3</v>
      </c>
      <c r="F152" s="27" t="s">
        <v>392</v>
      </c>
      <c r="G152" s="27"/>
      <c r="H152" s="21">
        <v>3683</v>
      </c>
      <c r="I152" s="21">
        <v>4021</v>
      </c>
      <c r="J152" s="21">
        <v>4491.5841126490086</v>
      </c>
      <c r="K152" s="21">
        <v>4904.6776662852026</v>
      </c>
      <c r="L152" s="23">
        <v>5132.6469315097065</v>
      </c>
    </row>
    <row r="153" spans="1:12" x14ac:dyDescent="0.2">
      <c r="A153" s="7">
        <v>152</v>
      </c>
      <c r="B153" s="27" t="s">
        <v>16</v>
      </c>
      <c r="C153" s="27" t="s">
        <v>144</v>
      </c>
      <c r="D153" s="27" t="s">
        <v>147</v>
      </c>
      <c r="E153" s="28">
        <v>1</v>
      </c>
      <c r="F153" s="27" t="s">
        <v>384</v>
      </c>
      <c r="G153" s="27"/>
      <c r="H153" s="21">
        <v>2212</v>
      </c>
      <c r="I153" s="21">
        <v>2283</v>
      </c>
      <c r="J153" s="21">
        <v>2472.8110542401482</v>
      </c>
      <c r="K153" s="21">
        <v>2441.8253768418035</v>
      </c>
      <c r="L153" s="23">
        <v>2254.6570092904954</v>
      </c>
    </row>
    <row r="154" spans="1:12" x14ac:dyDescent="0.2">
      <c r="A154" s="7">
        <v>153</v>
      </c>
      <c r="B154" s="27" t="s">
        <v>243</v>
      </c>
      <c r="C154" s="27" t="s">
        <v>74</v>
      </c>
      <c r="D154" s="27" t="s">
        <v>231</v>
      </c>
      <c r="E154" s="28">
        <v>3</v>
      </c>
      <c r="F154" s="27" t="s">
        <v>389</v>
      </c>
      <c r="G154" s="27"/>
      <c r="H154" s="21">
        <v>16491</v>
      </c>
      <c r="I154" s="21">
        <v>16767</v>
      </c>
      <c r="J154" s="21">
        <v>17665.842806048906</v>
      </c>
      <c r="K154" s="21">
        <v>18261.169399219441</v>
      </c>
      <c r="L154" s="23">
        <v>18842.847111424449</v>
      </c>
    </row>
    <row r="155" spans="1:12" x14ac:dyDescent="0.2">
      <c r="A155" s="7">
        <v>154</v>
      </c>
      <c r="B155" s="27" t="s">
        <v>87</v>
      </c>
      <c r="C155" s="27" t="s">
        <v>145</v>
      </c>
      <c r="D155" s="27" t="s">
        <v>373</v>
      </c>
      <c r="E155" s="28">
        <v>2</v>
      </c>
      <c r="F155" s="27" t="s">
        <v>385</v>
      </c>
      <c r="G155" s="27"/>
      <c r="H155" s="21">
        <v>632</v>
      </c>
      <c r="I155" s="21">
        <v>762</v>
      </c>
      <c r="J155" s="21">
        <v>877.58912108890036</v>
      </c>
      <c r="K155" s="21">
        <v>959.5958799170578</v>
      </c>
      <c r="L155" s="23">
        <v>994.20430957949372</v>
      </c>
    </row>
    <row r="156" spans="1:12" x14ac:dyDescent="0.2">
      <c r="A156" s="7">
        <v>155</v>
      </c>
      <c r="B156" s="27" t="s">
        <v>310</v>
      </c>
      <c r="C156" s="27" t="s">
        <v>233</v>
      </c>
      <c r="D156" s="27" t="s">
        <v>265</v>
      </c>
      <c r="E156" s="28">
        <v>4</v>
      </c>
      <c r="F156" s="27" t="s">
        <v>388</v>
      </c>
      <c r="G156" s="27">
        <v>2</v>
      </c>
      <c r="H156" s="21">
        <v>11110</v>
      </c>
      <c r="I156" s="21">
        <v>11530</v>
      </c>
      <c r="J156" s="21">
        <v>12260</v>
      </c>
      <c r="K156" s="21">
        <v>13290</v>
      </c>
      <c r="L156" s="23">
        <v>13864</v>
      </c>
    </row>
    <row r="157" spans="1:12" x14ac:dyDescent="0.2">
      <c r="A157" s="7">
        <v>156</v>
      </c>
      <c r="B157" s="27" t="s">
        <v>88</v>
      </c>
      <c r="C157" s="27" t="s">
        <v>145</v>
      </c>
      <c r="D157" s="27" t="s">
        <v>373</v>
      </c>
      <c r="E157" s="28">
        <v>2</v>
      </c>
      <c r="F157" s="27" t="s">
        <v>386</v>
      </c>
      <c r="G157" s="27"/>
      <c r="H157" s="21">
        <v>277</v>
      </c>
      <c r="I157" s="21">
        <v>288</v>
      </c>
      <c r="J157" s="21">
        <v>310.56675685358584</v>
      </c>
      <c r="K157" s="21">
        <v>298.20985403081733</v>
      </c>
      <c r="L157" s="23">
        <v>285.93576888786328</v>
      </c>
    </row>
    <row r="158" spans="1:12" x14ac:dyDescent="0.2">
      <c r="A158" s="7">
        <v>157</v>
      </c>
      <c r="B158" s="27" t="s">
        <v>273</v>
      </c>
      <c r="C158" s="27" t="s">
        <v>233</v>
      </c>
      <c r="D158" s="27" t="s">
        <v>265</v>
      </c>
      <c r="E158" s="28">
        <v>4</v>
      </c>
      <c r="F158" s="27" t="s">
        <v>388</v>
      </c>
      <c r="G158" s="27">
        <v>2</v>
      </c>
      <c r="H158" s="21">
        <v>2790</v>
      </c>
      <c r="I158" s="21">
        <v>2404</v>
      </c>
      <c r="J158" s="21">
        <v>2569</v>
      </c>
      <c r="K158" s="21">
        <v>2777</v>
      </c>
      <c r="L158" s="23">
        <v>2895</v>
      </c>
    </row>
    <row r="159" spans="1:12" x14ac:dyDescent="0.2">
      <c r="A159" s="7">
        <v>158</v>
      </c>
      <c r="B159" s="27" t="s">
        <v>294</v>
      </c>
      <c r="C159" s="27" t="s">
        <v>233</v>
      </c>
      <c r="D159" s="27" t="s">
        <v>265</v>
      </c>
      <c r="E159" s="28">
        <v>3</v>
      </c>
      <c r="F159" s="27" t="s">
        <v>389</v>
      </c>
      <c r="G159" s="27">
        <v>2</v>
      </c>
      <c r="H159" s="21">
        <v>2960</v>
      </c>
      <c r="I159" s="21">
        <v>3297</v>
      </c>
      <c r="J159" s="21">
        <v>4165</v>
      </c>
      <c r="K159" s="21">
        <v>4304</v>
      </c>
      <c r="L159" s="23">
        <v>4408</v>
      </c>
    </row>
    <row r="160" spans="1:12" x14ac:dyDescent="0.2">
      <c r="A160" s="7">
        <v>159</v>
      </c>
      <c r="B160" s="27" t="s">
        <v>121</v>
      </c>
      <c r="C160" s="27" t="s">
        <v>116</v>
      </c>
      <c r="D160" s="27" t="s">
        <v>149</v>
      </c>
      <c r="E160" s="28">
        <v>2</v>
      </c>
      <c r="F160" s="27" t="s">
        <v>385</v>
      </c>
      <c r="G160" s="27"/>
      <c r="H160" s="21">
        <v>5734</v>
      </c>
      <c r="I160" s="21">
        <v>5741</v>
      </c>
      <c r="J160" s="21">
        <v>5956.7428977240152</v>
      </c>
      <c r="K160" s="21">
        <v>6333.4234448041116</v>
      </c>
      <c r="L160" s="23">
        <v>6324.303751280484</v>
      </c>
    </row>
    <row r="161" spans="1:12" x14ac:dyDescent="0.2">
      <c r="A161" s="7">
        <v>160</v>
      </c>
      <c r="B161" s="27" t="s">
        <v>259</v>
      </c>
      <c r="C161" s="27" t="s">
        <v>233</v>
      </c>
      <c r="D161" s="27" t="s">
        <v>255</v>
      </c>
      <c r="E161" s="28">
        <v>4</v>
      </c>
      <c r="F161" s="27" t="s">
        <v>382</v>
      </c>
      <c r="G161" s="27">
        <v>1</v>
      </c>
      <c r="H161" s="21">
        <v>37887</v>
      </c>
      <c r="I161" s="21">
        <v>38470</v>
      </c>
      <c r="J161" s="21">
        <v>41427.187719317786</v>
      </c>
      <c r="K161" s="21">
        <v>42388.43400504157</v>
      </c>
      <c r="L161" s="23">
        <v>42866.537409473807</v>
      </c>
    </row>
    <row r="162" spans="1:12" x14ac:dyDescent="0.2">
      <c r="A162" s="7">
        <v>161</v>
      </c>
      <c r="B162" s="27" t="s">
        <v>122</v>
      </c>
      <c r="C162" s="27" t="s">
        <v>116</v>
      </c>
      <c r="D162" s="27" t="s">
        <v>149</v>
      </c>
      <c r="E162" s="28">
        <v>2</v>
      </c>
      <c r="F162" s="27" t="s">
        <v>385</v>
      </c>
      <c r="G162" s="27"/>
      <c r="H162" s="21">
        <v>7659</v>
      </c>
      <c r="I162" s="21">
        <v>8080</v>
      </c>
      <c r="J162" s="21">
        <v>8561.1921878216053</v>
      </c>
      <c r="K162" s="21">
        <v>9239.1819853505567</v>
      </c>
      <c r="L162" s="23">
        <v>9633.0204799646126</v>
      </c>
    </row>
    <row r="163" spans="1:12" x14ac:dyDescent="0.2">
      <c r="A163" s="7">
        <v>162</v>
      </c>
      <c r="B163" s="27" t="s">
        <v>244</v>
      </c>
      <c r="C163" s="27" t="s">
        <v>74</v>
      </c>
      <c r="D163" s="27" t="s">
        <v>231</v>
      </c>
      <c r="E163" s="28">
        <v>3</v>
      </c>
      <c r="F163" s="27" t="s">
        <v>389</v>
      </c>
      <c r="G163" s="27"/>
      <c r="H163" s="21">
        <v>3535</v>
      </c>
      <c r="I163" s="21">
        <v>3835</v>
      </c>
      <c r="J163" s="21">
        <v>4179.7236038119918</v>
      </c>
      <c r="K163" s="21">
        <v>4480.2990771358864</v>
      </c>
      <c r="L163" s="23">
        <v>4520.7956541478043</v>
      </c>
    </row>
    <row r="164" spans="1:12" x14ac:dyDescent="0.2">
      <c r="A164" s="7">
        <v>163</v>
      </c>
      <c r="B164" s="27" t="s">
        <v>302</v>
      </c>
      <c r="C164" s="27" t="s">
        <v>168</v>
      </c>
      <c r="D164" s="27" t="s">
        <v>265</v>
      </c>
      <c r="E164" s="28">
        <v>4</v>
      </c>
      <c r="F164" s="27" t="s">
        <v>388</v>
      </c>
      <c r="G164" s="27">
        <v>2</v>
      </c>
      <c r="H164" s="21">
        <v>33511</v>
      </c>
      <c r="I164" s="21">
        <v>33310</v>
      </c>
      <c r="J164" s="21">
        <v>36192</v>
      </c>
      <c r="K164" s="21">
        <v>39588</v>
      </c>
      <c r="L164" s="23">
        <v>42218</v>
      </c>
    </row>
    <row r="165" spans="1:12" x14ac:dyDescent="0.2">
      <c r="A165" s="7">
        <v>164</v>
      </c>
      <c r="B165" s="27" t="s">
        <v>351</v>
      </c>
      <c r="C165" s="27" t="s">
        <v>168</v>
      </c>
      <c r="D165" s="27" t="s">
        <v>265</v>
      </c>
      <c r="E165" s="28">
        <v>4</v>
      </c>
      <c r="F165" s="27" t="s">
        <v>388</v>
      </c>
      <c r="G165" s="27">
        <v>2</v>
      </c>
      <c r="H165" s="21">
        <v>4186</v>
      </c>
      <c r="I165" s="21">
        <v>4179</v>
      </c>
      <c r="J165" s="21">
        <v>4677</v>
      </c>
      <c r="K165" s="21">
        <v>5001</v>
      </c>
      <c r="L165" s="23">
        <v>5190</v>
      </c>
    </row>
    <row r="166" spans="1:12" x14ac:dyDescent="0.2">
      <c r="A166" s="7">
        <v>165</v>
      </c>
      <c r="B166" s="27" t="s">
        <v>322</v>
      </c>
      <c r="C166" s="27" t="s">
        <v>233</v>
      </c>
      <c r="D166" s="27" t="s">
        <v>265</v>
      </c>
      <c r="E166" s="28">
        <v>4</v>
      </c>
      <c r="F166" s="27" t="s">
        <v>388</v>
      </c>
      <c r="G166" s="27">
        <v>2</v>
      </c>
      <c r="H166" s="21">
        <v>23009</v>
      </c>
      <c r="I166" s="21">
        <v>23673</v>
      </c>
      <c r="J166" s="21">
        <v>26635</v>
      </c>
      <c r="K166" s="21">
        <v>28959</v>
      </c>
      <c r="L166" s="23">
        <v>30056</v>
      </c>
    </row>
    <row r="167" spans="1:12" x14ac:dyDescent="0.2">
      <c r="A167" s="7">
        <v>166</v>
      </c>
      <c r="B167" s="27" t="s">
        <v>297</v>
      </c>
      <c r="C167" s="27" t="s">
        <v>168</v>
      </c>
      <c r="D167" s="27" t="s">
        <v>265</v>
      </c>
      <c r="E167" s="28">
        <v>4</v>
      </c>
      <c r="F167" s="27" t="s">
        <v>388</v>
      </c>
      <c r="G167" s="27">
        <v>2</v>
      </c>
      <c r="H167" s="21">
        <v>2168</v>
      </c>
      <c r="I167" s="21">
        <v>2147</v>
      </c>
      <c r="J167" s="21">
        <v>2283</v>
      </c>
      <c r="K167" s="21">
        <v>2474</v>
      </c>
      <c r="L167" s="23">
        <v>2580</v>
      </c>
    </row>
    <row r="168" spans="1:12" x14ac:dyDescent="0.2">
      <c r="A168" s="7">
        <v>167</v>
      </c>
      <c r="B168" s="27" t="s">
        <v>213</v>
      </c>
      <c r="C168" s="27" t="s">
        <v>193</v>
      </c>
      <c r="D168" s="27" t="s">
        <v>203</v>
      </c>
      <c r="E168" s="28">
        <v>5</v>
      </c>
      <c r="F168" s="27" t="s">
        <v>391</v>
      </c>
      <c r="G168" s="27">
        <v>1</v>
      </c>
      <c r="H168" s="21">
        <v>7942</v>
      </c>
      <c r="I168" s="21">
        <v>8399</v>
      </c>
      <c r="J168" s="21">
        <v>9263.1338135057904</v>
      </c>
      <c r="K168" s="21">
        <v>10097.420337321579</v>
      </c>
      <c r="L168" s="23">
        <v>10251.06520556873</v>
      </c>
    </row>
    <row r="169" spans="1:12" x14ac:dyDescent="0.2">
      <c r="A169" s="7">
        <v>168</v>
      </c>
      <c r="B169" s="27" t="s">
        <v>300</v>
      </c>
      <c r="C169" s="27" t="s">
        <v>168</v>
      </c>
      <c r="D169" s="27" t="s">
        <v>265</v>
      </c>
      <c r="E169" s="28">
        <v>4</v>
      </c>
      <c r="F169" s="27" t="s">
        <v>388</v>
      </c>
      <c r="G169" s="27">
        <v>2</v>
      </c>
      <c r="H169" s="21">
        <v>8541</v>
      </c>
      <c r="I169" s="21">
        <v>8144</v>
      </c>
      <c r="J169" s="21">
        <v>8700</v>
      </c>
      <c r="K169" s="21">
        <v>9178</v>
      </c>
      <c r="L169" s="23">
        <v>9663</v>
      </c>
    </row>
    <row r="170" spans="1:12" x14ac:dyDescent="0.2">
      <c r="A170" s="7">
        <v>169</v>
      </c>
      <c r="B170" s="27" t="s">
        <v>214</v>
      </c>
      <c r="C170" s="27" t="s">
        <v>185</v>
      </c>
      <c r="D170" s="27" t="s">
        <v>203</v>
      </c>
      <c r="E170" s="28">
        <v>5</v>
      </c>
      <c r="F170" s="27" t="s">
        <v>386</v>
      </c>
      <c r="G170" s="27"/>
      <c r="H170" s="21">
        <v>1996</v>
      </c>
      <c r="I170" s="21">
        <v>1896</v>
      </c>
      <c r="J170" s="21">
        <v>1867.4381669622774</v>
      </c>
      <c r="K170" s="21">
        <v>1735.8782536660726</v>
      </c>
      <c r="L170" s="23">
        <v>1493.8120988362737</v>
      </c>
    </row>
    <row r="171" spans="1:12" x14ac:dyDescent="0.2">
      <c r="A171" s="7">
        <v>170</v>
      </c>
      <c r="B171" s="27" t="s">
        <v>283</v>
      </c>
      <c r="C171" s="27" t="s">
        <v>233</v>
      </c>
      <c r="D171" s="27" t="s">
        <v>265</v>
      </c>
      <c r="E171" s="28">
        <v>3</v>
      </c>
      <c r="F171" s="27" t="s">
        <v>392</v>
      </c>
      <c r="G171" s="27">
        <v>2</v>
      </c>
      <c r="H171" s="21">
        <v>14501</v>
      </c>
      <c r="I171" s="21">
        <v>15395</v>
      </c>
      <c r="J171" s="21">
        <v>17153</v>
      </c>
      <c r="K171" s="21">
        <v>18321</v>
      </c>
      <c r="L171" s="23">
        <v>19100</v>
      </c>
    </row>
    <row r="172" spans="1:12" x14ac:dyDescent="0.2">
      <c r="A172" s="7">
        <v>171</v>
      </c>
      <c r="B172" s="27" t="s">
        <v>305</v>
      </c>
      <c r="C172" s="27" t="s">
        <v>185</v>
      </c>
      <c r="D172" s="27" t="s">
        <v>265</v>
      </c>
      <c r="E172" s="28">
        <v>5</v>
      </c>
      <c r="F172" s="27" t="s">
        <v>388</v>
      </c>
      <c r="G172" s="27">
        <v>2</v>
      </c>
      <c r="H172" s="21">
        <v>8905</v>
      </c>
      <c r="I172" s="21">
        <v>9526</v>
      </c>
      <c r="J172" s="21">
        <v>10481</v>
      </c>
      <c r="K172" s="21">
        <v>11179</v>
      </c>
      <c r="L172" s="23">
        <v>11669</v>
      </c>
    </row>
    <row r="173" spans="1:12" x14ac:dyDescent="0.2">
      <c r="A173" s="7">
        <v>172</v>
      </c>
      <c r="B173" s="27" t="s">
        <v>160</v>
      </c>
      <c r="C173" s="27" t="s">
        <v>151</v>
      </c>
      <c r="D173" s="27" t="s">
        <v>152</v>
      </c>
      <c r="E173" s="28">
        <v>5</v>
      </c>
      <c r="F173" s="27" t="s">
        <v>393</v>
      </c>
      <c r="G173" s="27"/>
      <c r="H173" s="21">
        <v>5256</v>
      </c>
      <c r="I173" s="21">
        <v>6118</v>
      </c>
      <c r="J173" s="21">
        <v>7125.782371016835</v>
      </c>
      <c r="K173" s="21">
        <v>7705.239404799875</v>
      </c>
      <c r="L173" s="23">
        <v>7516.4895840335021</v>
      </c>
    </row>
    <row r="174" spans="1:12" x14ac:dyDescent="0.2">
      <c r="A174" s="7">
        <v>173</v>
      </c>
      <c r="B174" s="27" t="s">
        <v>215</v>
      </c>
      <c r="C174" s="27" t="s">
        <v>185</v>
      </c>
      <c r="D174" s="27" t="s">
        <v>203</v>
      </c>
      <c r="E174" s="28">
        <v>5</v>
      </c>
      <c r="F174" s="27" t="s">
        <v>383</v>
      </c>
      <c r="G174" s="27"/>
      <c r="H174" s="21">
        <v>2532</v>
      </c>
      <c r="I174" s="21">
        <v>2505</v>
      </c>
      <c r="J174" s="21">
        <v>2446.592585505286</v>
      </c>
      <c r="K174" s="21">
        <v>2303.1470746480677</v>
      </c>
      <c r="L174" s="23">
        <v>2024.2043487787203</v>
      </c>
    </row>
    <row r="175" spans="1:12" x14ac:dyDescent="0.2">
      <c r="A175" s="7">
        <v>174</v>
      </c>
      <c r="B175" s="27" t="s">
        <v>289</v>
      </c>
      <c r="C175" s="27" t="s">
        <v>233</v>
      </c>
      <c r="D175" s="27" t="s">
        <v>265</v>
      </c>
      <c r="E175" s="28">
        <v>3</v>
      </c>
      <c r="F175" s="27" t="s">
        <v>386</v>
      </c>
      <c r="G175" s="27">
        <v>2</v>
      </c>
      <c r="H175" s="21">
        <v>4292</v>
      </c>
      <c r="I175" s="21">
        <v>4239</v>
      </c>
      <c r="J175" s="21">
        <v>4813</v>
      </c>
      <c r="K175" s="21">
        <v>5081</v>
      </c>
      <c r="L175" s="23">
        <v>5371</v>
      </c>
    </row>
    <row r="176" spans="1:12" x14ac:dyDescent="0.2">
      <c r="A176" s="7">
        <v>175</v>
      </c>
      <c r="B176" s="27" t="s">
        <v>267</v>
      </c>
      <c r="C176" s="27" t="s">
        <v>188</v>
      </c>
      <c r="D176" s="27" t="s">
        <v>265</v>
      </c>
      <c r="E176" s="28">
        <v>3</v>
      </c>
      <c r="F176" s="27" t="s">
        <v>388</v>
      </c>
      <c r="G176" s="27">
        <v>2</v>
      </c>
      <c r="H176" s="21">
        <v>4002</v>
      </c>
      <c r="I176" s="21">
        <v>4117</v>
      </c>
      <c r="J176" s="21">
        <v>4861</v>
      </c>
      <c r="K176" s="21">
        <v>4967</v>
      </c>
      <c r="L176" s="23">
        <v>5229</v>
      </c>
    </row>
    <row r="177" spans="1:12" x14ac:dyDescent="0.2">
      <c r="A177" s="7">
        <v>176</v>
      </c>
      <c r="B177" s="27" t="s">
        <v>339</v>
      </c>
      <c r="C177" s="27" t="s">
        <v>233</v>
      </c>
      <c r="D177" s="27" t="s">
        <v>265</v>
      </c>
      <c r="E177" s="28">
        <v>4</v>
      </c>
      <c r="F177" s="27" t="s">
        <v>388</v>
      </c>
      <c r="G177" s="27">
        <v>2</v>
      </c>
      <c r="H177" s="21">
        <v>22067</v>
      </c>
      <c r="I177" s="21">
        <v>22810</v>
      </c>
      <c r="J177" s="21">
        <v>25427</v>
      </c>
      <c r="K177" s="21">
        <v>27869</v>
      </c>
      <c r="L177" s="23">
        <v>29093</v>
      </c>
    </row>
    <row r="178" spans="1:12" x14ac:dyDescent="0.2">
      <c r="A178" s="7">
        <v>177</v>
      </c>
      <c r="B178" s="27" t="s">
        <v>285</v>
      </c>
      <c r="C178" s="27" t="s">
        <v>188</v>
      </c>
      <c r="D178" s="27" t="s">
        <v>265</v>
      </c>
      <c r="E178" s="28">
        <v>3</v>
      </c>
      <c r="F178" s="27" t="s">
        <v>386</v>
      </c>
      <c r="G178" s="27">
        <v>2</v>
      </c>
      <c r="H178" s="21">
        <v>4182</v>
      </c>
      <c r="I178" s="21">
        <v>4435</v>
      </c>
      <c r="J178" s="21">
        <v>4814</v>
      </c>
      <c r="K178" s="21">
        <v>5219</v>
      </c>
      <c r="L178" s="23">
        <v>5598</v>
      </c>
    </row>
    <row r="179" spans="1:12" x14ac:dyDescent="0.2">
      <c r="A179" s="7">
        <v>178</v>
      </c>
      <c r="B179" s="27" t="s">
        <v>309</v>
      </c>
      <c r="C179" s="27" t="s">
        <v>233</v>
      </c>
      <c r="D179" s="27" t="s">
        <v>265</v>
      </c>
      <c r="E179" s="28">
        <v>4</v>
      </c>
      <c r="F179" s="27" t="s">
        <v>388</v>
      </c>
      <c r="G179" s="27">
        <v>2</v>
      </c>
      <c r="H179" s="21">
        <v>10982</v>
      </c>
      <c r="I179" s="21">
        <v>11213</v>
      </c>
      <c r="J179" s="21">
        <v>12600</v>
      </c>
      <c r="K179" s="21">
        <v>13861</v>
      </c>
      <c r="L179" s="23">
        <v>14735</v>
      </c>
    </row>
    <row r="180" spans="1:12" x14ac:dyDescent="0.2">
      <c r="A180" s="7">
        <v>179</v>
      </c>
      <c r="B180" s="27" t="s">
        <v>50</v>
      </c>
      <c r="C180" s="27" t="s">
        <v>74</v>
      </c>
      <c r="D180" s="27" t="s">
        <v>148</v>
      </c>
      <c r="E180" s="28">
        <v>3</v>
      </c>
      <c r="F180" s="27" t="s">
        <v>386</v>
      </c>
      <c r="G180" s="27">
        <v>1</v>
      </c>
      <c r="H180" s="21">
        <v>1815</v>
      </c>
      <c r="I180" s="21">
        <v>2022</v>
      </c>
      <c r="J180" s="21">
        <v>2330.2020240307511</v>
      </c>
      <c r="K180" s="21">
        <v>2571.6083344148342</v>
      </c>
      <c r="L180" s="23">
        <v>2619.6167984689391</v>
      </c>
    </row>
    <row r="181" spans="1:12" x14ac:dyDescent="0.2">
      <c r="A181" s="7">
        <v>180</v>
      </c>
      <c r="B181" s="27" t="s">
        <v>176</v>
      </c>
      <c r="C181" s="27" t="s">
        <v>168</v>
      </c>
      <c r="D181" s="27" t="s">
        <v>169</v>
      </c>
      <c r="E181" s="28">
        <v>4</v>
      </c>
      <c r="F181" s="27" t="s">
        <v>387</v>
      </c>
      <c r="G181" s="27">
        <v>1</v>
      </c>
      <c r="H181" s="21">
        <v>2233</v>
      </c>
      <c r="I181" s="21">
        <v>2417</v>
      </c>
      <c r="J181" s="21">
        <v>2726.1279435684955</v>
      </c>
      <c r="K181" s="21">
        <v>2885.2189613348096</v>
      </c>
      <c r="L181" s="23">
        <v>2964.7207990317129</v>
      </c>
    </row>
    <row r="182" spans="1:12" x14ac:dyDescent="0.2">
      <c r="A182" s="7">
        <v>181</v>
      </c>
      <c r="B182" s="27" t="s">
        <v>177</v>
      </c>
      <c r="C182" s="27" t="s">
        <v>168</v>
      </c>
      <c r="D182" s="27" t="s">
        <v>169</v>
      </c>
      <c r="E182" s="28">
        <v>4</v>
      </c>
      <c r="F182" s="27" t="s">
        <v>387</v>
      </c>
      <c r="G182" s="27">
        <v>1</v>
      </c>
      <c r="H182" s="21">
        <v>16532</v>
      </c>
      <c r="I182" s="21">
        <v>17529</v>
      </c>
      <c r="J182" s="21">
        <v>20218.308837407261</v>
      </c>
      <c r="K182" s="21">
        <v>22183.994843090139</v>
      </c>
      <c r="L182" s="23">
        <v>23667.431947796325</v>
      </c>
    </row>
    <row r="183" spans="1:12" x14ac:dyDescent="0.2">
      <c r="A183" s="7">
        <v>182</v>
      </c>
      <c r="B183" s="27" t="s">
        <v>216</v>
      </c>
      <c r="C183" s="27" t="s">
        <v>185</v>
      </c>
      <c r="D183" s="27" t="s">
        <v>203</v>
      </c>
      <c r="E183" s="28">
        <v>5</v>
      </c>
      <c r="F183" s="27" t="s">
        <v>391</v>
      </c>
      <c r="G183" s="27">
        <v>1</v>
      </c>
      <c r="H183" s="21">
        <v>6981</v>
      </c>
      <c r="I183" s="21">
        <v>8468</v>
      </c>
      <c r="J183" s="21">
        <v>10941.962456840731</v>
      </c>
      <c r="K183" s="21">
        <v>13418.640373853937</v>
      </c>
      <c r="L183" s="23">
        <v>14805.117231041982</v>
      </c>
    </row>
    <row r="184" spans="1:12" x14ac:dyDescent="0.2">
      <c r="A184" s="7">
        <v>183</v>
      </c>
      <c r="B184" s="27" t="s">
        <v>123</v>
      </c>
      <c r="C184" s="27" t="s">
        <v>146</v>
      </c>
      <c r="D184" s="27" t="s">
        <v>149</v>
      </c>
      <c r="E184" s="28">
        <v>1</v>
      </c>
      <c r="F184" s="27" t="s">
        <v>390</v>
      </c>
      <c r="G184" s="27"/>
      <c r="H184" s="21">
        <v>213</v>
      </c>
      <c r="I184" s="21">
        <v>218</v>
      </c>
      <c r="J184" s="21">
        <v>233.06734567148158</v>
      </c>
      <c r="K184" s="21">
        <v>240.99990064113422</v>
      </c>
      <c r="L184" s="23">
        <v>219.86638786646878</v>
      </c>
    </row>
    <row r="185" spans="1:12" x14ac:dyDescent="0.2">
      <c r="A185" s="7">
        <v>184</v>
      </c>
      <c r="B185" s="27" t="s">
        <v>349</v>
      </c>
      <c r="C185" s="27" t="s">
        <v>168</v>
      </c>
      <c r="D185" s="27" t="s">
        <v>265</v>
      </c>
      <c r="E185" s="28">
        <v>4</v>
      </c>
      <c r="F185" s="27" t="s">
        <v>388</v>
      </c>
      <c r="G185" s="27">
        <v>2</v>
      </c>
      <c r="H185" s="21">
        <v>2305</v>
      </c>
      <c r="I185" s="21">
        <v>2898</v>
      </c>
      <c r="J185" s="21">
        <v>3553</v>
      </c>
      <c r="K185" s="21">
        <v>3646</v>
      </c>
      <c r="L185" s="23">
        <v>3849</v>
      </c>
    </row>
    <row r="186" spans="1:12" x14ac:dyDescent="0.2">
      <c r="A186" s="7">
        <v>185</v>
      </c>
      <c r="B186" s="27" t="s">
        <v>286</v>
      </c>
      <c r="C186" s="27" t="s">
        <v>74</v>
      </c>
      <c r="D186" s="27" t="s">
        <v>265</v>
      </c>
      <c r="E186" s="28">
        <v>3</v>
      </c>
      <c r="F186" s="27" t="s">
        <v>386</v>
      </c>
      <c r="G186" s="27">
        <v>2</v>
      </c>
      <c r="H186" s="21">
        <v>10420</v>
      </c>
      <c r="I186" s="21">
        <v>10872</v>
      </c>
      <c r="J186" s="21">
        <v>12144</v>
      </c>
      <c r="K186" s="21">
        <v>12952</v>
      </c>
      <c r="L186" s="23">
        <v>13526</v>
      </c>
    </row>
    <row r="187" spans="1:12" x14ac:dyDescent="0.2">
      <c r="A187" s="7">
        <v>186</v>
      </c>
      <c r="B187" s="27" t="s">
        <v>51</v>
      </c>
      <c r="C187" s="27" t="s">
        <v>74</v>
      </c>
      <c r="D187" s="27" t="s">
        <v>148</v>
      </c>
      <c r="E187" s="28">
        <v>3</v>
      </c>
      <c r="F187" s="27" t="s">
        <v>392</v>
      </c>
      <c r="G187" s="27"/>
      <c r="H187" s="21">
        <v>4927</v>
      </c>
      <c r="I187" s="21">
        <v>5294</v>
      </c>
      <c r="J187" s="21">
        <v>5835.928795182147</v>
      </c>
      <c r="K187" s="21">
        <v>6532.7308536707787</v>
      </c>
      <c r="L187" s="23">
        <v>6830.6917420262516</v>
      </c>
    </row>
    <row r="188" spans="1:12" x14ac:dyDescent="0.2">
      <c r="A188" s="7">
        <v>187</v>
      </c>
      <c r="B188" s="27" t="s">
        <v>287</v>
      </c>
      <c r="C188" s="27" t="s">
        <v>188</v>
      </c>
      <c r="D188" s="27" t="s">
        <v>265</v>
      </c>
      <c r="E188" s="28">
        <v>3</v>
      </c>
      <c r="F188" s="27" t="s">
        <v>388</v>
      </c>
      <c r="G188" s="27">
        <v>2</v>
      </c>
      <c r="H188" s="21">
        <v>3004</v>
      </c>
      <c r="I188" s="21">
        <v>3030</v>
      </c>
      <c r="J188" s="21">
        <v>3318</v>
      </c>
      <c r="K188" s="21">
        <v>3586</v>
      </c>
      <c r="L188" s="23">
        <v>3754</v>
      </c>
    </row>
    <row r="189" spans="1:12" x14ac:dyDescent="0.2">
      <c r="A189" s="7">
        <v>188</v>
      </c>
      <c r="B189" s="27" t="s">
        <v>52</v>
      </c>
      <c r="C189" s="27" t="s">
        <v>74</v>
      </c>
      <c r="D189" s="27" t="s">
        <v>148</v>
      </c>
      <c r="E189" s="28">
        <v>3</v>
      </c>
      <c r="F189" s="27" t="s">
        <v>386</v>
      </c>
      <c r="G189" s="27">
        <v>1</v>
      </c>
      <c r="H189" s="21">
        <v>923</v>
      </c>
      <c r="I189" s="21">
        <v>1094</v>
      </c>
      <c r="J189" s="21">
        <v>1273.3678824456258</v>
      </c>
      <c r="K189" s="21">
        <v>1376.734414938808</v>
      </c>
      <c r="L189" s="23">
        <v>1448.9686513264435</v>
      </c>
    </row>
    <row r="190" spans="1:12" x14ac:dyDescent="0.2">
      <c r="A190" s="7">
        <v>189</v>
      </c>
      <c r="B190" s="27" t="s">
        <v>325</v>
      </c>
      <c r="C190" s="27" t="s">
        <v>188</v>
      </c>
      <c r="D190" s="27" t="s">
        <v>265</v>
      </c>
      <c r="E190" s="28">
        <v>6</v>
      </c>
      <c r="F190" s="27" t="s">
        <v>388</v>
      </c>
      <c r="G190" s="27">
        <v>2</v>
      </c>
      <c r="H190" s="21">
        <v>8982</v>
      </c>
      <c r="I190" s="21">
        <v>9274</v>
      </c>
      <c r="J190" s="21">
        <v>9987</v>
      </c>
      <c r="K190" s="21">
        <v>10776</v>
      </c>
      <c r="L190" s="23">
        <v>11251</v>
      </c>
    </row>
    <row r="191" spans="1:12" x14ac:dyDescent="0.2">
      <c r="A191" s="7">
        <v>190</v>
      </c>
      <c r="B191" s="27" t="s">
        <v>89</v>
      </c>
      <c r="C191" s="27" t="s">
        <v>145</v>
      </c>
      <c r="D191" s="27" t="s">
        <v>373</v>
      </c>
      <c r="E191" s="28">
        <v>1</v>
      </c>
      <c r="F191" s="27" t="s">
        <v>386</v>
      </c>
      <c r="G191" s="27"/>
      <c r="H191" s="21">
        <v>43</v>
      </c>
      <c r="I191" s="21">
        <v>57</v>
      </c>
      <c r="J191" s="21">
        <v>61.026642146467111</v>
      </c>
      <c r="K191" s="21">
        <v>71.975464714773906</v>
      </c>
      <c r="L191" s="23">
        <v>77.4052221910393</v>
      </c>
    </row>
    <row r="192" spans="1:12" x14ac:dyDescent="0.2">
      <c r="A192" s="7">
        <v>191</v>
      </c>
      <c r="B192" s="27" t="s">
        <v>124</v>
      </c>
      <c r="C192" s="27" t="s">
        <v>116</v>
      </c>
      <c r="D192" s="27" t="s">
        <v>149</v>
      </c>
      <c r="E192" s="28">
        <v>2</v>
      </c>
      <c r="F192" s="27" t="s">
        <v>386</v>
      </c>
      <c r="G192" s="27"/>
      <c r="H192" s="21">
        <v>3095</v>
      </c>
      <c r="I192" s="21">
        <v>3279</v>
      </c>
      <c r="J192" s="21">
        <v>3526.6635951967469</v>
      </c>
      <c r="K192" s="21">
        <v>3770.9077107657622</v>
      </c>
      <c r="L192" s="23">
        <v>3885.9576423461508</v>
      </c>
    </row>
    <row r="193" spans="1:12" x14ac:dyDescent="0.2">
      <c r="A193" s="7">
        <v>192</v>
      </c>
      <c r="B193" s="27" t="s">
        <v>90</v>
      </c>
      <c r="C193" s="27" t="s">
        <v>145</v>
      </c>
      <c r="D193" s="27" t="s">
        <v>373</v>
      </c>
      <c r="E193" s="28">
        <v>2</v>
      </c>
      <c r="F193" s="27" t="s">
        <v>396</v>
      </c>
      <c r="G193" s="27"/>
      <c r="H193" s="21">
        <v>3616</v>
      </c>
      <c r="I193" s="21">
        <v>3694</v>
      </c>
      <c r="J193" s="21">
        <v>3948.4007394611094</v>
      </c>
      <c r="K193" s="21">
        <v>4218.4198698416176</v>
      </c>
      <c r="L193" s="23">
        <v>4329.8706898822784</v>
      </c>
    </row>
    <row r="194" spans="1:12" x14ac:dyDescent="0.2">
      <c r="A194" s="7">
        <v>193</v>
      </c>
      <c r="B194" s="27" t="s">
        <v>17</v>
      </c>
      <c r="C194" s="27" t="s">
        <v>144</v>
      </c>
      <c r="D194" s="27" t="s">
        <v>147</v>
      </c>
      <c r="E194" s="28">
        <v>1</v>
      </c>
      <c r="F194" s="27" t="s">
        <v>386</v>
      </c>
      <c r="G194" s="27"/>
      <c r="H194" s="21">
        <v>387</v>
      </c>
      <c r="I194" s="21">
        <v>426</v>
      </c>
      <c r="J194" s="21">
        <v>423.45093759804604</v>
      </c>
      <c r="K194" s="21">
        <v>409.57754587374802</v>
      </c>
      <c r="L194" s="23">
        <v>377.82899263872167</v>
      </c>
    </row>
    <row r="195" spans="1:12" x14ac:dyDescent="0.2">
      <c r="A195" s="7">
        <v>194</v>
      </c>
      <c r="B195" s="27" t="s">
        <v>125</v>
      </c>
      <c r="C195" s="27" t="s">
        <v>116</v>
      </c>
      <c r="D195" s="27" t="s">
        <v>149</v>
      </c>
      <c r="E195" s="28">
        <v>1</v>
      </c>
      <c r="F195" s="27" t="s">
        <v>390</v>
      </c>
      <c r="G195" s="27"/>
      <c r="H195" s="21">
        <v>253</v>
      </c>
      <c r="I195" s="21">
        <v>330</v>
      </c>
      <c r="J195" s="21">
        <v>389.12249665435178</v>
      </c>
      <c r="K195" s="21">
        <v>406.21383234868284</v>
      </c>
      <c r="L195" s="23">
        <v>411.02761376198185</v>
      </c>
    </row>
    <row r="196" spans="1:12" x14ac:dyDescent="0.2">
      <c r="A196" s="7">
        <v>195</v>
      </c>
      <c r="B196" s="27" t="s">
        <v>18</v>
      </c>
      <c r="C196" s="27" t="s">
        <v>144</v>
      </c>
      <c r="D196" s="27" t="s">
        <v>147</v>
      </c>
      <c r="E196" s="28">
        <v>1</v>
      </c>
      <c r="F196" s="27" t="s">
        <v>386</v>
      </c>
      <c r="G196" s="27"/>
      <c r="H196" s="21">
        <v>64</v>
      </c>
      <c r="I196" s="21">
        <v>74</v>
      </c>
      <c r="J196" s="21">
        <v>94.012849696597513</v>
      </c>
      <c r="K196" s="21">
        <v>108.35368494334435</v>
      </c>
      <c r="L196" s="23">
        <v>127.11356241064409</v>
      </c>
    </row>
    <row r="197" spans="1:12" x14ac:dyDescent="0.2">
      <c r="A197" s="7">
        <v>196</v>
      </c>
      <c r="B197" s="27" t="s">
        <v>345</v>
      </c>
      <c r="C197" s="27" t="s">
        <v>168</v>
      </c>
      <c r="D197" s="27" t="s">
        <v>265</v>
      </c>
      <c r="E197" s="28">
        <v>4</v>
      </c>
      <c r="F197" s="27" t="s">
        <v>388</v>
      </c>
      <c r="G197" s="27">
        <v>2</v>
      </c>
      <c r="H197" s="21">
        <v>1629</v>
      </c>
      <c r="I197" s="21">
        <v>1540</v>
      </c>
      <c r="J197" s="21">
        <v>1639</v>
      </c>
      <c r="K197" s="21">
        <v>1775</v>
      </c>
      <c r="L197" s="23">
        <v>1851</v>
      </c>
    </row>
    <row r="198" spans="1:12" x14ac:dyDescent="0.2">
      <c r="A198" s="7">
        <v>197</v>
      </c>
      <c r="B198" s="27" t="s">
        <v>371</v>
      </c>
      <c r="C198" s="27" t="s">
        <v>371</v>
      </c>
      <c r="D198" s="27" t="s">
        <v>372</v>
      </c>
      <c r="E198" s="28">
        <v>5</v>
      </c>
      <c r="F198" s="27" t="s">
        <v>397</v>
      </c>
      <c r="G198" s="27"/>
      <c r="H198" s="21">
        <v>3699</v>
      </c>
      <c r="I198" s="21">
        <v>4229</v>
      </c>
      <c r="J198" s="21">
        <v>4644.0779677347828</v>
      </c>
      <c r="K198" s="21">
        <v>4786.9420838927899</v>
      </c>
      <c r="L198" s="23">
        <v>4779.612218873739</v>
      </c>
    </row>
    <row r="199" spans="1:12" x14ac:dyDescent="0.2">
      <c r="A199" s="7">
        <v>198</v>
      </c>
      <c r="B199" s="27" t="s">
        <v>270</v>
      </c>
      <c r="C199" s="27" t="s">
        <v>233</v>
      </c>
      <c r="D199" s="27" t="s">
        <v>265</v>
      </c>
      <c r="E199" s="28">
        <v>3</v>
      </c>
      <c r="F199" s="27" t="s">
        <v>388</v>
      </c>
      <c r="G199" s="27">
        <v>2</v>
      </c>
      <c r="H199" s="21">
        <v>13080</v>
      </c>
      <c r="I199" s="21">
        <v>13406</v>
      </c>
      <c r="J199" s="21">
        <v>15223</v>
      </c>
      <c r="K199" s="21">
        <v>16133</v>
      </c>
      <c r="L199" s="23">
        <v>16872</v>
      </c>
    </row>
    <row r="200" spans="1:12" x14ac:dyDescent="0.2">
      <c r="A200" s="7">
        <v>199</v>
      </c>
      <c r="B200" s="27" t="s">
        <v>337</v>
      </c>
      <c r="C200" s="27" t="s">
        <v>188</v>
      </c>
      <c r="D200" s="27" t="s">
        <v>265</v>
      </c>
      <c r="E200" s="28">
        <v>6</v>
      </c>
      <c r="F200" s="27" t="s">
        <v>388</v>
      </c>
      <c r="G200" s="27">
        <v>2</v>
      </c>
      <c r="H200" s="21">
        <v>10612</v>
      </c>
      <c r="I200" s="21">
        <v>10341</v>
      </c>
      <c r="J200" s="21">
        <v>11760</v>
      </c>
      <c r="K200" s="21">
        <v>12391</v>
      </c>
      <c r="L200" s="23">
        <v>12968</v>
      </c>
    </row>
    <row r="201" spans="1:12" x14ac:dyDescent="0.2">
      <c r="A201" s="7">
        <v>200</v>
      </c>
      <c r="B201" s="27" t="s">
        <v>19</v>
      </c>
      <c r="C201" s="27" t="s">
        <v>144</v>
      </c>
      <c r="D201" s="27" t="s">
        <v>147</v>
      </c>
      <c r="E201" s="28">
        <v>1</v>
      </c>
      <c r="F201" s="27" t="s">
        <v>386</v>
      </c>
      <c r="G201" s="27"/>
      <c r="H201" s="21">
        <v>94</v>
      </c>
      <c r="I201" s="21">
        <v>95</v>
      </c>
      <c r="J201" s="21">
        <v>92.143257717700621</v>
      </c>
      <c r="K201" s="21">
        <v>93.104557191365458</v>
      </c>
      <c r="L201" s="23">
        <v>82.171699766461984</v>
      </c>
    </row>
    <row r="202" spans="1:12" x14ac:dyDescent="0.2">
      <c r="A202" s="7">
        <v>201</v>
      </c>
      <c r="B202" s="27" t="s">
        <v>217</v>
      </c>
      <c r="C202" s="27" t="s">
        <v>193</v>
      </c>
      <c r="D202" s="27" t="s">
        <v>203</v>
      </c>
      <c r="E202" s="28">
        <v>5</v>
      </c>
      <c r="F202" s="27" t="s">
        <v>383</v>
      </c>
      <c r="G202" s="27"/>
      <c r="H202" s="21">
        <v>38178</v>
      </c>
      <c r="I202" s="21">
        <v>38761</v>
      </c>
      <c r="J202" s="21">
        <v>41543.939384132253</v>
      </c>
      <c r="K202" s="21">
        <v>43455.044063147616</v>
      </c>
      <c r="L202" s="23">
        <v>45602.450016855677</v>
      </c>
    </row>
    <row r="203" spans="1:12" x14ac:dyDescent="0.2">
      <c r="A203" s="7">
        <v>202</v>
      </c>
      <c r="B203" s="27" t="s">
        <v>53</v>
      </c>
      <c r="C203" s="27" t="s">
        <v>74</v>
      </c>
      <c r="D203" s="27" t="s">
        <v>148</v>
      </c>
      <c r="E203" s="28">
        <v>2</v>
      </c>
      <c r="F203" s="27" t="s">
        <v>392</v>
      </c>
      <c r="G203" s="27"/>
      <c r="H203" s="21">
        <v>318</v>
      </c>
      <c r="I203" s="21">
        <v>370</v>
      </c>
      <c r="J203" s="21">
        <v>424.4129491300983</v>
      </c>
      <c r="K203" s="21">
        <v>457.81379227514429</v>
      </c>
      <c r="L203" s="23">
        <v>485.25744941725827</v>
      </c>
    </row>
    <row r="204" spans="1:12" x14ac:dyDescent="0.2">
      <c r="A204" s="7">
        <v>203</v>
      </c>
      <c r="B204" s="27" t="s">
        <v>20</v>
      </c>
      <c r="C204" s="27" t="s">
        <v>144</v>
      </c>
      <c r="D204" s="27" t="s">
        <v>147</v>
      </c>
      <c r="E204" s="28">
        <v>1</v>
      </c>
      <c r="F204" s="27" t="s">
        <v>386</v>
      </c>
      <c r="G204" s="27"/>
      <c r="H204" s="21">
        <v>582</v>
      </c>
      <c r="I204" s="21">
        <v>630</v>
      </c>
      <c r="J204" s="21">
        <v>678.26458009672763</v>
      </c>
      <c r="K204" s="21">
        <v>693.18814473635439</v>
      </c>
      <c r="L204" s="23">
        <v>653.75437619678917</v>
      </c>
    </row>
    <row r="205" spans="1:12" x14ac:dyDescent="0.2">
      <c r="A205" s="7">
        <v>204</v>
      </c>
      <c r="B205" s="27" t="s">
        <v>91</v>
      </c>
      <c r="C205" s="27" t="s">
        <v>145</v>
      </c>
      <c r="D205" s="27" t="s">
        <v>373</v>
      </c>
      <c r="E205" s="28">
        <v>2</v>
      </c>
      <c r="F205" s="27" t="s">
        <v>390</v>
      </c>
      <c r="G205" s="27"/>
      <c r="H205" s="21">
        <v>379</v>
      </c>
      <c r="I205" s="21">
        <v>404</v>
      </c>
      <c r="J205" s="21">
        <v>460.525061458229</v>
      </c>
      <c r="K205" s="21">
        <v>509.94518620446337</v>
      </c>
      <c r="L205" s="23">
        <v>518.81112204157046</v>
      </c>
    </row>
    <row r="206" spans="1:12" x14ac:dyDescent="0.2">
      <c r="A206" s="7">
        <v>205</v>
      </c>
      <c r="B206" s="27" t="s">
        <v>178</v>
      </c>
      <c r="C206" s="27" t="s">
        <v>168</v>
      </c>
      <c r="D206" s="27" t="s">
        <v>169</v>
      </c>
      <c r="E206" s="28">
        <v>4</v>
      </c>
      <c r="F206" s="27" t="s">
        <v>387</v>
      </c>
      <c r="G206" s="27">
        <v>1</v>
      </c>
      <c r="H206" s="21">
        <v>2514</v>
      </c>
      <c r="I206" s="21">
        <v>2594</v>
      </c>
      <c r="J206" s="21">
        <v>2863.500422078052</v>
      </c>
      <c r="K206" s="21">
        <v>3137.921111597032</v>
      </c>
      <c r="L206" s="23">
        <v>3290.2225247536612</v>
      </c>
    </row>
    <row r="207" spans="1:12" x14ac:dyDescent="0.2">
      <c r="A207" s="7">
        <v>206</v>
      </c>
      <c r="B207" s="27" t="s">
        <v>179</v>
      </c>
      <c r="C207" s="27" t="s">
        <v>168</v>
      </c>
      <c r="D207" s="27" t="s">
        <v>169</v>
      </c>
      <c r="E207" s="28">
        <v>4</v>
      </c>
      <c r="F207" s="27" t="s">
        <v>387</v>
      </c>
      <c r="G207" s="27">
        <v>1</v>
      </c>
      <c r="H207" s="21">
        <v>7519</v>
      </c>
      <c r="I207" s="21">
        <v>7622</v>
      </c>
      <c r="J207" s="21">
        <v>8304.9814665896811</v>
      </c>
      <c r="K207" s="21">
        <v>8857.6304519511668</v>
      </c>
      <c r="L207" s="23">
        <v>8917.3445781462506</v>
      </c>
    </row>
    <row r="208" spans="1:12" x14ac:dyDescent="0.2">
      <c r="A208" s="7">
        <v>207</v>
      </c>
      <c r="B208" s="27" t="s">
        <v>334</v>
      </c>
      <c r="C208" s="27" t="s">
        <v>233</v>
      </c>
      <c r="D208" s="27" t="s">
        <v>265</v>
      </c>
      <c r="E208" s="28">
        <v>6</v>
      </c>
      <c r="F208" s="27" t="s">
        <v>388</v>
      </c>
      <c r="G208" s="27">
        <v>2</v>
      </c>
      <c r="H208" s="21">
        <v>31201</v>
      </c>
      <c r="I208" s="21">
        <v>31168</v>
      </c>
      <c r="J208" s="21">
        <v>34058</v>
      </c>
      <c r="K208" s="21">
        <v>36774</v>
      </c>
      <c r="L208" s="23">
        <v>38626</v>
      </c>
    </row>
    <row r="209" spans="1:12" x14ac:dyDescent="0.2">
      <c r="A209" s="7">
        <v>208</v>
      </c>
      <c r="B209" s="27" t="s">
        <v>188</v>
      </c>
      <c r="C209" s="27" t="s">
        <v>188</v>
      </c>
      <c r="D209" s="27" t="s">
        <v>265</v>
      </c>
      <c r="E209" s="28">
        <v>5</v>
      </c>
      <c r="F209" s="27" t="s">
        <v>388</v>
      </c>
      <c r="G209" s="27">
        <v>2</v>
      </c>
      <c r="H209" s="21">
        <v>2818</v>
      </c>
      <c r="I209" s="21">
        <v>3049</v>
      </c>
      <c r="J209" s="21">
        <v>3240</v>
      </c>
      <c r="K209" s="21">
        <v>3511</v>
      </c>
      <c r="L209" s="23">
        <v>3663</v>
      </c>
    </row>
    <row r="210" spans="1:12" x14ac:dyDescent="0.2">
      <c r="A210" s="7">
        <v>209</v>
      </c>
      <c r="B210" s="27" t="s">
        <v>21</v>
      </c>
      <c r="C210" s="27" t="s">
        <v>144</v>
      </c>
      <c r="D210" s="27" t="s">
        <v>147</v>
      </c>
      <c r="E210" s="28">
        <v>1</v>
      </c>
      <c r="F210" s="27" t="s">
        <v>384</v>
      </c>
      <c r="G210" s="27"/>
      <c r="H210" s="21">
        <v>6311</v>
      </c>
      <c r="I210" s="21">
        <v>5868</v>
      </c>
      <c r="J210" s="21">
        <v>5868.0575961481563</v>
      </c>
      <c r="K210" s="21">
        <v>5803.2010581870791</v>
      </c>
      <c r="L210" s="23">
        <v>5692.4542408364932</v>
      </c>
    </row>
    <row r="211" spans="1:12" x14ac:dyDescent="0.2">
      <c r="A211" s="7">
        <v>210</v>
      </c>
      <c r="B211" s="27" t="s">
        <v>180</v>
      </c>
      <c r="C211" s="27" t="s">
        <v>168</v>
      </c>
      <c r="D211" s="27" t="s">
        <v>169</v>
      </c>
      <c r="E211" s="28">
        <v>4</v>
      </c>
      <c r="F211" s="27" t="s">
        <v>387</v>
      </c>
      <c r="G211" s="27">
        <v>1</v>
      </c>
      <c r="H211" s="21">
        <v>9724</v>
      </c>
      <c r="I211" s="21">
        <v>10516</v>
      </c>
      <c r="J211" s="21">
        <v>11792.903663059607</v>
      </c>
      <c r="K211" s="21">
        <v>13085.17348912391</v>
      </c>
      <c r="L211" s="23">
        <v>13585.090851480963</v>
      </c>
    </row>
    <row r="212" spans="1:12" x14ac:dyDescent="0.2">
      <c r="A212" s="7">
        <v>211</v>
      </c>
      <c r="B212" s="27" t="s">
        <v>218</v>
      </c>
      <c r="C212" s="27" t="s">
        <v>193</v>
      </c>
      <c r="D212" s="27" t="s">
        <v>203</v>
      </c>
      <c r="E212" s="28">
        <v>5</v>
      </c>
      <c r="F212" s="27" t="s">
        <v>391</v>
      </c>
      <c r="G212" s="27">
        <v>1</v>
      </c>
      <c r="H212" s="21">
        <v>10391</v>
      </c>
      <c r="I212" s="21">
        <v>10943</v>
      </c>
      <c r="J212" s="21">
        <v>11822.839821658134</v>
      </c>
      <c r="K212" s="21">
        <v>12559.41518937094</v>
      </c>
      <c r="L212" s="23">
        <v>12754.72191546726</v>
      </c>
    </row>
    <row r="213" spans="1:12" x14ac:dyDescent="0.2">
      <c r="A213" s="7">
        <v>212</v>
      </c>
      <c r="B213" s="27" t="s">
        <v>54</v>
      </c>
      <c r="C213" s="27" t="s">
        <v>74</v>
      </c>
      <c r="D213" s="27" t="s">
        <v>148</v>
      </c>
      <c r="E213" s="28">
        <v>3</v>
      </c>
      <c r="F213" s="27" t="s">
        <v>392</v>
      </c>
      <c r="G213" s="27"/>
      <c r="H213" s="21">
        <v>1811</v>
      </c>
      <c r="I213" s="21">
        <v>1862</v>
      </c>
      <c r="J213" s="21">
        <v>1906.6810156720601</v>
      </c>
      <c r="K213" s="21">
        <v>2033.5433216158656</v>
      </c>
      <c r="L213" s="23">
        <v>2149.9047596627738</v>
      </c>
    </row>
    <row r="214" spans="1:12" x14ac:dyDescent="0.2">
      <c r="A214" s="7">
        <v>213</v>
      </c>
      <c r="B214" s="27" t="s">
        <v>350</v>
      </c>
      <c r="C214" s="27" t="s">
        <v>233</v>
      </c>
      <c r="D214" s="27" t="s">
        <v>265</v>
      </c>
      <c r="E214" s="28">
        <v>4</v>
      </c>
      <c r="F214" s="27" t="s">
        <v>388</v>
      </c>
      <c r="G214" s="27">
        <v>2</v>
      </c>
      <c r="H214" s="21">
        <v>4795</v>
      </c>
      <c r="I214" s="21">
        <v>5439</v>
      </c>
      <c r="J214" s="21">
        <v>6186</v>
      </c>
      <c r="K214" s="21">
        <v>6477</v>
      </c>
      <c r="L214" s="23">
        <v>6850</v>
      </c>
    </row>
    <row r="215" spans="1:12" x14ac:dyDescent="0.2">
      <c r="A215" s="7">
        <v>214</v>
      </c>
      <c r="B215" s="27" t="s">
        <v>126</v>
      </c>
      <c r="C215" s="27" t="s">
        <v>146</v>
      </c>
      <c r="D215" s="27" t="s">
        <v>149</v>
      </c>
      <c r="E215" s="28">
        <v>2</v>
      </c>
      <c r="F215" s="27" t="s">
        <v>385</v>
      </c>
      <c r="G215" s="27"/>
      <c r="H215" s="21">
        <v>11880</v>
      </c>
      <c r="I215" s="21">
        <v>12000</v>
      </c>
      <c r="J215" s="21">
        <v>12447.861810832705</v>
      </c>
      <c r="K215" s="21">
        <v>13234.012989975097</v>
      </c>
      <c r="L215" s="23">
        <v>13575.695617649875</v>
      </c>
    </row>
    <row r="216" spans="1:12" x14ac:dyDescent="0.2">
      <c r="A216" s="7">
        <v>215</v>
      </c>
      <c r="B216" s="27" t="s">
        <v>55</v>
      </c>
      <c r="C216" s="27" t="s">
        <v>74</v>
      </c>
      <c r="D216" s="27" t="s">
        <v>148</v>
      </c>
      <c r="E216" s="28">
        <v>3</v>
      </c>
      <c r="F216" s="27" t="s">
        <v>392</v>
      </c>
      <c r="G216" s="27">
        <v>1</v>
      </c>
      <c r="H216" s="21">
        <v>4906</v>
      </c>
      <c r="I216" s="21">
        <v>5110</v>
      </c>
      <c r="J216" s="21">
        <v>5713.3765934710846</v>
      </c>
      <c r="K216" s="21">
        <v>6584.0591152492279</v>
      </c>
      <c r="L216" s="23">
        <v>6997.1894708874806</v>
      </c>
    </row>
    <row r="217" spans="1:12" x14ac:dyDescent="0.2">
      <c r="A217" s="7">
        <v>216</v>
      </c>
      <c r="B217" s="27" t="s">
        <v>56</v>
      </c>
      <c r="C217" s="27" t="s">
        <v>74</v>
      </c>
      <c r="D217" s="27" t="s">
        <v>148</v>
      </c>
      <c r="E217" s="28">
        <v>3</v>
      </c>
      <c r="F217" s="27" t="s">
        <v>386</v>
      </c>
      <c r="G217" s="27">
        <v>1</v>
      </c>
      <c r="H217" s="21">
        <v>4800</v>
      </c>
      <c r="I217" s="21">
        <v>5896</v>
      </c>
      <c r="J217" s="21">
        <v>7127.8631222955764</v>
      </c>
      <c r="K217" s="21">
        <v>8368.6467897428192</v>
      </c>
      <c r="L217" s="23">
        <v>9022.3995270676642</v>
      </c>
    </row>
    <row r="218" spans="1:12" x14ac:dyDescent="0.2">
      <c r="A218" s="7">
        <v>217</v>
      </c>
      <c r="B218" s="27" t="s">
        <v>92</v>
      </c>
      <c r="C218" s="27" t="s">
        <v>145</v>
      </c>
      <c r="D218" s="27" t="s">
        <v>373</v>
      </c>
      <c r="E218" s="28">
        <v>2</v>
      </c>
      <c r="F218" s="27" t="s">
        <v>390</v>
      </c>
      <c r="G218" s="27"/>
      <c r="H218" s="21">
        <v>1158</v>
      </c>
      <c r="I218" s="21">
        <v>1226</v>
      </c>
      <c r="J218" s="21">
        <v>1341.397715561862</v>
      </c>
      <c r="K218" s="21">
        <v>1469.626165093425</v>
      </c>
      <c r="L218" s="23">
        <v>1532.4507380103175</v>
      </c>
    </row>
    <row r="219" spans="1:12" x14ac:dyDescent="0.2">
      <c r="A219" s="7">
        <v>218</v>
      </c>
      <c r="B219" s="27" t="s">
        <v>219</v>
      </c>
      <c r="C219" s="27" t="s">
        <v>193</v>
      </c>
      <c r="D219" s="27" t="s">
        <v>203</v>
      </c>
      <c r="E219" s="28">
        <v>5</v>
      </c>
      <c r="F219" s="27" t="s">
        <v>391</v>
      </c>
      <c r="G219" s="27">
        <v>1</v>
      </c>
      <c r="H219" s="21">
        <v>5872</v>
      </c>
      <c r="I219" s="21">
        <v>6416</v>
      </c>
      <c r="J219" s="21">
        <v>7334.0693341497808</v>
      </c>
      <c r="K219" s="21">
        <v>8031.8028557836551</v>
      </c>
      <c r="L219" s="23">
        <v>8126.9257714322139</v>
      </c>
    </row>
    <row r="220" spans="1:12" x14ac:dyDescent="0.2">
      <c r="A220" s="7">
        <v>219</v>
      </c>
      <c r="B220" s="27" t="s">
        <v>307</v>
      </c>
      <c r="C220" s="27" t="s">
        <v>185</v>
      </c>
      <c r="D220" s="27" t="s">
        <v>265</v>
      </c>
      <c r="E220" s="28">
        <v>5</v>
      </c>
      <c r="F220" s="27" t="s">
        <v>388</v>
      </c>
      <c r="G220" s="27">
        <v>2</v>
      </c>
      <c r="H220" s="21">
        <v>3250</v>
      </c>
      <c r="I220" s="21">
        <v>3553</v>
      </c>
      <c r="J220" s="21">
        <v>3872</v>
      </c>
      <c r="K220" s="21">
        <v>4146</v>
      </c>
      <c r="L220" s="23">
        <v>4325</v>
      </c>
    </row>
    <row r="221" spans="1:12" x14ac:dyDescent="0.2">
      <c r="A221" s="7">
        <v>220</v>
      </c>
      <c r="B221" s="27" t="s">
        <v>327</v>
      </c>
      <c r="C221" s="27" t="s">
        <v>188</v>
      </c>
      <c r="D221" s="27" t="s">
        <v>265</v>
      </c>
      <c r="E221" s="28">
        <v>5</v>
      </c>
      <c r="F221" s="27" t="s">
        <v>388</v>
      </c>
      <c r="G221" s="27">
        <v>2</v>
      </c>
      <c r="H221" s="21">
        <v>11623</v>
      </c>
      <c r="I221" s="21">
        <v>11917</v>
      </c>
      <c r="J221" s="21">
        <v>13182</v>
      </c>
      <c r="K221" s="21">
        <v>14147</v>
      </c>
      <c r="L221" s="23">
        <v>14757</v>
      </c>
    </row>
    <row r="222" spans="1:12" x14ac:dyDescent="0.2">
      <c r="A222" s="7">
        <v>221</v>
      </c>
      <c r="B222" s="27" t="s">
        <v>368</v>
      </c>
      <c r="C222" s="27" t="s">
        <v>363</v>
      </c>
      <c r="D222" s="27" t="s">
        <v>364</v>
      </c>
      <c r="E222" s="28">
        <v>5</v>
      </c>
      <c r="F222" s="27" t="s">
        <v>394</v>
      </c>
      <c r="G222" s="27"/>
      <c r="H222" s="21">
        <v>1590</v>
      </c>
      <c r="I222" s="21">
        <v>1989</v>
      </c>
      <c r="J222" s="21">
        <v>2491.9962115263434</v>
      </c>
      <c r="K222" s="21">
        <v>2995.5689199449507</v>
      </c>
      <c r="L222" s="23">
        <v>3305.8994764486333</v>
      </c>
    </row>
    <row r="223" spans="1:12" x14ac:dyDescent="0.2">
      <c r="A223" s="7">
        <v>222</v>
      </c>
      <c r="B223" s="27" t="s">
        <v>57</v>
      </c>
      <c r="C223" s="27" t="s">
        <v>74</v>
      </c>
      <c r="D223" s="27" t="s">
        <v>148</v>
      </c>
      <c r="E223" s="28">
        <v>3</v>
      </c>
      <c r="F223" s="27" t="s">
        <v>392</v>
      </c>
      <c r="G223" s="27"/>
      <c r="H223" s="21">
        <v>578</v>
      </c>
      <c r="I223" s="21">
        <v>685</v>
      </c>
      <c r="J223" s="21">
        <v>777.69548777467753</v>
      </c>
      <c r="K223" s="21">
        <v>848.70181617292099</v>
      </c>
      <c r="L223" s="23">
        <v>871.073742114114</v>
      </c>
    </row>
    <row r="224" spans="1:12" x14ac:dyDescent="0.2">
      <c r="A224" s="7">
        <v>223</v>
      </c>
      <c r="B224" s="27" t="s">
        <v>93</v>
      </c>
      <c r="C224" s="27" t="s">
        <v>145</v>
      </c>
      <c r="D224" s="27" t="s">
        <v>373</v>
      </c>
      <c r="E224" s="28">
        <v>2</v>
      </c>
      <c r="F224" s="27" t="s">
        <v>390</v>
      </c>
      <c r="G224" s="27"/>
      <c r="H224" s="21">
        <v>3045</v>
      </c>
      <c r="I224" s="21">
        <v>3172</v>
      </c>
      <c r="J224" s="21">
        <v>3587.7416460797149</v>
      </c>
      <c r="K224" s="21">
        <v>3803.3088550413427</v>
      </c>
      <c r="L224" s="23">
        <v>4053.692621698965</v>
      </c>
    </row>
    <row r="225" spans="1:12" x14ac:dyDescent="0.2">
      <c r="A225" s="7">
        <v>224</v>
      </c>
      <c r="B225" s="27" t="s">
        <v>161</v>
      </c>
      <c r="C225" s="27" t="s">
        <v>151</v>
      </c>
      <c r="D225" s="27" t="s">
        <v>152</v>
      </c>
      <c r="E225" s="28">
        <v>5</v>
      </c>
      <c r="F225" s="27" t="s">
        <v>393</v>
      </c>
      <c r="G225" s="27"/>
      <c r="H225" s="21">
        <v>3087</v>
      </c>
      <c r="I225" s="21">
        <v>2950</v>
      </c>
      <c r="J225" s="21">
        <v>2815.0920284566591</v>
      </c>
      <c r="K225" s="21">
        <v>2468.5160471308122</v>
      </c>
      <c r="L225" s="23">
        <v>2000.6938667314416</v>
      </c>
    </row>
    <row r="226" spans="1:12" x14ac:dyDescent="0.2">
      <c r="A226" s="7">
        <v>225</v>
      </c>
      <c r="B226" s="27" t="s">
        <v>22</v>
      </c>
      <c r="C226" s="27" t="s">
        <v>144</v>
      </c>
      <c r="D226" s="27" t="s">
        <v>147</v>
      </c>
      <c r="E226" s="28">
        <v>1</v>
      </c>
      <c r="F226" s="27" t="s">
        <v>386</v>
      </c>
      <c r="G226" s="27"/>
      <c r="H226" s="21">
        <v>567</v>
      </c>
      <c r="I226" s="21">
        <v>708</v>
      </c>
      <c r="J226" s="21">
        <v>860.51252982479309</v>
      </c>
      <c r="K226" s="21">
        <v>981.15201980574273</v>
      </c>
      <c r="L226" s="23">
        <v>1064.1971755183688</v>
      </c>
    </row>
    <row r="227" spans="1:12" x14ac:dyDescent="0.2">
      <c r="A227" s="7">
        <v>226</v>
      </c>
      <c r="B227" s="27" t="s">
        <v>58</v>
      </c>
      <c r="C227" s="27" t="s">
        <v>74</v>
      </c>
      <c r="D227" s="27" t="s">
        <v>148</v>
      </c>
      <c r="E227" s="28">
        <v>3</v>
      </c>
      <c r="F227" s="27" t="s">
        <v>392</v>
      </c>
      <c r="G227" s="27"/>
      <c r="H227" s="21">
        <v>5058</v>
      </c>
      <c r="I227" s="21">
        <v>5272</v>
      </c>
      <c r="J227" s="21">
        <v>5957.6350975914529</v>
      </c>
      <c r="K227" s="21">
        <v>6690.6687674213244</v>
      </c>
      <c r="L227" s="23">
        <v>7199.5259996309287</v>
      </c>
    </row>
    <row r="228" spans="1:12" x14ac:dyDescent="0.2">
      <c r="A228" s="7">
        <v>227</v>
      </c>
      <c r="B228" s="27" t="s">
        <v>127</v>
      </c>
      <c r="C228" s="27" t="s">
        <v>116</v>
      </c>
      <c r="D228" s="27" t="s">
        <v>149</v>
      </c>
      <c r="E228" s="28">
        <v>2</v>
      </c>
      <c r="F228" s="27" t="s">
        <v>386</v>
      </c>
      <c r="G228" s="27"/>
      <c r="H228" s="21">
        <v>5078</v>
      </c>
      <c r="I228" s="21">
        <v>5099</v>
      </c>
      <c r="J228" s="21">
        <v>5360.6195965959287</v>
      </c>
      <c r="K228" s="21">
        <v>5516.3304486775087</v>
      </c>
      <c r="L228" s="23">
        <v>5538.3306904073279</v>
      </c>
    </row>
    <row r="229" spans="1:12" x14ac:dyDescent="0.2">
      <c r="A229" s="7">
        <v>228</v>
      </c>
      <c r="B229" s="27" t="s">
        <v>59</v>
      </c>
      <c r="C229" s="27" t="s">
        <v>74</v>
      </c>
      <c r="D229" s="27" t="s">
        <v>148</v>
      </c>
      <c r="E229" s="28">
        <v>3</v>
      </c>
      <c r="F229" s="27" t="s">
        <v>386</v>
      </c>
      <c r="G229" s="27"/>
      <c r="H229" s="21">
        <v>1428</v>
      </c>
      <c r="I229" s="21">
        <v>1546</v>
      </c>
      <c r="J229" s="21">
        <v>1666.5471420132571</v>
      </c>
      <c r="K229" s="21">
        <v>1798.8635917549125</v>
      </c>
      <c r="L229" s="23">
        <v>1937.161591551408</v>
      </c>
    </row>
    <row r="230" spans="1:12" x14ac:dyDescent="0.2">
      <c r="A230" s="7">
        <v>229</v>
      </c>
      <c r="B230" s="27" t="s">
        <v>359</v>
      </c>
      <c r="C230" s="27" t="s">
        <v>168</v>
      </c>
      <c r="D230" s="27" t="s">
        <v>265</v>
      </c>
      <c r="E230" s="28">
        <v>4</v>
      </c>
      <c r="F230" s="27" t="s">
        <v>388</v>
      </c>
      <c r="G230" s="27">
        <v>2</v>
      </c>
      <c r="H230" s="21">
        <v>18581</v>
      </c>
      <c r="I230" s="21">
        <v>21313</v>
      </c>
      <c r="J230" s="21">
        <v>22799</v>
      </c>
      <c r="K230" s="21">
        <v>24707</v>
      </c>
      <c r="L230" s="23">
        <v>25767</v>
      </c>
    </row>
    <row r="231" spans="1:12" x14ac:dyDescent="0.2">
      <c r="A231" s="7">
        <v>230</v>
      </c>
      <c r="B231" s="27" t="s">
        <v>128</v>
      </c>
      <c r="C231" s="27" t="s">
        <v>146</v>
      </c>
      <c r="D231" s="27" t="s">
        <v>149</v>
      </c>
      <c r="E231" s="28">
        <v>2</v>
      </c>
      <c r="F231" s="27" t="s">
        <v>385</v>
      </c>
      <c r="G231" s="27"/>
      <c r="H231" s="21">
        <v>545</v>
      </c>
      <c r="I231" s="21">
        <v>549</v>
      </c>
      <c r="J231" s="21">
        <v>545.9794154972235</v>
      </c>
      <c r="K231" s="21">
        <v>570.11875076969875</v>
      </c>
      <c r="L231" s="23">
        <v>578.35881834936765</v>
      </c>
    </row>
    <row r="232" spans="1:12" x14ac:dyDescent="0.2">
      <c r="A232" s="7">
        <v>231</v>
      </c>
      <c r="B232" s="27" t="s">
        <v>197</v>
      </c>
      <c r="C232" s="27" t="s">
        <v>185</v>
      </c>
      <c r="D232" s="27" t="s">
        <v>186</v>
      </c>
      <c r="E232" s="28">
        <v>5</v>
      </c>
      <c r="F232" s="27" t="s">
        <v>388</v>
      </c>
      <c r="G232" s="27">
        <v>1</v>
      </c>
      <c r="H232" s="21">
        <v>5750</v>
      </c>
      <c r="I232" s="21">
        <v>6298</v>
      </c>
      <c r="J232" s="21">
        <v>6904.4109903502176</v>
      </c>
      <c r="K232" s="21">
        <v>7262.9239244402734</v>
      </c>
      <c r="L232" s="23">
        <v>7383.8953502336326</v>
      </c>
    </row>
    <row r="233" spans="1:12" x14ac:dyDescent="0.2">
      <c r="A233" s="7">
        <v>232</v>
      </c>
      <c r="B233" s="27" t="s">
        <v>260</v>
      </c>
      <c r="C233" s="27" t="s">
        <v>233</v>
      </c>
      <c r="D233" s="27" t="s">
        <v>255</v>
      </c>
      <c r="E233" s="28">
        <v>3</v>
      </c>
      <c r="F233" s="27" t="s">
        <v>382</v>
      </c>
      <c r="G233" s="27">
        <v>1</v>
      </c>
      <c r="H233" s="21">
        <v>3847</v>
      </c>
      <c r="I233" s="21">
        <v>4197</v>
      </c>
      <c r="J233" s="21">
        <v>5136.2133320496814</v>
      </c>
      <c r="K233" s="21">
        <v>5720.065369776964</v>
      </c>
      <c r="L233" s="23">
        <v>5972.7732588791114</v>
      </c>
    </row>
    <row r="234" spans="1:12" x14ac:dyDescent="0.2">
      <c r="A234" s="7">
        <v>233</v>
      </c>
      <c r="B234" s="27" t="s">
        <v>23</v>
      </c>
      <c r="C234" s="27" t="s">
        <v>144</v>
      </c>
      <c r="D234" s="27" t="s">
        <v>147</v>
      </c>
      <c r="E234" s="28">
        <v>1</v>
      </c>
      <c r="F234" s="27" t="s">
        <v>386</v>
      </c>
      <c r="G234" s="27"/>
      <c r="H234" s="21">
        <v>295</v>
      </c>
      <c r="I234" s="21">
        <v>336</v>
      </c>
      <c r="J234" s="21">
        <v>394.41232071179678</v>
      </c>
      <c r="K234" s="21">
        <v>445.9793808665143</v>
      </c>
      <c r="L234" s="23">
        <v>451.89932748951105</v>
      </c>
    </row>
    <row r="235" spans="1:12" x14ac:dyDescent="0.2">
      <c r="A235" s="7">
        <v>234</v>
      </c>
      <c r="B235" s="27" t="s">
        <v>245</v>
      </c>
      <c r="C235" s="27" t="s">
        <v>74</v>
      </c>
      <c r="D235" s="27" t="s">
        <v>231</v>
      </c>
      <c r="E235" s="28">
        <v>2</v>
      </c>
      <c r="F235" s="27" t="s">
        <v>390</v>
      </c>
      <c r="G235" s="27"/>
      <c r="H235" s="21">
        <v>438</v>
      </c>
      <c r="I235" s="21">
        <v>493</v>
      </c>
      <c r="J235" s="21">
        <v>553.77995767093989</v>
      </c>
      <c r="K235" s="21">
        <v>602.2939709810413</v>
      </c>
      <c r="L235" s="23">
        <v>605.71286066733478</v>
      </c>
    </row>
    <row r="236" spans="1:12" x14ac:dyDescent="0.2">
      <c r="A236" s="7">
        <v>235</v>
      </c>
      <c r="B236" s="27" t="s">
        <v>246</v>
      </c>
      <c r="C236" s="27" t="s">
        <v>74</v>
      </c>
      <c r="D236" s="27" t="s">
        <v>231</v>
      </c>
      <c r="E236" s="28">
        <v>2</v>
      </c>
      <c r="F236" s="27" t="s">
        <v>390</v>
      </c>
      <c r="G236" s="27"/>
      <c r="H236" s="21">
        <v>580</v>
      </c>
      <c r="I236" s="21">
        <v>633</v>
      </c>
      <c r="J236" s="21">
        <v>725.08442034013217</v>
      </c>
      <c r="K236" s="21">
        <v>785.42679403356431</v>
      </c>
      <c r="L236" s="23">
        <v>807.82917769304913</v>
      </c>
    </row>
    <row r="237" spans="1:12" x14ac:dyDescent="0.2">
      <c r="A237" s="7">
        <v>236</v>
      </c>
      <c r="B237" s="27" t="s">
        <v>24</v>
      </c>
      <c r="C237" s="27" t="s">
        <v>144</v>
      </c>
      <c r="D237" s="27" t="s">
        <v>147</v>
      </c>
      <c r="E237" s="28">
        <v>1</v>
      </c>
      <c r="F237" s="27" t="s">
        <v>384</v>
      </c>
      <c r="G237" s="27"/>
      <c r="H237" s="21">
        <v>19704</v>
      </c>
      <c r="I237" s="21">
        <v>19653</v>
      </c>
      <c r="J237" s="21">
        <v>20522.425614654472</v>
      </c>
      <c r="K237" s="21">
        <v>21489.471443051592</v>
      </c>
      <c r="L237" s="23">
        <v>22117.793400690069</v>
      </c>
    </row>
    <row r="238" spans="1:12" x14ac:dyDescent="0.2">
      <c r="A238" s="7">
        <v>237</v>
      </c>
      <c r="B238" s="27" t="s">
        <v>129</v>
      </c>
      <c r="C238" s="27" t="s">
        <v>146</v>
      </c>
      <c r="D238" s="27" t="s">
        <v>149</v>
      </c>
      <c r="E238" s="28">
        <v>1</v>
      </c>
      <c r="F238" s="27" t="s">
        <v>390</v>
      </c>
      <c r="G238" s="27"/>
      <c r="H238" s="21">
        <v>243</v>
      </c>
      <c r="I238" s="21">
        <v>269</v>
      </c>
      <c r="J238" s="21">
        <v>294.03400447267757</v>
      </c>
      <c r="K238" s="21">
        <v>327.64859486368056</v>
      </c>
      <c r="L238" s="23">
        <v>348.52748583311603</v>
      </c>
    </row>
    <row r="239" spans="1:12" x14ac:dyDescent="0.2">
      <c r="A239" s="7">
        <v>238</v>
      </c>
      <c r="B239" s="27" t="s">
        <v>220</v>
      </c>
      <c r="C239" s="27" t="s">
        <v>188</v>
      </c>
      <c r="D239" s="27" t="s">
        <v>203</v>
      </c>
      <c r="E239" s="28">
        <v>5</v>
      </c>
      <c r="F239" s="27" t="s">
        <v>391</v>
      </c>
      <c r="G239" s="27">
        <v>1</v>
      </c>
      <c r="H239" s="21">
        <v>3009</v>
      </c>
      <c r="I239" s="21">
        <v>3303</v>
      </c>
      <c r="J239" s="21">
        <v>3857.0972225656792</v>
      </c>
      <c r="K239" s="21">
        <v>4350.0903985380619</v>
      </c>
      <c r="L239" s="23">
        <v>4735.5673312917615</v>
      </c>
    </row>
    <row r="240" spans="1:12" x14ac:dyDescent="0.2">
      <c r="A240" s="7">
        <v>239</v>
      </c>
      <c r="B240" s="27" t="s">
        <v>185</v>
      </c>
      <c r="C240" s="27" t="s">
        <v>185</v>
      </c>
      <c r="D240" s="27" t="s">
        <v>186</v>
      </c>
      <c r="E240" s="28">
        <v>5</v>
      </c>
      <c r="F240" s="27" t="s">
        <v>391</v>
      </c>
      <c r="G240" s="27">
        <v>1</v>
      </c>
      <c r="H240" s="21">
        <v>18423</v>
      </c>
      <c r="I240" s="21">
        <v>21269</v>
      </c>
      <c r="J240" s="21">
        <v>26119.231634638159</v>
      </c>
      <c r="K240" s="21">
        <v>29171.585286224439</v>
      </c>
      <c r="L240" s="23">
        <v>30282.761600053058</v>
      </c>
    </row>
    <row r="241" spans="1:12" x14ac:dyDescent="0.2">
      <c r="A241" s="7">
        <v>240</v>
      </c>
      <c r="B241" s="27" t="s">
        <v>198</v>
      </c>
      <c r="C241" s="27" t="s">
        <v>185</v>
      </c>
      <c r="D241" s="27" t="s">
        <v>186</v>
      </c>
      <c r="E241" s="28">
        <v>5</v>
      </c>
      <c r="F241" s="27" t="s">
        <v>386</v>
      </c>
      <c r="G241" s="27">
        <v>1</v>
      </c>
      <c r="H241" s="21">
        <v>854</v>
      </c>
      <c r="I241" s="21">
        <v>1006</v>
      </c>
      <c r="J241" s="21">
        <v>1134.2575401683291</v>
      </c>
      <c r="K241" s="21">
        <v>1198.4214594166538</v>
      </c>
      <c r="L241" s="23">
        <v>1202.5523616095916</v>
      </c>
    </row>
    <row r="242" spans="1:12" x14ac:dyDescent="0.2">
      <c r="A242" s="7">
        <v>241</v>
      </c>
      <c r="B242" s="27" t="s">
        <v>60</v>
      </c>
      <c r="C242" s="27" t="s">
        <v>74</v>
      </c>
      <c r="D242" s="27" t="s">
        <v>148</v>
      </c>
      <c r="E242" s="28">
        <v>3</v>
      </c>
      <c r="F242" s="27" t="s">
        <v>392</v>
      </c>
      <c r="G242" s="27"/>
      <c r="H242" s="21">
        <v>1166</v>
      </c>
      <c r="I242" s="21">
        <v>1279</v>
      </c>
      <c r="J242" s="21">
        <v>1473.7208283844075</v>
      </c>
      <c r="K242" s="21">
        <v>1593.9591195126197</v>
      </c>
      <c r="L242" s="23">
        <v>1710.5455435821177</v>
      </c>
    </row>
    <row r="243" spans="1:12" x14ac:dyDescent="0.2">
      <c r="A243" s="7">
        <v>242</v>
      </c>
      <c r="B243" s="27" t="s">
        <v>162</v>
      </c>
      <c r="C243" s="27" t="s">
        <v>151</v>
      </c>
      <c r="D243" s="27" t="s">
        <v>152</v>
      </c>
      <c r="E243" s="28">
        <v>5</v>
      </c>
      <c r="F243" s="27" t="s">
        <v>393</v>
      </c>
      <c r="G243" s="27"/>
      <c r="H243" s="21">
        <v>1837</v>
      </c>
      <c r="I243" s="21">
        <v>1765</v>
      </c>
      <c r="J243" s="21">
        <v>1543.3876642967195</v>
      </c>
      <c r="K243" s="21">
        <v>1202.6695772533044</v>
      </c>
      <c r="L243" s="23">
        <v>801.84230493796031</v>
      </c>
    </row>
    <row r="244" spans="1:12" x14ac:dyDescent="0.2">
      <c r="A244" s="7">
        <v>243</v>
      </c>
      <c r="B244" s="27" t="s">
        <v>317</v>
      </c>
      <c r="C244" s="27" t="s">
        <v>188</v>
      </c>
      <c r="D244" s="27" t="s">
        <v>265</v>
      </c>
      <c r="E244" s="28">
        <v>6</v>
      </c>
      <c r="F244" s="27" t="s">
        <v>388</v>
      </c>
      <c r="G244" s="27">
        <v>2</v>
      </c>
      <c r="H244" s="21">
        <v>38883</v>
      </c>
      <c r="I244" s="21">
        <v>40658</v>
      </c>
      <c r="J244" s="21">
        <v>45976</v>
      </c>
      <c r="K244" s="21">
        <v>51644</v>
      </c>
      <c r="L244" s="23">
        <v>53921</v>
      </c>
    </row>
    <row r="245" spans="1:12" x14ac:dyDescent="0.2">
      <c r="A245" s="7">
        <v>244</v>
      </c>
      <c r="B245" s="27" t="s">
        <v>326</v>
      </c>
      <c r="C245" s="27" t="s">
        <v>188</v>
      </c>
      <c r="D245" s="27" t="s">
        <v>265</v>
      </c>
      <c r="E245" s="28">
        <v>6</v>
      </c>
      <c r="F245" s="27" t="s">
        <v>388</v>
      </c>
      <c r="G245" s="27">
        <v>2</v>
      </c>
      <c r="H245" s="21">
        <v>11313</v>
      </c>
      <c r="I245" s="21">
        <v>11551</v>
      </c>
      <c r="J245" s="21">
        <v>12501</v>
      </c>
      <c r="K245" s="21">
        <v>13507</v>
      </c>
      <c r="L245" s="23">
        <v>14073</v>
      </c>
    </row>
    <row r="246" spans="1:12" x14ac:dyDescent="0.2">
      <c r="A246" s="7">
        <v>245</v>
      </c>
      <c r="B246" s="27" t="s">
        <v>221</v>
      </c>
      <c r="C246" s="27" t="s">
        <v>193</v>
      </c>
      <c r="D246" s="27" t="s">
        <v>203</v>
      </c>
      <c r="E246" s="28">
        <v>5</v>
      </c>
      <c r="F246" s="27" t="s">
        <v>391</v>
      </c>
      <c r="G246" s="27">
        <v>1</v>
      </c>
      <c r="H246" s="21">
        <v>4143</v>
      </c>
      <c r="I246" s="21">
        <v>4875</v>
      </c>
      <c r="J246" s="21">
        <v>5225.5782358854749</v>
      </c>
      <c r="K246" s="21">
        <v>5712.8696966762363</v>
      </c>
      <c r="L246" s="23">
        <v>6249.788402934947</v>
      </c>
    </row>
    <row r="247" spans="1:12" x14ac:dyDescent="0.2">
      <c r="A247" s="7">
        <v>246</v>
      </c>
      <c r="B247" s="27" t="s">
        <v>354</v>
      </c>
      <c r="C247" s="27" t="s">
        <v>233</v>
      </c>
      <c r="D247" s="27" t="s">
        <v>265</v>
      </c>
      <c r="E247" s="28">
        <v>4</v>
      </c>
      <c r="F247" s="27" t="s">
        <v>388</v>
      </c>
      <c r="G247" s="27">
        <v>2</v>
      </c>
      <c r="H247" s="21">
        <v>8688</v>
      </c>
      <c r="I247" s="21">
        <v>9305</v>
      </c>
      <c r="J247" s="21">
        <v>10418</v>
      </c>
      <c r="K247" s="21">
        <v>10944</v>
      </c>
      <c r="L247" s="23">
        <v>11495</v>
      </c>
    </row>
    <row r="248" spans="1:12" x14ac:dyDescent="0.2">
      <c r="A248" s="7">
        <v>247</v>
      </c>
      <c r="B248" s="27" t="s">
        <v>222</v>
      </c>
      <c r="C248" s="27" t="s">
        <v>193</v>
      </c>
      <c r="D248" s="27" t="s">
        <v>203</v>
      </c>
      <c r="E248" s="28">
        <v>5</v>
      </c>
      <c r="F248" s="27" t="s">
        <v>391</v>
      </c>
      <c r="G248" s="27"/>
      <c r="H248" s="21">
        <v>3523</v>
      </c>
      <c r="I248" s="21">
        <v>4101</v>
      </c>
      <c r="J248" s="21">
        <v>4726.2945370257012</v>
      </c>
      <c r="K248" s="21">
        <v>5322.8105739156836</v>
      </c>
      <c r="L248" s="23">
        <v>5622.3870158750615</v>
      </c>
    </row>
    <row r="249" spans="1:12" x14ac:dyDescent="0.2">
      <c r="A249" s="7">
        <v>248</v>
      </c>
      <c r="B249" s="27" t="s">
        <v>347</v>
      </c>
      <c r="C249" s="27" t="s">
        <v>316</v>
      </c>
      <c r="D249" s="27" t="s">
        <v>265</v>
      </c>
      <c r="E249" s="28">
        <v>4</v>
      </c>
      <c r="F249" s="27" t="s">
        <v>388</v>
      </c>
      <c r="G249" s="27">
        <v>2</v>
      </c>
      <c r="H249" s="21">
        <v>19463</v>
      </c>
      <c r="I249" s="21">
        <v>20454</v>
      </c>
      <c r="J249" s="21">
        <v>22284</v>
      </c>
      <c r="K249" s="21">
        <v>24200</v>
      </c>
      <c r="L249" s="23">
        <v>25163</v>
      </c>
    </row>
    <row r="250" spans="1:12" x14ac:dyDescent="0.2">
      <c r="A250" s="7">
        <v>249</v>
      </c>
      <c r="B250" s="27" t="s">
        <v>25</v>
      </c>
      <c r="C250" s="27" t="s">
        <v>144</v>
      </c>
      <c r="D250" s="27" t="s">
        <v>147</v>
      </c>
      <c r="E250" s="28">
        <v>1</v>
      </c>
      <c r="F250" s="27" t="s">
        <v>384</v>
      </c>
      <c r="G250" s="27"/>
      <c r="H250" s="21">
        <v>643</v>
      </c>
      <c r="I250" s="21">
        <v>657</v>
      </c>
      <c r="J250" s="21">
        <v>641.192947383297</v>
      </c>
      <c r="K250" s="21">
        <v>600.03620006216306</v>
      </c>
      <c r="L250" s="23">
        <v>513.40171577780745</v>
      </c>
    </row>
    <row r="251" spans="1:12" x14ac:dyDescent="0.2">
      <c r="A251" s="7">
        <v>250</v>
      </c>
      <c r="B251" s="27" t="s">
        <v>223</v>
      </c>
      <c r="C251" s="27" t="s">
        <v>185</v>
      </c>
      <c r="D251" s="27" t="s">
        <v>203</v>
      </c>
      <c r="E251" s="28">
        <v>5</v>
      </c>
      <c r="F251" s="27" t="s">
        <v>386</v>
      </c>
      <c r="G251" s="27"/>
      <c r="H251" s="21">
        <v>1575</v>
      </c>
      <c r="I251" s="21">
        <v>1813</v>
      </c>
      <c r="J251" s="21">
        <v>2096.5058355452015</v>
      </c>
      <c r="K251" s="21">
        <v>2327.3846823960307</v>
      </c>
      <c r="L251" s="23">
        <v>2440.3464863055092</v>
      </c>
    </row>
    <row r="252" spans="1:12" x14ac:dyDescent="0.2">
      <c r="A252" s="7">
        <v>251</v>
      </c>
      <c r="B252" s="27" t="s">
        <v>342</v>
      </c>
      <c r="C252" s="27" t="s">
        <v>185</v>
      </c>
      <c r="D252" s="27" t="s">
        <v>265</v>
      </c>
      <c r="E252" s="28">
        <v>5</v>
      </c>
      <c r="F252" s="27" t="s">
        <v>388</v>
      </c>
      <c r="G252" s="27">
        <v>2</v>
      </c>
      <c r="H252" s="21">
        <v>6539</v>
      </c>
      <c r="I252" s="21">
        <v>6697</v>
      </c>
      <c r="J252" s="21">
        <v>7104</v>
      </c>
      <c r="K252" s="21">
        <v>7706</v>
      </c>
      <c r="L252" s="23">
        <v>8040</v>
      </c>
    </row>
    <row r="253" spans="1:12" x14ac:dyDescent="0.2">
      <c r="A253" s="7">
        <v>252</v>
      </c>
      <c r="B253" s="27" t="s">
        <v>361</v>
      </c>
      <c r="C253" s="27" t="s">
        <v>168</v>
      </c>
      <c r="D253" s="27" t="s">
        <v>265</v>
      </c>
      <c r="E253" s="28">
        <v>4</v>
      </c>
      <c r="F253" s="27" t="s">
        <v>395</v>
      </c>
      <c r="G253" s="27">
        <v>2</v>
      </c>
      <c r="H253" s="21">
        <v>3490</v>
      </c>
      <c r="I253" s="21">
        <v>3213</v>
      </c>
      <c r="J253" s="21">
        <v>3412</v>
      </c>
      <c r="K253" s="21">
        <v>3698</v>
      </c>
      <c r="L253" s="23">
        <v>3858</v>
      </c>
    </row>
    <row r="254" spans="1:12" x14ac:dyDescent="0.2">
      <c r="A254" s="7">
        <v>253</v>
      </c>
      <c r="B254" s="27" t="s">
        <v>94</v>
      </c>
      <c r="C254" s="27" t="s">
        <v>145</v>
      </c>
      <c r="D254" s="27" t="s">
        <v>373</v>
      </c>
      <c r="E254" s="28">
        <v>1</v>
      </c>
      <c r="F254" s="27" t="s">
        <v>390</v>
      </c>
      <c r="G254" s="27"/>
      <c r="H254" s="21">
        <v>154</v>
      </c>
      <c r="I254" s="21">
        <v>167</v>
      </c>
      <c r="J254" s="21">
        <v>182.66397111062076</v>
      </c>
      <c r="K254" s="21">
        <v>197.29082118881001</v>
      </c>
      <c r="L254" s="23">
        <v>210.59515476452952</v>
      </c>
    </row>
    <row r="255" spans="1:12" x14ac:dyDescent="0.2">
      <c r="A255" s="7">
        <v>254</v>
      </c>
      <c r="B255" s="27" t="s">
        <v>181</v>
      </c>
      <c r="C255" s="27" t="s">
        <v>168</v>
      </c>
      <c r="D255" s="27" t="s">
        <v>169</v>
      </c>
      <c r="E255" s="28">
        <v>4</v>
      </c>
      <c r="F255" s="27" t="s">
        <v>387</v>
      </c>
      <c r="G255" s="27">
        <v>1</v>
      </c>
      <c r="H255" s="21">
        <v>1958</v>
      </c>
      <c r="I255" s="21">
        <v>2155</v>
      </c>
      <c r="J255" s="21">
        <v>2533.1750625967584</v>
      </c>
      <c r="K255" s="21">
        <v>2791.980458046377</v>
      </c>
      <c r="L255" s="23">
        <v>2891.0067033337377</v>
      </c>
    </row>
    <row r="256" spans="1:12" x14ac:dyDescent="0.2">
      <c r="A256" s="7">
        <v>255</v>
      </c>
      <c r="B256" s="27" t="s">
        <v>247</v>
      </c>
      <c r="C256" s="27" t="s">
        <v>74</v>
      </c>
      <c r="D256" s="27" t="s">
        <v>231</v>
      </c>
      <c r="E256" s="28">
        <v>2</v>
      </c>
      <c r="F256" s="27" t="s">
        <v>389</v>
      </c>
      <c r="G256" s="27"/>
      <c r="H256" s="21">
        <v>449</v>
      </c>
      <c r="I256" s="21">
        <v>498</v>
      </c>
      <c r="J256" s="21">
        <v>554.08599090521284</v>
      </c>
      <c r="K256" s="21">
        <v>601.4695236593883</v>
      </c>
      <c r="L256" s="23">
        <v>603.74406363346407</v>
      </c>
    </row>
    <row r="257" spans="1:12" x14ac:dyDescent="0.2">
      <c r="A257" s="7">
        <v>256</v>
      </c>
      <c r="B257" s="27" t="s">
        <v>130</v>
      </c>
      <c r="C257" s="27" t="s">
        <v>116</v>
      </c>
      <c r="D257" s="27" t="s">
        <v>149</v>
      </c>
      <c r="E257" s="28">
        <v>1</v>
      </c>
      <c r="F257" s="27" t="s">
        <v>390</v>
      </c>
      <c r="G257" s="27"/>
      <c r="H257" s="21">
        <v>611</v>
      </c>
      <c r="I257" s="21">
        <v>656</v>
      </c>
      <c r="J257" s="21">
        <v>694.80607464266166</v>
      </c>
      <c r="K257" s="21">
        <v>737.65152159979061</v>
      </c>
      <c r="L257" s="23">
        <v>747.00936287884474</v>
      </c>
    </row>
    <row r="258" spans="1:12" x14ac:dyDescent="0.2">
      <c r="A258" s="7">
        <v>257</v>
      </c>
      <c r="B258" s="27" t="s">
        <v>61</v>
      </c>
      <c r="C258" s="27" t="s">
        <v>74</v>
      </c>
      <c r="D258" s="27" t="s">
        <v>148</v>
      </c>
      <c r="E258" s="28">
        <v>3</v>
      </c>
      <c r="F258" s="27" t="s">
        <v>392</v>
      </c>
      <c r="G258" s="27"/>
      <c r="H258" s="21">
        <v>2253</v>
      </c>
      <c r="I258" s="21">
        <v>2791</v>
      </c>
      <c r="J258" s="21">
        <v>3318.7843642637026</v>
      </c>
      <c r="K258" s="21">
        <v>3791.5333818945237</v>
      </c>
      <c r="L258" s="23">
        <v>4023.646093829203</v>
      </c>
    </row>
    <row r="259" spans="1:12" x14ac:dyDescent="0.2">
      <c r="A259" s="7">
        <v>258</v>
      </c>
      <c r="B259" s="27" t="s">
        <v>299</v>
      </c>
      <c r="C259" s="27" t="s">
        <v>168</v>
      </c>
      <c r="D259" s="27" t="s">
        <v>265</v>
      </c>
      <c r="E259" s="28">
        <v>4</v>
      </c>
      <c r="F259" s="27" t="s">
        <v>388</v>
      </c>
      <c r="G259" s="27">
        <v>2</v>
      </c>
      <c r="H259" s="21">
        <v>17492</v>
      </c>
      <c r="I259" s="21">
        <v>17842</v>
      </c>
      <c r="J259" s="21">
        <v>19524</v>
      </c>
      <c r="K259" s="21">
        <v>20797</v>
      </c>
      <c r="L259" s="23">
        <v>21824</v>
      </c>
    </row>
    <row r="260" spans="1:12" x14ac:dyDescent="0.2">
      <c r="A260" s="7">
        <v>259</v>
      </c>
      <c r="B260" s="27" t="s">
        <v>182</v>
      </c>
      <c r="C260" s="27" t="s">
        <v>168</v>
      </c>
      <c r="D260" s="27" t="s">
        <v>169</v>
      </c>
      <c r="E260" s="28">
        <v>4</v>
      </c>
      <c r="F260" s="27" t="s">
        <v>386</v>
      </c>
      <c r="G260" s="27">
        <v>1</v>
      </c>
      <c r="H260" s="21">
        <v>3082</v>
      </c>
      <c r="I260" s="21">
        <v>3441</v>
      </c>
      <c r="J260" s="21">
        <v>3955.9523086824497</v>
      </c>
      <c r="K260" s="21">
        <v>4257.9430134882441</v>
      </c>
      <c r="L260" s="23">
        <v>4430.1536109037979</v>
      </c>
    </row>
    <row r="261" spans="1:12" x14ac:dyDescent="0.2">
      <c r="A261" s="7">
        <v>260</v>
      </c>
      <c r="B261" s="27" t="s">
        <v>26</v>
      </c>
      <c r="C261" s="27" t="s">
        <v>144</v>
      </c>
      <c r="D261" s="27" t="s">
        <v>147</v>
      </c>
      <c r="E261" s="28">
        <v>1</v>
      </c>
      <c r="F261" s="27" t="s">
        <v>386</v>
      </c>
      <c r="G261" s="27"/>
      <c r="H261" s="21">
        <v>327</v>
      </c>
      <c r="I261" s="21">
        <v>377</v>
      </c>
      <c r="J261" s="21">
        <v>436.71032075639181</v>
      </c>
      <c r="K261" s="21">
        <v>492.26900326146159</v>
      </c>
      <c r="L261" s="23">
        <v>515.92637352464453</v>
      </c>
    </row>
    <row r="262" spans="1:12" x14ac:dyDescent="0.2">
      <c r="A262" s="7">
        <v>261</v>
      </c>
      <c r="B262" s="27" t="s">
        <v>163</v>
      </c>
      <c r="C262" s="27" t="s">
        <v>151</v>
      </c>
      <c r="D262" s="27" t="s">
        <v>152</v>
      </c>
      <c r="E262" s="28">
        <v>5</v>
      </c>
      <c r="F262" s="27" t="s">
        <v>393</v>
      </c>
      <c r="G262" s="27"/>
      <c r="H262" s="21">
        <v>7335</v>
      </c>
      <c r="I262" s="21">
        <v>7776</v>
      </c>
      <c r="J262" s="21">
        <v>8456.1455060649405</v>
      </c>
      <c r="K262" s="21">
        <v>8707.5582540005635</v>
      </c>
      <c r="L262" s="23">
        <v>8158.6982058363337</v>
      </c>
    </row>
    <row r="263" spans="1:12" x14ac:dyDescent="0.2">
      <c r="A263" s="7">
        <v>262</v>
      </c>
      <c r="B263" s="27" t="s">
        <v>308</v>
      </c>
      <c r="C263" s="27" t="s">
        <v>168</v>
      </c>
      <c r="D263" s="27" t="s">
        <v>265</v>
      </c>
      <c r="E263" s="28">
        <v>4</v>
      </c>
      <c r="F263" s="27" t="s">
        <v>388</v>
      </c>
      <c r="G263" s="27">
        <v>2</v>
      </c>
      <c r="H263" s="21">
        <v>9975</v>
      </c>
      <c r="I263" s="21">
        <v>10318</v>
      </c>
      <c r="J263" s="21">
        <v>11264</v>
      </c>
      <c r="K263" s="21">
        <v>12372</v>
      </c>
      <c r="L263" s="23">
        <v>12929</v>
      </c>
    </row>
    <row r="264" spans="1:12" x14ac:dyDescent="0.2">
      <c r="A264" s="7">
        <v>263</v>
      </c>
      <c r="B264" s="27" t="s">
        <v>27</v>
      </c>
      <c r="C264" s="27" t="s">
        <v>144</v>
      </c>
      <c r="D264" s="27" t="s">
        <v>147</v>
      </c>
      <c r="E264" s="28">
        <v>1</v>
      </c>
      <c r="F264" s="27" t="s">
        <v>386</v>
      </c>
      <c r="G264" s="27"/>
      <c r="H264" s="21">
        <v>287</v>
      </c>
      <c r="I264" s="21">
        <v>298</v>
      </c>
      <c r="J264" s="21">
        <v>313.91546466415662</v>
      </c>
      <c r="K264" s="21">
        <v>335.36197886071176</v>
      </c>
      <c r="L264" s="23">
        <v>331.57684186058765</v>
      </c>
    </row>
    <row r="265" spans="1:12" x14ac:dyDescent="0.2">
      <c r="A265" s="7">
        <v>264</v>
      </c>
      <c r="B265" s="27" t="s">
        <v>304</v>
      </c>
      <c r="C265" s="27" t="s">
        <v>185</v>
      </c>
      <c r="D265" s="27" t="s">
        <v>265</v>
      </c>
      <c r="E265" s="28">
        <v>5</v>
      </c>
      <c r="F265" s="27" t="s">
        <v>388</v>
      </c>
      <c r="G265" s="27">
        <v>2</v>
      </c>
      <c r="H265" s="21">
        <v>6694</v>
      </c>
      <c r="I265" s="21">
        <v>6859</v>
      </c>
      <c r="J265" s="21">
        <v>7820</v>
      </c>
      <c r="K265" s="21">
        <v>8065</v>
      </c>
      <c r="L265" s="23">
        <v>8555</v>
      </c>
    </row>
    <row r="266" spans="1:12" x14ac:dyDescent="0.2">
      <c r="A266" s="7">
        <v>265</v>
      </c>
      <c r="B266" s="27" t="s">
        <v>224</v>
      </c>
      <c r="C266" s="27" t="s">
        <v>193</v>
      </c>
      <c r="D266" s="27" t="s">
        <v>203</v>
      </c>
      <c r="E266" s="28">
        <v>5</v>
      </c>
      <c r="F266" s="27" t="s">
        <v>391</v>
      </c>
      <c r="G266" s="27"/>
      <c r="H266" s="21">
        <v>4843</v>
      </c>
      <c r="I266" s="21">
        <v>5071</v>
      </c>
      <c r="J266" s="21">
        <v>6082.3817572168309</v>
      </c>
      <c r="K266" s="21">
        <v>7100.821519592052</v>
      </c>
      <c r="L266" s="23">
        <v>7540.2307394752179</v>
      </c>
    </row>
    <row r="267" spans="1:12" x14ac:dyDescent="0.2">
      <c r="A267" s="7">
        <v>266</v>
      </c>
      <c r="B267" s="27" t="s">
        <v>330</v>
      </c>
      <c r="C267" s="27" t="s">
        <v>188</v>
      </c>
      <c r="D267" s="27" t="s">
        <v>265</v>
      </c>
      <c r="E267" s="28">
        <v>5</v>
      </c>
      <c r="F267" s="27" t="s">
        <v>388</v>
      </c>
      <c r="G267" s="27">
        <v>2</v>
      </c>
      <c r="H267" s="21">
        <v>5934</v>
      </c>
      <c r="I267" s="21">
        <v>6219</v>
      </c>
      <c r="J267" s="21">
        <v>7246</v>
      </c>
      <c r="K267" s="21">
        <v>7562</v>
      </c>
      <c r="L267" s="23">
        <v>7842</v>
      </c>
    </row>
    <row r="268" spans="1:12" x14ac:dyDescent="0.2">
      <c r="A268" s="7">
        <v>267</v>
      </c>
      <c r="B268" s="27" t="s">
        <v>28</v>
      </c>
      <c r="C268" s="27" t="s">
        <v>144</v>
      </c>
      <c r="D268" s="27" t="s">
        <v>147</v>
      </c>
      <c r="E268" s="28">
        <v>1</v>
      </c>
      <c r="F268" s="27" t="s">
        <v>386</v>
      </c>
      <c r="G268" s="27"/>
      <c r="H268" s="21">
        <v>1369</v>
      </c>
      <c r="I268" s="21">
        <v>1424</v>
      </c>
      <c r="J268" s="21">
        <v>1468.6243742764495</v>
      </c>
      <c r="K268" s="21">
        <v>1479.8196475234663</v>
      </c>
      <c r="L268" s="23">
        <v>1381.2292625239411</v>
      </c>
    </row>
    <row r="269" spans="1:12" x14ac:dyDescent="0.2">
      <c r="A269" s="7">
        <v>268</v>
      </c>
      <c r="B269" s="27" t="s">
        <v>95</v>
      </c>
      <c r="C269" s="27" t="s">
        <v>145</v>
      </c>
      <c r="D269" s="27" t="s">
        <v>373</v>
      </c>
      <c r="E269" s="28">
        <v>1</v>
      </c>
      <c r="F269" s="27" t="s">
        <v>390</v>
      </c>
      <c r="G269" s="27"/>
      <c r="H269" s="21">
        <v>834</v>
      </c>
      <c r="I269" s="21">
        <v>849</v>
      </c>
      <c r="J269" s="21">
        <v>845.06084388371437</v>
      </c>
      <c r="K269" s="21">
        <v>865.69856981135626</v>
      </c>
      <c r="L269" s="23">
        <v>814.80245391199981</v>
      </c>
    </row>
    <row r="270" spans="1:12" x14ac:dyDescent="0.2">
      <c r="A270" s="7">
        <v>269</v>
      </c>
      <c r="B270" s="27" t="s">
        <v>278</v>
      </c>
      <c r="C270" s="27" t="s">
        <v>233</v>
      </c>
      <c r="D270" s="27" t="s">
        <v>265</v>
      </c>
      <c r="E270" s="28">
        <v>3</v>
      </c>
      <c r="F270" s="27" t="s">
        <v>388</v>
      </c>
      <c r="G270" s="27">
        <v>2</v>
      </c>
      <c r="H270" s="21">
        <v>1423</v>
      </c>
      <c r="I270" s="21">
        <v>1438</v>
      </c>
      <c r="J270" s="21">
        <v>1696</v>
      </c>
      <c r="K270" s="21">
        <v>1757</v>
      </c>
      <c r="L270" s="23">
        <v>1848</v>
      </c>
    </row>
    <row r="271" spans="1:12" x14ac:dyDescent="0.2">
      <c r="A271" s="7">
        <v>270</v>
      </c>
      <c r="B271" s="27" t="s">
        <v>248</v>
      </c>
      <c r="C271" s="27" t="s">
        <v>233</v>
      </c>
      <c r="D271" s="27" t="s">
        <v>231</v>
      </c>
      <c r="E271" s="28">
        <v>3</v>
      </c>
      <c r="F271" s="27" t="s">
        <v>389</v>
      </c>
      <c r="G271" s="27">
        <v>1</v>
      </c>
      <c r="H271" s="21">
        <v>2067</v>
      </c>
      <c r="I271" s="21">
        <v>2264</v>
      </c>
      <c r="J271" s="21">
        <v>2433.0841193541683</v>
      </c>
      <c r="K271" s="21">
        <v>2726.7936792655873</v>
      </c>
      <c r="L271" s="23">
        <v>2856.569532662209</v>
      </c>
    </row>
    <row r="272" spans="1:12" x14ac:dyDescent="0.2">
      <c r="A272" s="7">
        <v>271</v>
      </c>
      <c r="B272" s="27" t="s">
        <v>62</v>
      </c>
      <c r="C272" s="27" t="s">
        <v>74</v>
      </c>
      <c r="D272" s="27" t="s">
        <v>148</v>
      </c>
      <c r="E272" s="28">
        <v>3</v>
      </c>
      <c r="F272" s="27" t="s">
        <v>392</v>
      </c>
      <c r="G272" s="27"/>
      <c r="H272" s="21">
        <v>12366</v>
      </c>
      <c r="I272" s="21">
        <v>13424</v>
      </c>
      <c r="J272" s="21">
        <v>15223.910790229424</v>
      </c>
      <c r="K272" s="21">
        <v>16963.183273601247</v>
      </c>
      <c r="L272" s="23">
        <v>17681.326552820305</v>
      </c>
    </row>
    <row r="273" spans="1:12" x14ac:dyDescent="0.2">
      <c r="A273" s="7">
        <v>272</v>
      </c>
      <c r="B273" s="27" t="s">
        <v>96</v>
      </c>
      <c r="C273" s="27" t="s">
        <v>145</v>
      </c>
      <c r="D273" s="27" t="s">
        <v>373</v>
      </c>
      <c r="E273" s="28">
        <v>2</v>
      </c>
      <c r="F273" s="27" t="s">
        <v>390</v>
      </c>
      <c r="G273" s="27"/>
      <c r="H273" s="21">
        <v>662</v>
      </c>
      <c r="I273" s="21">
        <v>714</v>
      </c>
      <c r="J273" s="21">
        <v>740.93556631858655</v>
      </c>
      <c r="K273" s="21">
        <v>819.26221476137073</v>
      </c>
      <c r="L273" s="23">
        <v>726.74485257127435</v>
      </c>
    </row>
    <row r="274" spans="1:12" x14ac:dyDescent="0.2">
      <c r="A274" s="7">
        <v>273</v>
      </c>
      <c r="B274" s="27" t="s">
        <v>225</v>
      </c>
      <c r="C274" s="27" t="s">
        <v>193</v>
      </c>
      <c r="D274" s="27" t="s">
        <v>203</v>
      </c>
      <c r="E274" s="28">
        <v>5</v>
      </c>
      <c r="F274" s="27" t="s">
        <v>383</v>
      </c>
      <c r="G274" s="27"/>
      <c r="H274" s="21">
        <v>6987</v>
      </c>
      <c r="I274" s="21">
        <v>7087</v>
      </c>
      <c r="J274" s="21">
        <v>7209.308364939835</v>
      </c>
      <c r="K274" s="21">
        <v>7255.051255992169</v>
      </c>
      <c r="L274" s="23">
        <v>7162.3662492305793</v>
      </c>
    </row>
    <row r="275" spans="1:12" x14ac:dyDescent="0.2">
      <c r="A275" s="7">
        <v>274</v>
      </c>
      <c r="B275" s="27" t="s">
        <v>341</v>
      </c>
      <c r="C275" s="27" t="s">
        <v>233</v>
      </c>
      <c r="D275" s="27" t="s">
        <v>265</v>
      </c>
      <c r="E275" s="28">
        <v>4</v>
      </c>
      <c r="F275" s="27" t="s">
        <v>388</v>
      </c>
      <c r="G275" s="27">
        <v>2</v>
      </c>
      <c r="H275" s="21">
        <v>31555</v>
      </c>
      <c r="I275" s="21">
        <v>32105</v>
      </c>
      <c r="J275" s="21">
        <v>36732</v>
      </c>
      <c r="K275" s="21">
        <v>41311</v>
      </c>
      <c r="L275" s="23">
        <v>45258</v>
      </c>
    </row>
    <row r="276" spans="1:12" x14ac:dyDescent="0.2">
      <c r="A276" s="7">
        <v>275</v>
      </c>
      <c r="B276" s="27" t="s">
        <v>131</v>
      </c>
      <c r="C276" s="27" t="s">
        <v>146</v>
      </c>
      <c r="D276" s="27" t="s">
        <v>149</v>
      </c>
      <c r="E276" s="28">
        <v>2</v>
      </c>
      <c r="F276" s="27" t="s">
        <v>385</v>
      </c>
      <c r="G276" s="27"/>
      <c r="H276" s="21">
        <v>6586</v>
      </c>
      <c r="I276" s="21">
        <v>6793</v>
      </c>
      <c r="J276" s="21">
        <v>7088.3790940839381</v>
      </c>
      <c r="K276" s="21">
        <v>7503.6932740552238</v>
      </c>
      <c r="L276" s="23">
        <v>7658.0291577850257</v>
      </c>
    </row>
    <row r="277" spans="1:12" x14ac:dyDescent="0.2">
      <c r="A277" s="7">
        <v>276</v>
      </c>
      <c r="B277" s="27" t="s">
        <v>132</v>
      </c>
      <c r="C277" s="27" t="s">
        <v>146</v>
      </c>
      <c r="D277" s="27" t="s">
        <v>149</v>
      </c>
      <c r="E277" s="28">
        <v>2</v>
      </c>
      <c r="F277" s="27" t="s">
        <v>390</v>
      </c>
      <c r="G277" s="27"/>
      <c r="H277" s="21">
        <v>1985</v>
      </c>
      <c r="I277" s="21">
        <v>2249</v>
      </c>
      <c r="J277" s="21">
        <v>2473.5306837474091</v>
      </c>
      <c r="K277" s="21">
        <v>2801.3798846726686</v>
      </c>
      <c r="L277" s="23">
        <v>2867.3114235488028</v>
      </c>
    </row>
    <row r="278" spans="1:12" x14ac:dyDescent="0.2">
      <c r="A278" s="7">
        <v>277</v>
      </c>
      <c r="B278" s="27" t="s">
        <v>282</v>
      </c>
      <c r="C278" s="27" t="s">
        <v>74</v>
      </c>
      <c r="D278" s="27" t="s">
        <v>265</v>
      </c>
      <c r="E278" s="28">
        <v>3</v>
      </c>
      <c r="F278" s="27" t="s">
        <v>392</v>
      </c>
      <c r="G278" s="27">
        <v>2</v>
      </c>
      <c r="H278" s="21">
        <v>2952</v>
      </c>
      <c r="I278" s="21">
        <v>3332</v>
      </c>
      <c r="J278" s="21">
        <v>3873</v>
      </c>
      <c r="K278" s="21">
        <v>4100</v>
      </c>
      <c r="L278" s="23">
        <v>4264</v>
      </c>
    </row>
    <row r="279" spans="1:12" x14ac:dyDescent="0.2">
      <c r="A279" s="7">
        <v>278</v>
      </c>
      <c r="B279" s="27" t="s">
        <v>63</v>
      </c>
      <c r="C279" s="27" t="s">
        <v>74</v>
      </c>
      <c r="D279" s="27" t="s">
        <v>148</v>
      </c>
      <c r="E279" s="28">
        <v>3</v>
      </c>
      <c r="F279" s="27" t="s">
        <v>392</v>
      </c>
      <c r="G279" s="27"/>
      <c r="H279" s="21">
        <v>7077</v>
      </c>
      <c r="I279" s="21">
        <v>6866</v>
      </c>
      <c r="J279" s="21">
        <v>6950.508144938347</v>
      </c>
      <c r="K279" s="21">
        <v>7245.3259579611304</v>
      </c>
      <c r="L279" s="23">
        <v>7584.8266476614572</v>
      </c>
    </row>
    <row r="280" spans="1:12" x14ac:dyDescent="0.2">
      <c r="A280" s="7">
        <v>279</v>
      </c>
      <c r="B280" s="27" t="s">
        <v>133</v>
      </c>
      <c r="C280" s="27" t="s">
        <v>116</v>
      </c>
      <c r="D280" s="27" t="s">
        <v>149</v>
      </c>
      <c r="E280" s="28">
        <v>2</v>
      </c>
      <c r="F280" s="27" t="s">
        <v>390</v>
      </c>
      <c r="G280" s="27"/>
      <c r="H280" s="21">
        <v>3318</v>
      </c>
      <c r="I280" s="21">
        <v>3710</v>
      </c>
      <c r="J280" s="21">
        <v>4144.6356630866876</v>
      </c>
      <c r="K280" s="21">
        <v>4466.296330886441</v>
      </c>
      <c r="L280" s="23">
        <v>4668.6959440375294</v>
      </c>
    </row>
    <row r="281" spans="1:12" x14ac:dyDescent="0.2">
      <c r="A281" s="7">
        <v>280</v>
      </c>
      <c r="B281" s="27" t="s">
        <v>64</v>
      </c>
      <c r="C281" s="27" t="s">
        <v>74</v>
      </c>
      <c r="D281" s="27" t="s">
        <v>148</v>
      </c>
      <c r="E281" s="28">
        <v>3</v>
      </c>
      <c r="F281" s="27" t="s">
        <v>392</v>
      </c>
      <c r="G281" s="27"/>
      <c r="H281" s="21">
        <v>4583</v>
      </c>
      <c r="I281" s="21">
        <v>4744</v>
      </c>
      <c r="J281" s="21">
        <v>4877.2187367201414</v>
      </c>
      <c r="K281" s="21">
        <v>5434.3766744224304</v>
      </c>
      <c r="L281" s="23">
        <v>5690.0953824258813</v>
      </c>
    </row>
    <row r="282" spans="1:12" x14ac:dyDescent="0.2">
      <c r="A282" s="7">
        <v>281</v>
      </c>
      <c r="B282" s="27" t="s">
        <v>134</v>
      </c>
      <c r="C282" s="27" t="s">
        <v>116</v>
      </c>
      <c r="D282" s="27" t="s">
        <v>149</v>
      </c>
      <c r="E282" s="28">
        <v>2</v>
      </c>
      <c r="F282" s="27" t="s">
        <v>385</v>
      </c>
      <c r="G282" s="27"/>
      <c r="H282" s="21">
        <v>57130</v>
      </c>
      <c r="I282" s="21">
        <v>56752</v>
      </c>
      <c r="J282" s="21">
        <v>59866.781301247647</v>
      </c>
      <c r="K282" s="21">
        <v>62896.497673084581</v>
      </c>
      <c r="L282" s="23">
        <v>64995.820716468632</v>
      </c>
    </row>
    <row r="283" spans="1:12" x14ac:dyDescent="0.2">
      <c r="A283" s="7">
        <v>282</v>
      </c>
      <c r="B283" s="27" t="s">
        <v>249</v>
      </c>
      <c r="C283" s="27" t="s">
        <v>74</v>
      </c>
      <c r="D283" s="27" t="s">
        <v>231</v>
      </c>
      <c r="E283" s="28">
        <v>3</v>
      </c>
      <c r="F283" s="27" t="s">
        <v>389</v>
      </c>
      <c r="G283" s="27"/>
      <c r="H283" s="21">
        <v>2573</v>
      </c>
      <c r="I283" s="21">
        <v>2810</v>
      </c>
      <c r="J283" s="21">
        <v>3038.3740129978955</v>
      </c>
      <c r="K283" s="21">
        <v>3171.7645455347233</v>
      </c>
      <c r="L283" s="23">
        <v>2963.7793646421028</v>
      </c>
    </row>
    <row r="284" spans="1:12" x14ac:dyDescent="0.2">
      <c r="A284" s="7">
        <v>283</v>
      </c>
      <c r="B284" s="27" t="s">
        <v>29</v>
      </c>
      <c r="C284" s="27" t="s">
        <v>144</v>
      </c>
      <c r="D284" s="27" t="s">
        <v>147</v>
      </c>
      <c r="E284" s="28">
        <v>1</v>
      </c>
      <c r="F284" s="27" t="s">
        <v>384</v>
      </c>
      <c r="G284" s="27"/>
      <c r="H284" s="21">
        <v>991</v>
      </c>
      <c r="I284" s="21">
        <v>919</v>
      </c>
      <c r="J284" s="21">
        <v>791.5264170653013</v>
      </c>
      <c r="K284" s="21">
        <v>685.91730315167206</v>
      </c>
      <c r="L284" s="23">
        <v>512.69947337860469</v>
      </c>
    </row>
    <row r="285" spans="1:12" x14ac:dyDescent="0.2">
      <c r="A285" s="7">
        <v>284</v>
      </c>
      <c r="B285" s="27" t="s">
        <v>312</v>
      </c>
      <c r="C285" s="27" t="s">
        <v>233</v>
      </c>
      <c r="D285" s="27" t="s">
        <v>265</v>
      </c>
      <c r="E285" s="28">
        <v>4</v>
      </c>
      <c r="F285" s="27" t="s">
        <v>388</v>
      </c>
      <c r="G285" s="27">
        <v>2</v>
      </c>
      <c r="H285" s="21">
        <v>9050</v>
      </c>
      <c r="I285" s="21">
        <v>8994</v>
      </c>
      <c r="J285" s="21">
        <v>10059</v>
      </c>
      <c r="K285" s="21">
        <v>10745</v>
      </c>
      <c r="L285" s="23">
        <v>11175</v>
      </c>
    </row>
    <row r="286" spans="1:12" x14ac:dyDescent="0.2">
      <c r="A286" s="7">
        <v>285</v>
      </c>
      <c r="B286" s="27" t="s">
        <v>199</v>
      </c>
      <c r="C286" s="27" t="s">
        <v>188</v>
      </c>
      <c r="D286" s="27" t="s">
        <v>186</v>
      </c>
      <c r="E286" s="28">
        <v>5</v>
      </c>
      <c r="F286" s="27" t="s">
        <v>381</v>
      </c>
      <c r="G286" s="27">
        <v>1</v>
      </c>
      <c r="H286" s="21">
        <v>10254</v>
      </c>
      <c r="I286" s="21">
        <v>10295</v>
      </c>
      <c r="J286" s="21">
        <v>11177.52150147228</v>
      </c>
      <c r="K286" s="21">
        <v>11753.683396925102</v>
      </c>
      <c r="L286" s="23">
        <v>12217.232614052196</v>
      </c>
    </row>
    <row r="287" spans="1:12" x14ac:dyDescent="0.2">
      <c r="A287" s="7">
        <v>286</v>
      </c>
      <c r="B287" s="27" t="s">
        <v>293</v>
      </c>
      <c r="C287" s="27" t="s">
        <v>233</v>
      </c>
      <c r="D287" s="27" t="s">
        <v>265</v>
      </c>
      <c r="E287" s="28">
        <v>3</v>
      </c>
      <c r="F287" s="27" t="s">
        <v>386</v>
      </c>
      <c r="G287" s="27">
        <v>2</v>
      </c>
      <c r="H287" s="21">
        <v>2082</v>
      </c>
      <c r="I287" s="21">
        <v>2429</v>
      </c>
      <c r="J287" s="21">
        <v>2833</v>
      </c>
      <c r="K287" s="21">
        <v>2964</v>
      </c>
      <c r="L287" s="23">
        <v>3088</v>
      </c>
    </row>
    <row r="288" spans="1:12" x14ac:dyDescent="0.2">
      <c r="A288" s="7">
        <v>287</v>
      </c>
      <c r="B288" s="27" t="s">
        <v>65</v>
      </c>
      <c r="C288" s="27" t="s">
        <v>74</v>
      </c>
      <c r="D288" s="27" t="s">
        <v>148</v>
      </c>
      <c r="E288" s="28">
        <v>3</v>
      </c>
      <c r="F288" s="27" t="s">
        <v>392</v>
      </c>
      <c r="G288" s="27"/>
      <c r="H288" s="21">
        <v>3066</v>
      </c>
      <c r="I288" s="21">
        <v>3611</v>
      </c>
      <c r="J288" s="21">
        <v>4139.1756875525416</v>
      </c>
      <c r="K288" s="21">
        <v>4761.6697352335141</v>
      </c>
      <c r="L288" s="23">
        <v>5160.1740569857302</v>
      </c>
    </row>
    <row r="289" spans="1:12" x14ac:dyDescent="0.2">
      <c r="A289" s="7">
        <v>288</v>
      </c>
      <c r="B289" s="27" t="s">
        <v>288</v>
      </c>
      <c r="C289" s="27" t="s">
        <v>233</v>
      </c>
      <c r="D289" s="27" t="s">
        <v>265</v>
      </c>
      <c r="E289" s="28">
        <v>3</v>
      </c>
      <c r="F289" s="27" t="s">
        <v>388</v>
      </c>
      <c r="G289" s="27">
        <v>2</v>
      </c>
      <c r="H289" s="21">
        <v>5504</v>
      </c>
      <c r="I289" s="21">
        <v>5771</v>
      </c>
      <c r="J289" s="21">
        <v>6809</v>
      </c>
      <c r="K289" s="21">
        <v>6982</v>
      </c>
      <c r="L289" s="23">
        <v>7364</v>
      </c>
    </row>
    <row r="290" spans="1:12" x14ac:dyDescent="0.2">
      <c r="A290" s="7">
        <v>289</v>
      </c>
      <c r="B290" s="27" t="s">
        <v>97</v>
      </c>
      <c r="C290" s="27" t="s">
        <v>145</v>
      </c>
      <c r="D290" s="27" t="s">
        <v>373</v>
      </c>
      <c r="E290" s="28">
        <v>2</v>
      </c>
      <c r="F290" s="27" t="s">
        <v>385</v>
      </c>
      <c r="G290" s="27"/>
      <c r="H290" s="21">
        <v>1633</v>
      </c>
      <c r="I290" s="21">
        <v>1648</v>
      </c>
      <c r="J290" s="21">
        <v>1821.5218595677295</v>
      </c>
      <c r="K290" s="21">
        <v>1857.2239425070159</v>
      </c>
      <c r="L290" s="23">
        <v>1736.7251478194871</v>
      </c>
    </row>
    <row r="291" spans="1:12" x14ac:dyDescent="0.2">
      <c r="A291" s="7">
        <v>290</v>
      </c>
      <c r="B291" s="27" t="s">
        <v>66</v>
      </c>
      <c r="C291" s="27" t="s">
        <v>74</v>
      </c>
      <c r="D291" s="27" t="s">
        <v>148</v>
      </c>
      <c r="E291" s="28">
        <v>3</v>
      </c>
      <c r="F291" s="27" t="s">
        <v>392</v>
      </c>
      <c r="G291" s="27"/>
      <c r="H291" s="21">
        <v>2811</v>
      </c>
      <c r="I291" s="21">
        <v>3213</v>
      </c>
      <c r="J291" s="21">
        <v>3689.5566558898504</v>
      </c>
      <c r="K291" s="21">
        <v>4175.5462240515926</v>
      </c>
      <c r="L291" s="23">
        <v>4480.2653245401816</v>
      </c>
    </row>
    <row r="292" spans="1:12" x14ac:dyDescent="0.2">
      <c r="A292" s="7">
        <v>291</v>
      </c>
      <c r="B292" s="27" t="s">
        <v>301</v>
      </c>
      <c r="C292" s="27" t="s">
        <v>168</v>
      </c>
      <c r="D292" s="27" t="s">
        <v>265</v>
      </c>
      <c r="E292" s="28">
        <v>4</v>
      </c>
      <c r="F292" s="27" t="s">
        <v>388</v>
      </c>
      <c r="G292" s="27">
        <v>2</v>
      </c>
      <c r="H292" s="21">
        <v>5719</v>
      </c>
      <c r="I292" s="21">
        <v>5520</v>
      </c>
      <c r="J292" s="21">
        <v>6082</v>
      </c>
      <c r="K292" s="21">
        <v>6259</v>
      </c>
      <c r="L292" s="23">
        <v>6671</v>
      </c>
    </row>
    <row r="293" spans="1:12" x14ac:dyDescent="0.2">
      <c r="A293" s="7">
        <v>292</v>
      </c>
      <c r="B293" s="27" t="s">
        <v>226</v>
      </c>
      <c r="C293" s="27" t="s">
        <v>193</v>
      </c>
      <c r="D293" s="27" t="s">
        <v>203</v>
      </c>
      <c r="E293" s="28">
        <v>5</v>
      </c>
      <c r="F293" s="27" t="s">
        <v>383</v>
      </c>
      <c r="G293" s="27"/>
      <c r="H293" s="21">
        <v>5888</v>
      </c>
      <c r="I293" s="21">
        <v>6079</v>
      </c>
      <c r="J293" s="21">
        <v>6296.551992753788</v>
      </c>
      <c r="K293" s="21">
        <v>6320.1395783893095</v>
      </c>
      <c r="L293" s="23">
        <v>6062.6450557634771</v>
      </c>
    </row>
    <row r="294" spans="1:12" x14ac:dyDescent="0.2">
      <c r="A294" s="7">
        <v>293</v>
      </c>
      <c r="B294" s="27" t="s">
        <v>227</v>
      </c>
      <c r="C294" s="27" t="s">
        <v>193</v>
      </c>
      <c r="D294" s="27" t="s">
        <v>203</v>
      </c>
      <c r="E294" s="28">
        <v>5</v>
      </c>
      <c r="F294" s="27" t="s">
        <v>391</v>
      </c>
      <c r="G294" s="27">
        <v>1</v>
      </c>
      <c r="H294" s="21">
        <v>22045</v>
      </c>
      <c r="I294" s="21">
        <v>22332</v>
      </c>
      <c r="J294" s="21">
        <v>23558.536799230787</v>
      </c>
      <c r="K294" s="21">
        <v>23992.314346549476</v>
      </c>
      <c r="L294" s="23">
        <v>23793.092529337919</v>
      </c>
    </row>
    <row r="295" spans="1:12" x14ac:dyDescent="0.2">
      <c r="A295" s="7">
        <v>294</v>
      </c>
      <c r="B295" s="27" t="s">
        <v>250</v>
      </c>
      <c r="C295" s="27" t="s">
        <v>74</v>
      </c>
      <c r="D295" s="27" t="s">
        <v>231</v>
      </c>
      <c r="E295" s="28">
        <v>2</v>
      </c>
      <c r="F295" s="27" t="s">
        <v>389</v>
      </c>
      <c r="G295" s="27"/>
      <c r="H295" s="21">
        <v>2411</v>
      </c>
      <c r="I295" s="21">
        <v>2882</v>
      </c>
      <c r="J295" s="21">
        <v>2938.6309530439548</v>
      </c>
      <c r="K295" s="21">
        <v>3086.8219215522568</v>
      </c>
      <c r="L295" s="23">
        <v>3082.3848347082967</v>
      </c>
    </row>
    <row r="296" spans="1:12" x14ac:dyDescent="0.2">
      <c r="A296" s="7">
        <v>295</v>
      </c>
      <c r="B296" s="27" t="s">
        <v>261</v>
      </c>
      <c r="C296" s="27" t="s">
        <v>233</v>
      </c>
      <c r="D296" s="27" t="s">
        <v>255</v>
      </c>
      <c r="E296" s="28">
        <v>4</v>
      </c>
      <c r="F296" s="27" t="s">
        <v>382</v>
      </c>
      <c r="G296" s="27">
        <v>1</v>
      </c>
      <c r="H296" s="21">
        <v>9964</v>
      </c>
      <c r="I296" s="21">
        <v>10492</v>
      </c>
      <c r="J296" s="21">
        <v>11623.217450768365</v>
      </c>
      <c r="K296" s="21">
        <v>12042.960340082867</v>
      </c>
      <c r="L296" s="23">
        <v>11974.736469283012</v>
      </c>
    </row>
    <row r="297" spans="1:12" x14ac:dyDescent="0.2">
      <c r="A297" s="7">
        <v>296</v>
      </c>
      <c r="B297" s="27" t="s">
        <v>369</v>
      </c>
      <c r="C297" s="27" t="s">
        <v>363</v>
      </c>
      <c r="D297" s="27" t="s">
        <v>364</v>
      </c>
      <c r="E297" s="28">
        <v>5</v>
      </c>
      <c r="F297" s="27" t="s">
        <v>394</v>
      </c>
      <c r="G297" s="27"/>
      <c r="H297" s="21">
        <v>1646</v>
      </c>
      <c r="I297" s="21">
        <v>1806</v>
      </c>
      <c r="J297" s="21">
        <v>1950.697152415654</v>
      </c>
      <c r="K297" s="21">
        <v>2082.247334229362</v>
      </c>
      <c r="L297" s="23">
        <v>2112.762923890079</v>
      </c>
    </row>
    <row r="298" spans="1:12" x14ac:dyDescent="0.2">
      <c r="A298" s="7">
        <v>297</v>
      </c>
      <c r="B298" s="27" t="s">
        <v>135</v>
      </c>
      <c r="C298" s="27" t="s">
        <v>116</v>
      </c>
      <c r="D298" s="27" t="s">
        <v>149</v>
      </c>
      <c r="E298" s="28">
        <v>1</v>
      </c>
      <c r="F298" s="27" t="s">
        <v>386</v>
      </c>
      <c r="G298" s="27"/>
      <c r="H298" s="21">
        <v>169</v>
      </c>
      <c r="I298" s="21">
        <v>197</v>
      </c>
      <c r="J298" s="21">
        <v>219.56916507867066</v>
      </c>
      <c r="K298" s="21">
        <v>224.06189797493948</v>
      </c>
      <c r="L298" s="23">
        <v>219.48465494745255</v>
      </c>
    </row>
    <row r="299" spans="1:12" x14ac:dyDescent="0.2">
      <c r="A299" s="7">
        <v>298</v>
      </c>
      <c r="B299" s="27" t="s">
        <v>356</v>
      </c>
      <c r="C299" s="27" t="s">
        <v>168</v>
      </c>
      <c r="D299" s="27" t="s">
        <v>265</v>
      </c>
      <c r="E299" s="28">
        <v>4</v>
      </c>
      <c r="F299" s="27" t="s">
        <v>388</v>
      </c>
      <c r="G299" s="27">
        <v>2</v>
      </c>
      <c r="H299" s="21">
        <v>2099</v>
      </c>
      <c r="I299" s="21">
        <v>2090</v>
      </c>
      <c r="J299" s="21">
        <v>2278</v>
      </c>
      <c r="K299" s="21">
        <v>2446</v>
      </c>
      <c r="L299" s="23">
        <v>2543</v>
      </c>
    </row>
    <row r="300" spans="1:12" x14ac:dyDescent="0.2">
      <c r="A300" s="7">
        <v>299</v>
      </c>
      <c r="B300" s="27" t="s">
        <v>251</v>
      </c>
      <c r="C300" s="27" t="s">
        <v>233</v>
      </c>
      <c r="D300" s="27" t="s">
        <v>231</v>
      </c>
      <c r="E300" s="28">
        <v>3</v>
      </c>
      <c r="F300" s="27" t="s">
        <v>382</v>
      </c>
      <c r="G300" s="27"/>
      <c r="H300" s="21">
        <v>3110</v>
      </c>
      <c r="I300" s="21">
        <v>3240</v>
      </c>
      <c r="J300" s="24">
        <v>3658.5560988671291</v>
      </c>
      <c r="K300" s="24">
        <v>3773.2206783255951</v>
      </c>
      <c r="L300" s="25">
        <v>3788.0945859118506</v>
      </c>
    </row>
    <row r="301" spans="1:12" x14ac:dyDescent="0.2">
      <c r="A301" s="7">
        <v>300</v>
      </c>
      <c r="B301" s="27" t="s">
        <v>164</v>
      </c>
      <c r="C301" s="27" t="s">
        <v>151</v>
      </c>
      <c r="D301" s="27" t="s">
        <v>152</v>
      </c>
      <c r="E301" s="28">
        <v>5</v>
      </c>
      <c r="F301" s="27" t="s">
        <v>393</v>
      </c>
      <c r="G301" s="27"/>
      <c r="H301" s="21">
        <v>907</v>
      </c>
      <c r="I301" s="21">
        <v>984</v>
      </c>
      <c r="J301" s="21">
        <v>1018.541368288705</v>
      </c>
      <c r="K301" s="21">
        <v>931.95653392566601</v>
      </c>
      <c r="L301" s="23">
        <v>751.82834971572436</v>
      </c>
    </row>
    <row r="302" spans="1:12" x14ac:dyDescent="0.2">
      <c r="A302" s="7">
        <v>301</v>
      </c>
      <c r="B302" s="27" t="s">
        <v>262</v>
      </c>
      <c r="C302" s="27" t="s">
        <v>233</v>
      </c>
      <c r="D302" s="27" t="s">
        <v>255</v>
      </c>
      <c r="E302" s="28">
        <v>4</v>
      </c>
      <c r="F302" s="27" t="s">
        <v>382</v>
      </c>
      <c r="G302" s="27">
        <v>1</v>
      </c>
      <c r="H302" s="21">
        <v>3731</v>
      </c>
      <c r="I302" s="21">
        <v>3999</v>
      </c>
      <c r="J302" s="21">
        <v>5020.0820142842958</v>
      </c>
      <c r="K302" s="21">
        <v>5505.0048060474091</v>
      </c>
      <c r="L302" s="23">
        <v>5622.1978715995974</v>
      </c>
    </row>
    <row r="303" spans="1:12" x14ac:dyDescent="0.2">
      <c r="A303" s="7">
        <v>302</v>
      </c>
      <c r="B303" s="27" t="s">
        <v>30</v>
      </c>
      <c r="C303" s="27" t="s">
        <v>144</v>
      </c>
      <c r="D303" s="27" t="s">
        <v>147</v>
      </c>
      <c r="E303" s="28">
        <v>1</v>
      </c>
      <c r="F303" s="27" t="s">
        <v>386</v>
      </c>
      <c r="G303" s="27"/>
      <c r="H303" s="21">
        <v>133</v>
      </c>
      <c r="I303" s="21">
        <v>138</v>
      </c>
      <c r="J303" s="21">
        <v>145.12669869585218</v>
      </c>
      <c r="K303" s="21">
        <v>143.94477939256106</v>
      </c>
      <c r="L303" s="23">
        <v>126.47787666019019</v>
      </c>
    </row>
    <row r="304" spans="1:12" x14ac:dyDescent="0.2">
      <c r="A304" s="7">
        <v>303</v>
      </c>
      <c r="B304" s="27" t="s">
        <v>67</v>
      </c>
      <c r="C304" s="27" t="s">
        <v>74</v>
      </c>
      <c r="D304" s="27" t="s">
        <v>148</v>
      </c>
      <c r="E304" s="28">
        <v>3</v>
      </c>
      <c r="F304" s="27" t="s">
        <v>386</v>
      </c>
      <c r="G304" s="27">
        <v>1</v>
      </c>
      <c r="H304" s="21">
        <v>2042</v>
      </c>
      <c r="I304" s="21">
        <v>2733</v>
      </c>
      <c r="J304" s="21">
        <v>3657.8716228951903</v>
      </c>
      <c r="K304" s="21">
        <v>4704.2851456566805</v>
      </c>
      <c r="L304" s="23">
        <v>5045.307606678366</v>
      </c>
    </row>
    <row r="305" spans="1:12" x14ac:dyDescent="0.2">
      <c r="A305" s="7">
        <v>304</v>
      </c>
      <c r="B305" s="27" t="s">
        <v>68</v>
      </c>
      <c r="C305" s="27" t="s">
        <v>74</v>
      </c>
      <c r="D305" s="27" t="s">
        <v>148</v>
      </c>
      <c r="E305" s="28">
        <v>3</v>
      </c>
      <c r="F305" s="27" t="s">
        <v>386</v>
      </c>
      <c r="G305" s="27">
        <v>1</v>
      </c>
      <c r="H305" s="21">
        <v>3988</v>
      </c>
      <c r="I305" s="21">
        <v>5056</v>
      </c>
      <c r="J305" s="21">
        <v>6712.7619822049974</v>
      </c>
      <c r="K305" s="21">
        <v>8513.8479174474232</v>
      </c>
      <c r="L305" s="23">
        <v>9366.2791625422833</v>
      </c>
    </row>
    <row r="306" spans="1:12" x14ac:dyDescent="0.2">
      <c r="A306" s="7">
        <v>305</v>
      </c>
      <c r="B306" s="27" t="s">
        <v>352</v>
      </c>
      <c r="C306" s="27" t="s">
        <v>233</v>
      </c>
      <c r="D306" s="27" t="s">
        <v>265</v>
      </c>
      <c r="E306" s="28">
        <v>4</v>
      </c>
      <c r="F306" s="27" t="s">
        <v>388</v>
      </c>
      <c r="G306" s="27">
        <v>2</v>
      </c>
      <c r="H306" s="21">
        <v>9747</v>
      </c>
      <c r="I306" s="21">
        <v>9994</v>
      </c>
      <c r="J306" s="21">
        <v>10936</v>
      </c>
      <c r="K306" s="21">
        <v>11774</v>
      </c>
      <c r="L306" s="23">
        <v>12254</v>
      </c>
    </row>
    <row r="307" spans="1:12" x14ac:dyDescent="0.2">
      <c r="A307" s="7">
        <v>306</v>
      </c>
      <c r="B307" s="27" t="s">
        <v>136</v>
      </c>
      <c r="C307" s="27" t="s">
        <v>116</v>
      </c>
      <c r="D307" s="27" t="s">
        <v>149</v>
      </c>
      <c r="E307" s="28">
        <v>2</v>
      </c>
      <c r="F307" s="27" t="s">
        <v>392</v>
      </c>
      <c r="G307" s="27"/>
      <c r="H307" s="21">
        <v>660</v>
      </c>
      <c r="I307" s="21">
        <v>736</v>
      </c>
      <c r="J307" s="21">
        <v>819.54805708485424</v>
      </c>
      <c r="K307" s="21">
        <v>869.67830425182001</v>
      </c>
      <c r="L307" s="23">
        <v>868.4332473722227</v>
      </c>
    </row>
    <row r="308" spans="1:12" x14ac:dyDescent="0.2">
      <c r="A308" s="7">
        <v>307</v>
      </c>
      <c r="B308" s="27" t="s">
        <v>266</v>
      </c>
      <c r="C308" s="27" t="s">
        <v>188</v>
      </c>
      <c r="D308" s="27" t="s">
        <v>265</v>
      </c>
      <c r="E308" s="28">
        <v>5</v>
      </c>
      <c r="F308" s="27" t="s">
        <v>388</v>
      </c>
      <c r="G308" s="27">
        <v>2</v>
      </c>
      <c r="H308" s="21">
        <v>8060</v>
      </c>
      <c r="I308" s="21">
        <v>8730</v>
      </c>
      <c r="J308" s="21">
        <v>9784</v>
      </c>
      <c r="K308" s="21">
        <v>10311</v>
      </c>
      <c r="L308" s="23">
        <v>10857</v>
      </c>
    </row>
    <row r="309" spans="1:12" x14ac:dyDescent="0.2">
      <c r="A309" s="7">
        <v>308</v>
      </c>
      <c r="B309" s="27" t="s">
        <v>338</v>
      </c>
      <c r="C309" s="27" t="s">
        <v>233</v>
      </c>
      <c r="D309" s="27" t="s">
        <v>265</v>
      </c>
      <c r="E309" s="28">
        <v>4</v>
      </c>
      <c r="F309" s="27" t="s">
        <v>388</v>
      </c>
      <c r="G309" s="27">
        <v>2</v>
      </c>
      <c r="H309" s="21">
        <v>23207</v>
      </c>
      <c r="I309" s="21">
        <v>23690</v>
      </c>
      <c r="J309" s="21">
        <v>25919</v>
      </c>
      <c r="K309" s="21">
        <v>27468</v>
      </c>
      <c r="L309" s="23">
        <v>28991</v>
      </c>
    </row>
    <row r="310" spans="1:12" x14ac:dyDescent="0.2">
      <c r="A310" s="7">
        <v>309</v>
      </c>
      <c r="B310" s="27" t="s">
        <v>137</v>
      </c>
      <c r="C310" s="27" t="s">
        <v>146</v>
      </c>
      <c r="D310" s="27" t="s">
        <v>149</v>
      </c>
      <c r="E310" s="28">
        <v>2</v>
      </c>
      <c r="F310" s="27" t="s">
        <v>385</v>
      </c>
      <c r="G310" s="27"/>
      <c r="H310" s="21">
        <v>4027</v>
      </c>
      <c r="I310" s="21">
        <v>4120</v>
      </c>
      <c r="J310" s="21">
        <v>4408.1937987928868</v>
      </c>
      <c r="K310" s="21">
        <v>4721.9880304090066</v>
      </c>
      <c r="L310" s="23">
        <v>4772.0759558728405</v>
      </c>
    </row>
    <row r="311" spans="1:12" x14ac:dyDescent="0.2">
      <c r="A311" s="7">
        <v>310</v>
      </c>
      <c r="B311" s="27" t="s">
        <v>228</v>
      </c>
      <c r="C311" s="27" t="s">
        <v>185</v>
      </c>
      <c r="D311" s="27" t="s">
        <v>203</v>
      </c>
      <c r="E311" s="28">
        <v>5</v>
      </c>
      <c r="F311" s="27" t="s">
        <v>391</v>
      </c>
      <c r="G311" s="27"/>
      <c r="H311" s="21">
        <v>8200</v>
      </c>
      <c r="I311" s="21">
        <v>9071</v>
      </c>
      <c r="J311" s="21">
        <v>10524.409450259711</v>
      </c>
      <c r="K311" s="21">
        <v>11520.042508266075</v>
      </c>
      <c r="L311" s="23">
        <v>12000.084444604783</v>
      </c>
    </row>
    <row r="312" spans="1:12" x14ac:dyDescent="0.2">
      <c r="A312" s="7">
        <v>311</v>
      </c>
      <c r="B312" s="27" t="s">
        <v>69</v>
      </c>
      <c r="C312" s="27" t="s">
        <v>74</v>
      </c>
      <c r="D312" s="27" t="s">
        <v>148</v>
      </c>
      <c r="E312" s="28">
        <v>2</v>
      </c>
      <c r="F312" s="27" t="s">
        <v>392</v>
      </c>
      <c r="G312" s="27"/>
      <c r="H312" s="21">
        <v>1889</v>
      </c>
      <c r="I312" s="21">
        <v>2021</v>
      </c>
      <c r="J312" s="21">
        <v>2195.6721139985216</v>
      </c>
      <c r="K312" s="21">
        <v>2346.4776627174497</v>
      </c>
      <c r="L312" s="23">
        <v>2491.9262493327114</v>
      </c>
    </row>
    <row r="313" spans="1:12" x14ac:dyDescent="0.2">
      <c r="A313" s="7">
        <v>312</v>
      </c>
      <c r="B313" s="27" t="s">
        <v>98</v>
      </c>
      <c r="C313" s="27" t="s">
        <v>145</v>
      </c>
      <c r="D313" s="27" t="s">
        <v>373</v>
      </c>
      <c r="E313" s="28">
        <v>2</v>
      </c>
      <c r="F313" s="27" t="s">
        <v>390</v>
      </c>
      <c r="G313" s="27"/>
      <c r="H313" s="21">
        <v>293</v>
      </c>
      <c r="I313" s="21">
        <v>329</v>
      </c>
      <c r="J313" s="21">
        <v>364.5384060930777</v>
      </c>
      <c r="K313" s="21">
        <v>391.70620439926313</v>
      </c>
      <c r="L313" s="23">
        <v>393.260257029434</v>
      </c>
    </row>
    <row r="314" spans="1:12" x14ac:dyDescent="0.2">
      <c r="A314" s="7">
        <v>313</v>
      </c>
      <c r="B314" s="27" t="s">
        <v>31</v>
      </c>
      <c r="C314" s="27" t="s">
        <v>144</v>
      </c>
      <c r="D314" s="27" t="s">
        <v>147</v>
      </c>
      <c r="E314" s="28">
        <v>1</v>
      </c>
      <c r="F314" s="27" t="s">
        <v>386</v>
      </c>
      <c r="G314" s="27"/>
      <c r="H314" s="21">
        <v>203</v>
      </c>
      <c r="I314" s="21">
        <v>225</v>
      </c>
      <c r="J314" s="21">
        <v>251.35214490622218</v>
      </c>
      <c r="K314" s="21">
        <v>272.19894920509188</v>
      </c>
      <c r="L314" s="23">
        <v>258.26665388859595</v>
      </c>
    </row>
    <row r="315" spans="1:12" x14ac:dyDescent="0.2">
      <c r="A315" s="7">
        <v>314</v>
      </c>
      <c r="B315" s="27" t="s">
        <v>333</v>
      </c>
      <c r="C315" s="27" t="s">
        <v>233</v>
      </c>
      <c r="D315" s="27" t="s">
        <v>265</v>
      </c>
      <c r="E315" s="28">
        <v>6</v>
      </c>
      <c r="F315" s="27" t="s">
        <v>388</v>
      </c>
      <c r="G315" s="27">
        <v>2</v>
      </c>
      <c r="H315" s="21">
        <v>14629</v>
      </c>
      <c r="I315" s="21">
        <v>14709</v>
      </c>
      <c r="J315" s="21">
        <v>17237</v>
      </c>
      <c r="K315" s="21">
        <v>18119</v>
      </c>
      <c r="L315" s="23">
        <v>18885</v>
      </c>
    </row>
    <row r="316" spans="1:12" x14ac:dyDescent="0.2">
      <c r="A316" s="7">
        <v>315</v>
      </c>
      <c r="B316" s="27" t="s">
        <v>292</v>
      </c>
      <c r="C316" s="27" t="s">
        <v>233</v>
      </c>
      <c r="D316" s="27" t="s">
        <v>265</v>
      </c>
      <c r="E316" s="28">
        <v>3</v>
      </c>
      <c r="F316" s="27" t="s">
        <v>388</v>
      </c>
      <c r="G316" s="27">
        <v>2</v>
      </c>
      <c r="H316" s="21">
        <v>4625</v>
      </c>
      <c r="I316" s="21">
        <v>4808</v>
      </c>
      <c r="J316" s="21">
        <v>5474</v>
      </c>
      <c r="K316" s="21">
        <v>5815.4</v>
      </c>
      <c r="L316" s="23">
        <v>6039</v>
      </c>
    </row>
    <row r="317" spans="1:12" x14ac:dyDescent="0.2">
      <c r="A317" s="7">
        <v>316</v>
      </c>
      <c r="B317" s="27" t="s">
        <v>70</v>
      </c>
      <c r="C317" s="27" t="s">
        <v>74</v>
      </c>
      <c r="D317" s="27" t="s">
        <v>148</v>
      </c>
      <c r="E317" s="28">
        <v>3</v>
      </c>
      <c r="F317" s="27" t="s">
        <v>392</v>
      </c>
      <c r="G317" s="27"/>
      <c r="H317" s="21">
        <v>6905</v>
      </c>
      <c r="I317" s="21">
        <v>7088</v>
      </c>
      <c r="J317" s="21">
        <v>7533.5053895303363</v>
      </c>
      <c r="K317" s="21">
        <v>8023.4676407918114</v>
      </c>
      <c r="L317" s="23">
        <v>8394.3957268773429</v>
      </c>
    </row>
    <row r="318" spans="1:12" x14ac:dyDescent="0.2">
      <c r="A318" s="7">
        <v>317</v>
      </c>
      <c r="B318" s="27" t="s">
        <v>272</v>
      </c>
      <c r="C318" s="27" t="s">
        <v>188</v>
      </c>
      <c r="D318" s="27" t="s">
        <v>265</v>
      </c>
      <c r="E318" s="28">
        <v>6</v>
      </c>
      <c r="F318" s="27" t="s">
        <v>388</v>
      </c>
      <c r="G318" s="27">
        <v>2</v>
      </c>
      <c r="H318" s="21">
        <v>8594</v>
      </c>
      <c r="I318" s="21">
        <v>8695</v>
      </c>
      <c r="J318" s="21">
        <v>9234</v>
      </c>
      <c r="K318" s="21">
        <v>10008.4</v>
      </c>
      <c r="L318" s="23">
        <v>10447</v>
      </c>
    </row>
    <row r="319" spans="1:12" x14ac:dyDescent="0.2">
      <c r="A319" s="7">
        <v>318</v>
      </c>
      <c r="B319" s="27" t="s">
        <v>165</v>
      </c>
      <c r="C319" s="27" t="s">
        <v>151</v>
      </c>
      <c r="D319" s="27" t="s">
        <v>152</v>
      </c>
      <c r="E319" s="28">
        <v>5</v>
      </c>
      <c r="F319" s="27" t="s">
        <v>393</v>
      </c>
      <c r="G319" s="27"/>
      <c r="H319" s="21">
        <v>1301</v>
      </c>
      <c r="I319" s="21">
        <v>1366</v>
      </c>
      <c r="J319" s="21">
        <v>1436.9034724386674</v>
      </c>
      <c r="K319" s="21">
        <v>1376.2804988549096</v>
      </c>
      <c r="L319" s="23">
        <v>1168.3553946581403</v>
      </c>
    </row>
    <row r="320" spans="1:12" x14ac:dyDescent="0.2">
      <c r="A320" s="7">
        <v>319</v>
      </c>
      <c r="B320" s="27" t="s">
        <v>99</v>
      </c>
      <c r="C320" s="27" t="s">
        <v>145</v>
      </c>
      <c r="D320" s="27" t="s">
        <v>373</v>
      </c>
      <c r="E320" s="28">
        <v>2</v>
      </c>
      <c r="F320" s="27" t="s">
        <v>390</v>
      </c>
      <c r="G320" s="27"/>
      <c r="H320" s="21">
        <v>378</v>
      </c>
      <c r="I320" s="21">
        <v>391</v>
      </c>
      <c r="J320" s="21">
        <v>421.85429519302602</v>
      </c>
      <c r="K320" s="21">
        <v>352.14237628338429</v>
      </c>
      <c r="L320" s="23">
        <v>271.80606136013324</v>
      </c>
    </row>
    <row r="321" spans="1:12" x14ac:dyDescent="0.2">
      <c r="A321" s="7">
        <v>320</v>
      </c>
      <c r="B321" s="27" t="s">
        <v>357</v>
      </c>
      <c r="C321" s="27" t="s">
        <v>168</v>
      </c>
      <c r="D321" s="27" t="s">
        <v>265</v>
      </c>
      <c r="E321" s="28">
        <v>4</v>
      </c>
      <c r="F321" s="27" t="s">
        <v>388</v>
      </c>
      <c r="G321" s="27">
        <v>2</v>
      </c>
      <c r="H321" s="21">
        <v>1285</v>
      </c>
      <c r="I321" s="21">
        <v>1358</v>
      </c>
      <c r="J321" s="21">
        <v>1526.4</v>
      </c>
      <c r="K321" s="21">
        <v>1622.4</v>
      </c>
      <c r="L321" s="23">
        <v>1680.4</v>
      </c>
    </row>
    <row r="322" spans="1:12" x14ac:dyDescent="0.2">
      <c r="A322" s="7">
        <v>321</v>
      </c>
      <c r="B322" s="27" t="s">
        <v>71</v>
      </c>
      <c r="C322" s="27" t="s">
        <v>74</v>
      </c>
      <c r="D322" s="27" t="s">
        <v>148</v>
      </c>
      <c r="E322" s="28">
        <v>3</v>
      </c>
      <c r="F322" s="27" t="s">
        <v>392</v>
      </c>
      <c r="G322" s="27"/>
      <c r="H322" s="21">
        <v>2413</v>
      </c>
      <c r="I322" s="21">
        <v>2616</v>
      </c>
      <c r="J322" s="21">
        <v>3038.3412939283853</v>
      </c>
      <c r="K322" s="21">
        <v>3381.028490108883</v>
      </c>
      <c r="L322" s="23">
        <v>3666.235873107089</v>
      </c>
    </row>
    <row r="323" spans="1:12" x14ac:dyDescent="0.2">
      <c r="A323" s="7">
        <v>322</v>
      </c>
      <c r="B323" s="27" t="s">
        <v>200</v>
      </c>
      <c r="C323" s="27" t="s">
        <v>185</v>
      </c>
      <c r="D323" s="27" t="s">
        <v>186</v>
      </c>
      <c r="E323" s="28">
        <v>5</v>
      </c>
      <c r="F323" s="27" t="s">
        <v>381</v>
      </c>
      <c r="G323" s="27">
        <v>1</v>
      </c>
      <c r="H323" s="21">
        <v>2444</v>
      </c>
      <c r="I323" s="21">
        <v>2571</v>
      </c>
      <c r="J323" s="21">
        <v>2779.0502964746393</v>
      </c>
      <c r="K323" s="21">
        <v>2955.9749363718452</v>
      </c>
      <c r="L323" s="23">
        <v>3006.3284474389357</v>
      </c>
    </row>
    <row r="324" spans="1:12" x14ac:dyDescent="0.2">
      <c r="A324" s="7">
        <v>323</v>
      </c>
      <c r="B324" s="27" t="s">
        <v>72</v>
      </c>
      <c r="C324" s="27" t="s">
        <v>74</v>
      </c>
      <c r="D324" s="27" t="s">
        <v>148</v>
      </c>
      <c r="E324" s="28">
        <v>2</v>
      </c>
      <c r="F324" s="27" t="s">
        <v>392</v>
      </c>
      <c r="G324" s="27"/>
      <c r="H324" s="21">
        <v>1362</v>
      </c>
      <c r="I324" s="21">
        <v>1479</v>
      </c>
      <c r="J324" s="21">
        <v>1587.4357839337847</v>
      </c>
      <c r="K324" s="21">
        <v>1609.1094937674357</v>
      </c>
      <c r="L324" s="23">
        <v>1757.9869995718448</v>
      </c>
    </row>
    <row r="325" spans="1:12" x14ac:dyDescent="0.2">
      <c r="A325" s="7">
        <v>324</v>
      </c>
      <c r="B325" s="27" t="s">
        <v>183</v>
      </c>
      <c r="C325" s="27" t="s">
        <v>168</v>
      </c>
      <c r="D325" s="27" t="s">
        <v>169</v>
      </c>
      <c r="E325" s="28">
        <v>4</v>
      </c>
      <c r="F325" s="27" t="s">
        <v>387</v>
      </c>
      <c r="G325" s="27">
        <v>1</v>
      </c>
      <c r="H325" s="21">
        <v>1392</v>
      </c>
      <c r="I325" s="21">
        <v>1508</v>
      </c>
      <c r="J325" s="21">
        <v>1674.2989502534417</v>
      </c>
      <c r="K325" s="21">
        <v>1841.4675899494671</v>
      </c>
      <c r="L325" s="23">
        <v>1918.9700310728813</v>
      </c>
    </row>
    <row r="326" spans="1:12" x14ac:dyDescent="0.2">
      <c r="A326" s="7">
        <v>325</v>
      </c>
      <c r="B326" s="27" t="s">
        <v>138</v>
      </c>
      <c r="C326" s="27" t="s">
        <v>116</v>
      </c>
      <c r="D326" s="27" t="s">
        <v>149</v>
      </c>
      <c r="E326" s="28">
        <v>2</v>
      </c>
      <c r="F326" s="27" t="s">
        <v>385</v>
      </c>
      <c r="G326" s="27"/>
      <c r="H326" s="21">
        <v>11823</v>
      </c>
      <c r="I326" s="21">
        <v>12124</v>
      </c>
      <c r="J326" s="21">
        <v>12794.581866464165</v>
      </c>
      <c r="K326" s="21">
        <v>13228.478451760287</v>
      </c>
      <c r="L326" s="23">
        <v>13530.535859966214</v>
      </c>
    </row>
    <row r="327" spans="1:12" x14ac:dyDescent="0.2">
      <c r="A327" s="7">
        <v>326</v>
      </c>
      <c r="B327" s="27" t="s">
        <v>32</v>
      </c>
      <c r="C327" s="27" t="s">
        <v>144</v>
      </c>
      <c r="D327" s="27" t="s">
        <v>147</v>
      </c>
      <c r="E327" s="28">
        <v>1</v>
      </c>
      <c r="F327" s="27" t="s">
        <v>386</v>
      </c>
      <c r="G327" s="27"/>
      <c r="H327" s="21">
        <v>601</v>
      </c>
      <c r="I327" s="21">
        <v>593</v>
      </c>
      <c r="J327" s="21">
        <v>549.83100734336131</v>
      </c>
      <c r="K327" s="21">
        <v>507.31703510247092</v>
      </c>
      <c r="L327" s="23">
        <v>435.48751429052288</v>
      </c>
    </row>
    <row r="328" spans="1:12" x14ac:dyDescent="0.2">
      <c r="A328" s="7">
        <v>327</v>
      </c>
      <c r="B328" s="27" t="s">
        <v>370</v>
      </c>
      <c r="C328" s="27" t="s">
        <v>363</v>
      </c>
      <c r="D328" s="27" t="s">
        <v>364</v>
      </c>
      <c r="E328" s="28">
        <v>5</v>
      </c>
      <c r="F328" s="27" t="s">
        <v>394</v>
      </c>
      <c r="G328" s="27"/>
      <c r="H328" s="21">
        <v>1034</v>
      </c>
      <c r="I328" s="21">
        <v>1197</v>
      </c>
      <c r="J328" s="21">
        <v>1382.4074748980836</v>
      </c>
      <c r="K328" s="21">
        <v>1483.6721157553372</v>
      </c>
      <c r="L328" s="23">
        <v>1428.6486294858657</v>
      </c>
    </row>
    <row r="329" spans="1:12" x14ac:dyDescent="0.2">
      <c r="A329" s="7">
        <v>328</v>
      </c>
      <c r="B329" s="27" t="s">
        <v>73</v>
      </c>
      <c r="C329" s="27" t="s">
        <v>74</v>
      </c>
      <c r="D329" s="27" t="s">
        <v>148</v>
      </c>
      <c r="E329" s="28">
        <v>3</v>
      </c>
      <c r="F329" s="27" t="s">
        <v>392</v>
      </c>
      <c r="G329" s="27">
        <v>1</v>
      </c>
      <c r="H329" s="21">
        <v>6534</v>
      </c>
      <c r="I329" s="21">
        <v>6924</v>
      </c>
      <c r="J329" s="21">
        <v>7558.2970854098967</v>
      </c>
      <c r="K329" s="21">
        <v>8373.6531200379286</v>
      </c>
      <c r="L329" s="23">
        <v>8828.1914869475331</v>
      </c>
    </row>
    <row r="330" spans="1:12" x14ac:dyDescent="0.2">
      <c r="A330" s="7">
        <v>329</v>
      </c>
      <c r="B330" s="27" t="s">
        <v>139</v>
      </c>
      <c r="C330" s="27" t="s">
        <v>116</v>
      </c>
      <c r="D330" s="27" t="s">
        <v>149</v>
      </c>
      <c r="E330" s="28">
        <v>2</v>
      </c>
      <c r="F330" s="27" t="s">
        <v>385</v>
      </c>
      <c r="G330" s="27"/>
      <c r="H330" s="21">
        <v>14797</v>
      </c>
      <c r="I330" s="21">
        <v>15335</v>
      </c>
      <c r="J330" s="21">
        <v>16511.690024179254</v>
      </c>
      <c r="K330" s="21">
        <v>17314.265760801169</v>
      </c>
      <c r="L330" s="23">
        <v>17770.341455701953</v>
      </c>
    </row>
    <row r="331" spans="1:12" x14ac:dyDescent="0.2">
      <c r="A331" s="7">
        <v>330</v>
      </c>
      <c r="B331" s="27" t="s">
        <v>263</v>
      </c>
      <c r="C331" s="27" t="s">
        <v>233</v>
      </c>
      <c r="D331" s="27" t="s">
        <v>255</v>
      </c>
      <c r="E331" s="28">
        <v>3</v>
      </c>
      <c r="F331" s="27" t="s">
        <v>382</v>
      </c>
      <c r="G331" s="27">
        <v>1</v>
      </c>
      <c r="H331" s="21">
        <v>6808</v>
      </c>
      <c r="I331" s="21">
        <v>7498</v>
      </c>
      <c r="J331" s="21">
        <v>9041.8814493413065</v>
      </c>
      <c r="K331" s="21">
        <v>9704.0947620259085</v>
      </c>
      <c r="L331" s="23">
        <v>9480.3947426925006</v>
      </c>
    </row>
    <row r="332" spans="1:12" x14ac:dyDescent="0.2">
      <c r="A332" s="7">
        <v>331</v>
      </c>
      <c r="B332" s="27" t="s">
        <v>140</v>
      </c>
      <c r="C332" s="27" t="s">
        <v>146</v>
      </c>
      <c r="D332" s="27" t="s">
        <v>149</v>
      </c>
      <c r="E332" s="28">
        <v>2</v>
      </c>
      <c r="F332" s="27" t="s">
        <v>390</v>
      </c>
      <c r="G332" s="27"/>
      <c r="H332" s="21">
        <v>542</v>
      </c>
      <c r="I332" s="21">
        <v>623</v>
      </c>
      <c r="J332" s="21">
        <v>668.75824831128671</v>
      </c>
      <c r="K332" s="21">
        <v>762.62055049000332</v>
      </c>
      <c r="L332" s="23">
        <v>791.8162329776103</v>
      </c>
    </row>
    <row r="333" spans="1:12" x14ac:dyDescent="0.2">
      <c r="A333" s="7">
        <v>332</v>
      </c>
      <c r="B333" s="27" t="s">
        <v>252</v>
      </c>
      <c r="C333" s="27" t="s">
        <v>74</v>
      </c>
      <c r="D333" s="27" t="s">
        <v>231</v>
      </c>
      <c r="E333" s="28">
        <v>3</v>
      </c>
      <c r="F333" s="27" t="s">
        <v>389</v>
      </c>
      <c r="G333" s="27"/>
      <c r="H333" s="21">
        <v>2529</v>
      </c>
      <c r="I333" s="21">
        <v>2716</v>
      </c>
      <c r="J333" s="21">
        <v>2942.504051403605</v>
      </c>
      <c r="K333" s="21">
        <v>3139.3446896464802</v>
      </c>
      <c r="L333" s="23">
        <v>3107.3777929620237</v>
      </c>
    </row>
    <row r="334" spans="1:12" x14ac:dyDescent="0.2">
      <c r="A334" s="7">
        <v>333</v>
      </c>
      <c r="B334" s="27" t="s">
        <v>274</v>
      </c>
      <c r="C334" s="27" t="s">
        <v>233</v>
      </c>
      <c r="D334" s="27" t="s">
        <v>265</v>
      </c>
      <c r="E334" s="28">
        <v>6</v>
      </c>
      <c r="F334" s="27" t="s">
        <v>388</v>
      </c>
      <c r="G334" s="27">
        <v>2</v>
      </c>
      <c r="H334" s="21">
        <v>3718</v>
      </c>
      <c r="I334" s="21">
        <v>3776</v>
      </c>
      <c r="J334" s="21">
        <v>4197.3999999999996</v>
      </c>
      <c r="K334" s="21">
        <v>4479.3999999999996</v>
      </c>
      <c r="L334" s="23">
        <v>4670.3999999999996</v>
      </c>
    </row>
    <row r="335" spans="1:12" x14ac:dyDescent="0.2">
      <c r="A335" s="7">
        <v>334</v>
      </c>
      <c r="B335" s="27" t="s">
        <v>229</v>
      </c>
      <c r="C335" s="27" t="s">
        <v>193</v>
      </c>
      <c r="D335" s="27" t="s">
        <v>203</v>
      </c>
      <c r="E335" s="28">
        <v>5</v>
      </c>
      <c r="F335" s="27" t="s">
        <v>383</v>
      </c>
      <c r="G335" s="27"/>
      <c r="H335" s="21">
        <v>5386</v>
      </c>
      <c r="I335" s="21">
        <v>6154</v>
      </c>
      <c r="J335" s="21">
        <v>7005.6805456527645</v>
      </c>
      <c r="K335" s="21">
        <v>7562.3597436036425</v>
      </c>
      <c r="L335" s="23">
        <v>7672.9322556410189</v>
      </c>
    </row>
    <row r="336" spans="1:12" x14ac:dyDescent="0.2">
      <c r="A336" s="7">
        <v>335</v>
      </c>
      <c r="B336" s="27" t="s">
        <v>324</v>
      </c>
      <c r="C336" s="27" t="s">
        <v>188</v>
      </c>
      <c r="D336" s="27" t="s">
        <v>265</v>
      </c>
      <c r="E336" s="28">
        <v>6</v>
      </c>
      <c r="F336" s="27" t="s">
        <v>388</v>
      </c>
      <c r="G336" s="27">
        <v>2</v>
      </c>
      <c r="H336" s="21">
        <v>5122</v>
      </c>
      <c r="I336" s="21">
        <v>5249</v>
      </c>
      <c r="J336" s="21">
        <v>6047</v>
      </c>
      <c r="K336" s="21">
        <v>6394</v>
      </c>
      <c r="L336" s="23">
        <v>6669</v>
      </c>
    </row>
    <row r="337" spans="1:12" x14ac:dyDescent="0.2">
      <c r="A337" s="7">
        <v>336</v>
      </c>
      <c r="B337" s="27" t="s">
        <v>321</v>
      </c>
      <c r="C337" s="27" t="s">
        <v>188</v>
      </c>
      <c r="D337" s="27" t="s">
        <v>265</v>
      </c>
      <c r="E337" s="28">
        <v>6</v>
      </c>
      <c r="F337" s="27" t="s">
        <v>388</v>
      </c>
      <c r="G337" s="27">
        <v>2</v>
      </c>
      <c r="H337" s="21">
        <v>22028</v>
      </c>
      <c r="I337" s="21">
        <v>22435</v>
      </c>
      <c r="J337" s="21">
        <v>25073</v>
      </c>
      <c r="K337" s="21">
        <v>26897</v>
      </c>
      <c r="L337" s="23">
        <v>28223</v>
      </c>
    </row>
    <row r="338" spans="1:12" x14ac:dyDescent="0.2">
      <c r="A338" s="7">
        <v>337</v>
      </c>
      <c r="B338" s="27" t="s">
        <v>100</v>
      </c>
      <c r="C338" s="27" t="s">
        <v>145</v>
      </c>
      <c r="D338" s="27" t="s">
        <v>373</v>
      </c>
      <c r="E338" s="28">
        <v>2</v>
      </c>
      <c r="F338" s="27" t="s">
        <v>390</v>
      </c>
      <c r="G338" s="27"/>
      <c r="H338" s="21">
        <v>629</v>
      </c>
      <c r="I338" s="21">
        <v>626</v>
      </c>
      <c r="J338" s="21">
        <v>639.78803628014475</v>
      </c>
      <c r="K338" s="21">
        <v>652.6354069914189</v>
      </c>
      <c r="L338" s="23">
        <v>576.17085314128178</v>
      </c>
    </row>
    <row r="339" spans="1:12" x14ac:dyDescent="0.2">
      <c r="A339" s="7">
        <v>338</v>
      </c>
      <c r="B339" s="27" t="s">
        <v>201</v>
      </c>
      <c r="C339" s="27" t="s">
        <v>185</v>
      </c>
      <c r="D339" s="27" t="s">
        <v>186</v>
      </c>
      <c r="E339" s="28">
        <v>5</v>
      </c>
      <c r="F339" s="27" t="s">
        <v>381</v>
      </c>
      <c r="G339" s="27">
        <v>1</v>
      </c>
      <c r="H339" s="21">
        <v>4999</v>
      </c>
      <c r="I339" s="21">
        <v>5300</v>
      </c>
      <c r="J339" s="21">
        <v>5808.3716277008944</v>
      </c>
      <c r="K339" s="21">
        <v>6071.2539013405485</v>
      </c>
      <c r="L339" s="23">
        <v>6194.8827775928912</v>
      </c>
    </row>
    <row r="340" spans="1:12" x14ac:dyDescent="0.2">
      <c r="A340" s="7">
        <v>339</v>
      </c>
      <c r="B340" s="27" t="s">
        <v>141</v>
      </c>
      <c r="C340" s="27" t="s">
        <v>116</v>
      </c>
      <c r="D340" s="27" t="s">
        <v>149</v>
      </c>
      <c r="E340" s="28">
        <v>2</v>
      </c>
      <c r="F340" s="27" t="s">
        <v>385</v>
      </c>
      <c r="G340" s="27"/>
      <c r="H340" s="21">
        <v>4891</v>
      </c>
      <c r="I340" s="21">
        <v>5309</v>
      </c>
      <c r="J340" s="21">
        <v>5719.1706846047036</v>
      </c>
      <c r="K340" s="21">
        <v>6115.9918945679428</v>
      </c>
      <c r="L340" s="23">
        <v>6263.9919288783185</v>
      </c>
    </row>
    <row r="341" spans="1:12" x14ac:dyDescent="0.2">
      <c r="A341" s="7">
        <v>340</v>
      </c>
      <c r="B341" s="27" t="s">
        <v>142</v>
      </c>
      <c r="C341" s="27" t="s">
        <v>146</v>
      </c>
      <c r="D341" s="27" t="s">
        <v>149</v>
      </c>
      <c r="E341" s="28">
        <v>1</v>
      </c>
      <c r="F341" s="27" t="s">
        <v>385</v>
      </c>
      <c r="G341" s="27"/>
      <c r="H341" s="21">
        <v>1027</v>
      </c>
      <c r="I341" s="21">
        <v>1118</v>
      </c>
      <c r="J341" s="21">
        <v>1169.2554510372556</v>
      </c>
      <c r="K341" s="21">
        <v>1258.0763319285229</v>
      </c>
      <c r="L341" s="23">
        <v>1328.2755451368537</v>
      </c>
    </row>
    <row r="342" spans="1:12" x14ac:dyDescent="0.2">
      <c r="A342" s="7">
        <v>341</v>
      </c>
      <c r="B342" s="27" t="s">
        <v>33</v>
      </c>
      <c r="C342" s="27" t="s">
        <v>144</v>
      </c>
      <c r="D342" s="27" t="s">
        <v>147</v>
      </c>
      <c r="E342" s="28">
        <v>1</v>
      </c>
      <c r="F342" s="27" t="s">
        <v>384</v>
      </c>
      <c r="G342" s="27"/>
      <c r="H342" s="21">
        <v>2753</v>
      </c>
      <c r="I342" s="21">
        <v>2542</v>
      </c>
      <c r="J342" s="21">
        <v>2449.9434304607257</v>
      </c>
      <c r="K342" s="21">
        <v>2799.4495354551777</v>
      </c>
      <c r="L342" s="23">
        <v>3059.3471824311996</v>
      </c>
    </row>
    <row r="343" spans="1:12" x14ac:dyDescent="0.2">
      <c r="A343" s="7">
        <v>342</v>
      </c>
      <c r="B343" s="27" t="s">
        <v>353</v>
      </c>
      <c r="C343" s="27" t="s">
        <v>233</v>
      </c>
      <c r="D343" s="27" t="s">
        <v>265</v>
      </c>
      <c r="E343" s="28">
        <v>4</v>
      </c>
      <c r="F343" s="27" t="s">
        <v>388</v>
      </c>
      <c r="G343" s="27">
        <v>2</v>
      </c>
      <c r="H343" s="21">
        <v>7027</v>
      </c>
      <c r="I343" s="21">
        <v>7532</v>
      </c>
      <c r="J343" s="21">
        <v>8122</v>
      </c>
      <c r="K343" s="21">
        <v>8763</v>
      </c>
      <c r="L343" s="23">
        <v>9123</v>
      </c>
    </row>
    <row r="344" spans="1:12" x14ac:dyDescent="0.2">
      <c r="A344" s="7">
        <v>343</v>
      </c>
      <c r="B344" s="27" t="s">
        <v>253</v>
      </c>
      <c r="C344" s="27" t="s">
        <v>74</v>
      </c>
      <c r="D344" s="27" t="s">
        <v>231</v>
      </c>
      <c r="E344" s="28">
        <v>2</v>
      </c>
      <c r="F344" s="27" t="s">
        <v>389</v>
      </c>
      <c r="G344" s="27"/>
      <c r="H344" s="21">
        <v>3447</v>
      </c>
      <c r="I344" s="21">
        <v>3810</v>
      </c>
      <c r="J344" s="21">
        <v>4364.9736382711226</v>
      </c>
      <c r="K344" s="21">
        <v>4795.2798403655388</v>
      </c>
      <c r="L344" s="23">
        <v>4820.4247540454126</v>
      </c>
    </row>
    <row r="345" spans="1:12" x14ac:dyDescent="0.2">
      <c r="A345" s="7">
        <v>344</v>
      </c>
      <c r="B345" s="27" t="s">
        <v>314</v>
      </c>
      <c r="C345" s="27" t="s">
        <v>233</v>
      </c>
      <c r="D345" s="27" t="s">
        <v>265</v>
      </c>
      <c r="E345" s="28">
        <v>4</v>
      </c>
      <c r="F345" s="27" t="s">
        <v>388</v>
      </c>
      <c r="G345" s="27">
        <v>2</v>
      </c>
      <c r="H345" s="21">
        <v>7715</v>
      </c>
      <c r="I345" s="21">
        <v>7645</v>
      </c>
      <c r="J345" s="21">
        <v>8403</v>
      </c>
      <c r="K345" s="21">
        <v>8963</v>
      </c>
      <c r="L345" s="23">
        <v>9408</v>
      </c>
    </row>
    <row r="346" spans="1:12" x14ac:dyDescent="0.2">
      <c r="A346" s="7">
        <v>345</v>
      </c>
      <c r="B346" s="27" t="s">
        <v>34</v>
      </c>
      <c r="C346" s="27" t="s">
        <v>144</v>
      </c>
      <c r="D346" s="27" t="s">
        <v>147</v>
      </c>
      <c r="E346" s="28">
        <v>1</v>
      </c>
      <c r="F346" s="27" t="s">
        <v>386</v>
      </c>
      <c r="G346" s="27"/>
      <c r="H346" s="21">
        <v>328</v>
      </c>
      <c r="I346" s="21">
        <v>369</v>
      </c>
      <c r="J346" s="21">
        <v>404.6730412021123</v>
      </c>
      <c r="K346" s="21">
        <v>426.03034120393352</v>
      </c>
      <c r="L346" s="23">
        <v>407.44528866330518</v>
      </c>
    </row>
    <row r="347" spans="1:12" x14ac:dyDescent="0.2">
      <c r="A347" s="7">
        <v>346</v>
      </c>
      <c r="B347" s="27" t="s">
        <v>348</v>
      </c>
      <c r="C347" s="27" t="s">
        <v>316</v>
      </c>
      <c r="D347" s="27" t="s">
        <v>265</v>
      </c>
      <c r="E347" s="28">
        <v>6</v>
      </c>
      <c r="F347" s="27" t="s">
        <v>388</v>
      </c>
      <c r="G347" s="27">
        <v>2</v>
      </c>
      <c r="H347" s="21">
        <v>7843</v>
      </c>
      <c r="I347" s="21">
        <v>7783</v>
      </c>
      <c r="J347" s="21">
        <v>8382</v>
      </c>
      <c r="K347" s="21">
        <v>9033</v>
      </c>
      <c r="L347" s="23">
        <v>9410</v>
      </c>
    </row>
    <row r="348" spans="1:12" x14ac:dyDescent="0.2">
      <c r="A348" s="7">
        <v>347</v>
      </c>
      <c r="B348" s="27" t="s">
        <v>313</v>
      </c>
      <c r="C348" s="27" t="s">
        <v>233</v>
      </c>
      <c r="D348" s="27" t="s">
        <v>265</v>
      </c>
      <c r="E348" s="28">
        <v>4</v>
      </c>
      <c r="F348" s="27" t="s">
        <v>388</v>
      </c>
      <c r="G348" s="27">
        <v>2</v>
      </c>
      <c r="H348" s="21">
        <v>14997</v>
      </c>
      <c r="I348" s="21">
        <v>15524</v>
      </c>
      <c r="J348" s="21">
        <v>17259</v>
      </c>
      <c r="K348" s="21">
        <v>18406</v>
      </c>
      <c r="L348" s="23">
        <v>19262</v>
      </c>
    </row>
    <row r="349" spans="1:12" x14ac:dyDescent="0.2">
      <c r="A349" s="7">
        <v>348</v>
      </c>
      <c r="B349" s="27" t="s">
        <v>74</v>
      </c>
      <c r="C349" s="27" t="s">
        <v>74</v>
      </c>
      <c r="D349" s="27" t="s">
        <v>148</v>
      </c>
      <c r="E349" s="28">
        <v>3</v>
      </c>
      <c r="F349" s="27" t="s">
        <v>392</v>
      </c>
      <c r="G349" s="27"/>
      <c r="H349" s="21">
        <v>67028</v>
      </c>
      <c r="I349" s="21">
        <v>68613</v>
      </c>
      <c r="J349" s="21">
        <v>74464.426167506681</v>
      </c>
      <c r="K349" s="21">
        <v>77647.267538500295</v>
      </c>
      <c r="L349" s="23">
        <v>79304.743176030097</v>
      </c>
    </row>
    <row r="350" spans="1:12" x14ac:dyDescent="0.2">
      <c r="A350" s="7">
        <v>349</v>
      </c>
      <c r="B350" s="27" t="s">
        <v>143</v>
      </c>
      <c r="C350" s="27" t="s">
        <v>146</v>
      </c>
      <c r="D350" s="27" t="s">
        <v>149</v>
      </c>
      <c r="E350" s="28">
        <v>1</v>
      </c>
      <c r="F350" s="27" t="s">
        <v>390</v>
      </c>
      <c r="G350" s="27"/>
      <c r="H350" s="21">
        <v>503</v>
      </c>
      <c r="I350" s="21">
        <v>522</v>
      </c>
      <c r="J350" s="21">
        <v>567.3075377487969</v>
      </c>
      <c r="K350" s="21">
        <v>649.64826336362762</v>
      </c>
      <c r="L350" s="23">
        <v>695.22161570601111</v>
      </c>
    </row>
    <row r="351" spans="1:12" x14ac:dyDescent="0.2">
      <c r="A351" s="7">
        <v>350</v>
      </c>
      <c r="B351" s="27" t="s">
        <v>264</v>
      </c>
      <c r="C351" s="27" t="s">
        <v>188</v>
      </c>
      <c r="D351" s="27" t="s">
        <v>265</v>
      </c>
      <c r="E351" s="28">
        <v>5</v>
      </c>
      <c r="F351" s="27" t="s">
        <v>386</v>
      </c>
      <c r="G351" s="27">
        <v>2</v>
      </c>
      <c r="H351" s="21">
        <v>3402</v>
      </c>
      <c r="I351" s="21">
        <v>3703</v>
      </c>
      <c r="J351" s="21">
        <v>4504</v>
      </c>
      <c r="K351" s="21">
        <v>4664</v>
      </c>
      <c r="L351" s="23">
        <v>4982</v>
      </c>
    </row>
    <row r="352" spans="1:12" x14ac:dyDescent="0.2">
      <c r="A352" s="7">
        <v>351</v>
      </c>
      <c r="B352" s="27" t="s">
        <v>166</v>
      </c>
      <c r="C352" s="27" t="s">
        <v>151</v>
      </c>
      <c r="D352" s="27" t="s">
        <v>152</v>
      </c>
      <c r="E352" s="28">
        <v>5</v>
      </c>
      <c r="F352" s="27" t="s">
        <v>393</v>
      </c>
      <c r="G352" s="27"/>
      <c r="H352" s="21">
        <v>11520</v>
      </c>
      <c r="I352" s="21">
        <v>11229</v>
      </c>
      <c r="J352" s="21">
        <v>11267.622126204184</v>
      </c>
      <c r="K352" s="21">
        <v>10907.94919831987</v>
      </c>
      <c r="L352" s="23">
        <v>9928.3189231717952</v>
      </c>
    </row>
    <row r="353" spans="1:12" x14ac:dyDescent="0.2">
      <c r="A353" s="63"/>
      <c r="B353" s="64"/>
      <c r="C353" s="64"/>
      <c r="D353" s="64"/>
      <c r="E353" s="65"/>
      <c r="F353" s="64"/>
      <c r="G353" s="64"/>
      <c r="H353" s="73"/>
      <c r="I353" s="73"/>
      <c r="J353" s="73"/>
      <c r="K353" s="73"/>
      <c r="L353" s="74"/>
    </row>
    <row r="354" spans="1:12" ht="13.5" thickBot="1" x14ac:dyDescent="0.25">
      <c r="A354" s="15"/>
      <c r="B354" s="16" t="s">
        <v>374</v>
      </c>
      <c r="C354" s="16"/>
      <c r="D354" s="16"/>
      <c r="E354" s="16"/>
      <c r="F354" s="16"/>
      <c r="G354" s="17"/>
      <c r="H354" s="17">
        <f>SUM(H2:H352)</f>
        <v>2443580</v>
      </c>
      <c r="I354" s="17">
        <f t="shared" ref="I354:K354" si="0">SUM(I2:I352)</f>
        <v>2547075</v>
      </c>
      <c r="J354" s="17">
        <f t="shared" si="0"/>
        <v>2830144.7350532715</v>
      </c>
      <c r="K354" s="17">
        <f t="shared" si="0"/>
        <v>3044477.2994999015</v>
      </c>
      <c r="L354" s="18">
        <f>SUM(L2:L352)</f>
        <v>3151722.4817117951</v>
      </c>
    </row>
    <row r="355" spans="1:12" ht="13.5" thickTop="1" x14ac:dyDescent="0.2"/>
    <row r="356" spans="1:12" x14ac:dyDescent="0.2">
      <c r="A356" t="s">
        <v>400</v>
      </c>
      <c r="H356" s="35">
        <v>2443580</v>
      </c>
      <c r="I356" s="35">
        <v>2547075</v>
      </c>
      <c r="J356" s="35">
        <v>2830145.1062521231</v>
      </c>
      <c r="K356" s="35">
        <v>3044477.488198969</v>
      </c>
      <c r="L356" s="35">
        <v>3151722.3900715355</v>
      </c>
    </row>
    <row r="357" spans="1:12" x14ac:dyDescent="0.2">
      <c r="H357" s="20"/>
      <c r="I357" s="20"/>
      <c r="J357" s="20"/>
      <c r="K357" s="20"/>
      <c r="L357" s="20"/>
    </row>
    <row r="358" spans="1:12" x14ac:dyDescent="0.2">
      <c r="H358" s="22"/>
      <c r="I358" s="22"/>
      <c r="J358" s="22"/>
      <c r="K358" s="22"/>
      <c r="L358" s="22"/>
    </row>
    <row r="378" spans="1:2" x14ac:dyDescent="0.2">
      <c r="A378" s="1"/>
      <c r="B378" s="1"/>
    </row>
    <row r="379" spans="1:2" x14ac:dyDescent="0.2">
      <c r="A379" s="1"/>
      <c r="B379" s="1"/>
    </row>
    <row r="448" spans="1:2" x14ac:dyDescent="0.2">
      <c r="A448" s="2"/>
      <c r="B448" s="2"/>
    </row>
    <row r="449" spans="1:2" x14ac:dyDescent="0.2">
      <c r="A449" s="2"/>
      <c r="B449" s="2"/>
    </row>
    <row r="450" spans="1:2" x14ac:dyDescent="0.2">
      <c r="A450" s="2"/>
      <c r="B450" s="2"/>
    </row>
    <row r="472" spans="1:2" x14ac:dyDescent="0.2">
      <c r="A472" s="1"/>
      <c r="B472" s="1"/>
    </row>
    <row r="473" spans="1:2" x14ac:dyDescent="0.2">
      <c r="A473" s="1"/>
      <c r="B473" s="1"/>
    </row>
    <row r="540" spans="1:2" x14ac:dyDescent="0.2">
      <c r="A540" s="1"/>
      <c r="B540" s="1"/>
    </row>
    <row r="541" spans="1:2" x14ac:dyDescent="0.2">
      <c r="A541" s="1"/>
      <c r="B541" s="1"/>
    </row>
    <row r="542" spans="1:2" x14ac:dyDescent="0.2">
      <c r="A542" s="2"/>
      <c r="B542" s="2"/>
    </row>
    <row r="543" spans="1:2" x14ac:dyDescent="0.2">
      <c r="A543" s="2"/>
      <c r="B543" s="2"/>
    </row>
    <row r="544" spans="1:2" x14ac:dyDescent="0.2">
      <c r="A544" s="2"/>
      <c r="B544" s="2"/>
    </row>
    <row r="545" spans="1:2" x14ac:dyDescent="0.2">
      <c r="A545" s="2"/>
      <c r="B545" s="2"/>
    </row>
    <row r="546" spans="1:2" x14ac:dyDescent="0.2">
      <c r="A546" s="2"/>
      <c r="B546" s="2"/>
    </row>
    <row r="547" spans="1:2" x14ac:dyDescent="0.2">
      <c r="A547" s="2"/>
      <c r="B547" s="2"/>
    </row>
    <row r="589" spans="1:2" x14ac:dyDescent="0.2">
      <c r="A589" s="1"/>
      <c r="B589" s="1"/>
    </row>
    <row r="590" spans="1:2" x14ac:dyDescent="0.2">
      <c r="A590" s="1"/>
      <c r="B590" s="1"/>
    </row>
    <row r="591" spans="1:2" x14ac:dyDescent="0.2">
      <c r="A591" s="1"/>
      <c r="B591" s="1"/>
    </row>
    <row r="592" spans="1:2" x14ac:dyDescent="0.2">
      <c r="A592" s="1"/>
      <c r="B592" s="1"/>
    </row>
    <row r="593" spans="1:2" x14ac:dyDescent="0.2">
      <c r="A593" s="1"/>
      <c r="B593" s="1"/>
    </row>
    <row r="594" spans="1:2" x14ac:dyDescent="0.2">
      <c r="A594" s="1"/>
      <c r="B594" s="1"/>
    </row>
    <row r="595" spans="1:2" x14ac:dyDescent="0.2">
      <c r="A595" s="1"/>
      <c r="B595" s="1"/>
    </row>
    <row r="596" spans="1:2" x14ac:dyDescent="0.2">
      <c r="A596" s="1"/>
      <c r="B596" s="1"/>
    </row>
    <row r="597" spans="1:2" x14ac:dyDescent="0.2">
      <c r="A597" s="1"/>
      <c r="B597" s="1"/>
    </row>
    <row r="598" spans="1:2" x14ac:dyDescent="0.2">
      <c r="A598" s="1"/>
      <c r="B598" s="1"/>
    </row>
    <row r="599" spans="1:2" x14ac:dyDescent="0.2">
      <c r="A599" s="1"/>
      <c r="B599" s="1"/>
    </row>
    <row r="600" spans="1:2" x14ac:dyDescent="0.2">
      <c r="A600" s="1"/>
      <c r="B600" s="1"/>
    </row>
    <row r="601" spans="1:2" x14ac:dyDescent="0.2">
      <c r="A601" s="1"/>
      <c r="B601" s="1"/>
    </row>
    <row r="602" spans="1:2" x14ac:dyDescent="0.2">
      <c r="A602" s="1"/>
      <c r="B602" s="1"/>
    </row>
    <row r="603" spans="1:2" x14ac:dyDescent="0.2">
      <c r="A603" s="1"/>
      <c r="B603" s="1"/>
    </row>
    <row r="604" spans="1:2" x14ac:dyDescent="0.2">
      <c r="A604" s="1"/>
      <c r="B604" s="1"/>
    </row>
    <row r="605" spans="1:2" x14ac:dyDescent="0.2">
      <c r="A605" s="1"/>
      <c r="B605" s="1"/>
    </row>
    <row r="606" spans="1:2" x14ac:dyDescent="0.2">
      <c r="A606" s="1"/>
      <c r="B606" s="1"/>
    </row>
    <row r="607" spans="1:2" x14ac:dyDescent="0.2">
      <c r="A607" s="1"/>
      <c r="B607" s="1"/>
    </row>
    <row r="609" spans="1:2" x14ac:dyDescent="0.2">
      <c r="A609" s="1"/>
      <c r="B609" s="1"/>
    </row>
    <row r="621" spans="1:2" x14ac:dyDescent="0.2">
      <c r="A621" s="1"/>
      <c r="B621" s="1"/>
    </row>
    <row r="622" spans="1:2" x14ac:dyDescent="0.2">
      <c r="A622" s="1"/>
      <c r="B622" s="1"/>
    </row>
    <row r="633" spans="1:2" x14ac:dyDescent="0.2">
      <c r="A633" s="1"/>
      <c r="B633" s="1"/>
    </row>
    <row r="634" spans="1:2" x14ac:dyDescent="0.2">
      <c r="A634" s="1"/>
      <c r="B634" s="1"/>
    </row>
    <row r="635" spans="1:2" x14ac:dyDescent="0.2">
      <c r="A635" s="1"/>
      <c r="B635" s="1"/>
    </row>
    <row r="636" spans="1:2" x14ac:dyDescent="0.2">
      <c r="A636" s="1"/>
      <c r="B636" s="1"/>
    </row>
    <row r="677" spans="1:2" x14ac:dyDescent="0.2">
      <c r="A677" s="1"/>
      <c r="B677" s="1"/>
    </row>
    <row r="678" spans="1:2" x14ac:dyDescent="0.2">
      <c r="A678" s="1"/>
      <c r="B678" s="1"/>
    </row>
    <row r="700" spans="1:2" x14ac:dyDescent="0.2">
      <c r="A700" s="2"/>
      <c r="B700" s="2"/>
    </row>
    <row r="701" spans="1:2" x14ac:dyDescent="0.2">
      <c r="A701" s="2"/>
      <c r="B701" s="2"/>
    </row>
    <row r="718" spans="1:2" x14ac:dyDescent="0.2">
      <c r="A718" s="2"/>
      <c r="B718" s="2"/>
    </row>
    <row r="719" spans="1:2" x14ac:dyDescent="0.2">
      <c r="A719" s="2"/>
      <c r="B719" s="2"/>
    </row>
    <row r="720" spans="1:2" x14ac:dyDescent="0.2">
      <c r="A720" s="2"/>
      <c r="B720" s="2"/>
    </row>
    <row r="721" spans="1:2" x14ac:dyDescent="0.2">
      <c r="A721" s="2"/>
      <c r="B721" s="2"/>
    </row>
    <row r="722" spans="1:2" x14ac:dyDescent="0.2">
      <c r="A722" s="2"/>
      <c r="B722" s="2"/>
    </row>
    <row r="740" spans="1:2" x14ac:dyDescent="0.2">
      <c r="A740" s="2"/>
      <c r="B740" s="2"/>
    </row>
    <row r="741" spans="1:2" x14ac:dyDescent="0.2">
      <c r="A741" s="2"/>
      <c r="B741" s="2"/>
    </row>
    <row r="742" spans="1:2" x14ac:dyDescent="0.2">
      <c r="A742" s="1"/>
      <c r="B742" s="1"/>
    </row>
    <row r="743" spans="1:2" x14ac:dyDescent="0.2">
      <c r="A743" s="1"/>
      <c r="B743" s="1"/>
    </row>
    <row r="744" spans="1:2" x14ac:dyDescent="0.2">
      <c r="A744" s="1"/>
      <c r="B744" s="1"/>
    </row>
    <row r="751" spans="1:2" x14ac:dyDescent="0.2">
      <c r="A751" s="1"/>
      <c r="B751" s="1"/>
    </row>
    <row r="752" spans="1:2" x14ac:dyDescent="0.2">
      <c r="A752" s="1"/>
      <c r="B752" s="1"/>
    </row>
    <row r="753" spans="1:2" x14ac:dyDescent="0.2">
      <c r="A753" s="1"/>
      <c r="B753" s="1"/>
    </row>
    <row r="754" spans="1:2" x14ac:dyDescent="0.2">
      <c r="A754" s="1"/>
      <c r="B754" s="1"/>
    </row>
    <row r="765" spans="1:2" x14ac:dyDescent="0.2">
      <c r="A765" s="1"/>
      <c r="B765" s="1"/>
    </row>
    <row r="766" spans="1:2" x14ac:dyDescent="0.2">
      <c r="A766" s="1"/>
      <c r="B766" s="1"/>
    </row>
    <row r="767" spans="1:2" x14ac:dyDescent="0.2">
      <c r="A767" s="1"/>
      <c r="B767" s="1"/>
    </row>
    <row r="878" spans="1:2" x14ac:dyDescent="0.2">
      <c r="A878" s="1"/>
      <c r="B878" s="1"/>
    </row>
    <row r="947" spans="1:2" x14ac:dyDescent="0.2">
      <c r="A947" s="1"/>
      <c r="B947" s="1"/>
    </row>
    <row r="957" spans="1:2" x14ac:dyDescent="0.2">
      <c r="A957" s="1"/>
      <c r="B957" s="1"/>
    </row>
    <row r="959" spans="1:2" x14ac:dyDescent="0.2">
      <c r="A959" s="2"/>
      <c r="B959" s="2"/>
    </row>
    <row r="960" spans="1:2" x14ac:dyDescent="0.2">
      <c r="A960" s="2"/>
      <c r="B960" s="2"/>
    </row>
    <row r="961" spans="1:2" x14ac:dyDescent="0.2">
      <c r="A961" s="2"/>
      <c r="B961" s="2"/>
    </row>
    <row r="962" spans="1:2" x14ac:dyDescent="0.2">
      <c r="A962" s="2"/>
      <c r="B962" s="2"/>
    </row>
    <row r="963" spans="1:2" x14ac:dyDescent="0.2">
      <c r="A963" s="1"/>
      <c r="B963" s="1"/>
    </row>
    <row r="964" spans="1:2" x14ac:dyDescent="0.2">
      <c r="A964" s="1"/>
      <c r="B964" s="1"/>
    </row>
    <row r="965" spans="1:2" x14ac:dyDescent="0.2">
      <c r="A965" s="1"/>
      <c r="B965" s="1"/>
    </row>
    <row r="966" spans="1:2" x14ac:dyDescent="0.2">
      <c r="A966" s="1"/>
      <c r="B966" s="1"/>
    </row>
    <row r="967" spans="1:2" x14ac:dyDescent="0.2">
      <c r="A967" s="1"/>
      <c r="B967" s="1"/>
    </row>
    <row r="968" spans="1:2" x14ac:dyDescent="0.2">
      <c r="A968" s="1"/>
      <c r="B968" s="1"/>
    </row>
    <row r="969" spans="1:2" x14ac:dyDescent="0.2">
      <c r="A969" s="1"/>
      <c r="B969" s="1"/>
    </row>
    <row r="970" spans="1:2" x14ac:dyDescent="0.2">
      <c r="A970" s="1"/>
      <c r="B970" s="1"/>
    </row>
    <row r="971" spans="1:2" x14ac:dyDescent="0.2">
      <c r="A971" s="1"/>
      <c r="B971" s="1"/>
    </row>
    <row r="972" spans="1:2" x14ac:dyDescent="0.2">
      <c r="A972" s="1"/>
      <c r="B972" s="1"/>
    </row>
    <row r="973" spans="1:2" x14ac:dyDescent="0.2">
      <c r="A973" s="1"/>
      <c r="B973" s="1"/>
    </row>
    <row r="974" spans="1:2" x14ac:dyDescent="0.2">
      <c r="A974" s="1"/>
      <c r="B974" s="1"/>
    </row>
    <row r="975" spans="1:2" x14ac:dyDescent="0.2">
      <c r="A975" s="1"/>
      <c r="B975" s="1"/>
    </row>
    <row r="976" spans="1:2" x14ac:dyDescent="0.2">
      <c r="A976" s="1"/>
      <c r="B976" s="1"/>
    </row>
    <row r="977" spans="1:2" x14ac:dyDescent="0.2">
      <c r="A977" s="1"/>
      <c r="B977" s="1"/>
    </row>
    <row r="978" spans="1:2" x14ac:dyDescent="0.2">
      <c r="A978" s="1"/>
      <c r="B978" s="1"/>
    </row>
    <row r="979" spans="1:2" x14ac:dyDescent="0.2">
      <c r="A979" s="1"/>
      <c r="B979" s="1"/>
    </row>
    <row r="980" spans="1:2" x14ac:dyDescent="0.2">
      <c r="A980" s="1"/>
      <c r="B980" s="1"/>
    </row>
    <row r="981" spans="1:2" x14ac:dyDescent="0.2">
      <c r="A981" s="1"/>
      <c r="B981" s="1"/>
    </row>
    <row r="982" spans="1:2" x14ac:dyDescent="0.2">
      <c r="A982" s="1"/>
      <c r="B982" s="1"/>
    </row>
    <row r="990" spans="1:2" x14ac:dyDescent="0.2">
      <c r="A990" s="1"/>
      <c r="B990" s="1"/>
    </row>
    <row r="991" spans="1:2" x14ac:dyDescent="0.2">
      <c r="A991" s="1"/>
      <c r="B991" s="1"/>
    </row>
    <row r="992" spans="1:2" x14ac:dyDescent="0.2">
      <c r="A992" s="1"/>
      <c r="B992" s="1"/>
    </row>
    <row r="1001" spans="1:2" x14ac:dyDescent="0.2">
      <c r="A1001" s="1"/>
      <c r="B1001" s="1"/>
    </row>
    <row r="1002" spans="1:2" x14ac:dyDescent="0.2">
      <c r="A1002" s="1"/>
      <c r="B1002" s="1"/>
    </row>
    <row r="1003" spans="1:2" x14ac:dyDescent="0.2">
      <c r="A1003" s="1"/>
      <c r="B1003" s="1"/>
    </row>
    <row r="1019" spans="1:2" x14ac:dyDescent="0.2">
      <c r="A1019" s="2"/>
      <c r="B1019" s="2"/>
    </row>
    <row r="1020" spans="1:2" x14ac:dyDescent="0.2">
      <c r="A1020" s="2"/>
      <c r="B1020" s="2"/>
    </row>
    <row r="1038" spans="1:2" x14ac:dyDescent="0.2">
      <c r="A1038" s="1"/>
      <c r="B1038" s="1"/>
    </row>
    <row r="1039" spans="1:2" x14ac:dyDescent="0.2">
      <c r="A1039" s="1"/>
      <c r="B1039" s="1"/>
    </row>
    <row r="1061" spans="1:2" x14ac:dyDescent="0.2">
      <c r="A1061" s="1"/>
      <c r="B1061" s="1"/>
    </row>
    <row r="1062" spans="1:2" x14ac:dyDescent="0.2">
      <c r="A1062" s="1"/>
      <c r="B1062" s="1"/>
    </row>
    <row r="1074" spans="1:2" x14ac:dyDescent="0.2">
      <c r="A1074" s="1"/>
      <c r="B1074" s="1"/>
    </row>
    <row r="1080" spans="1:2" x14ac:dyDescent="0.2">
      <c r="A1080" s="2"/>
      <c r="B1080" s="2"/>
    </row>
    <row r="1081" spans="1:2" x14ac:dyDescent="0.2">
      <c r="A1081" s="2"/>
      <c r="B1081" s="2"/>
    </row>
    <row r="1082" spans="1:2" x14ac:dyDescent="0.2">
      <c r="A1082" s="2"/>
      <c r="B1082" s="2"/>
    </row>
    <row r="1083" spans="1:2" x14ac:dyDescent="0.2">
      <c r="A1083" s="2"/>
      <c r="B1083" s="2"/>
    </row>
    <row r="1084" spans="1:2" x14ac:dyDescent="0.2">
      <c r="A1084" s="2"/>
      <c r="B1084" s="2"/>
    </row>
    <row r="1085" spans="1:2" x14ac:dyDescent="0.2">
      <c r="A1085" s="2"/>
      <c r="B1085" s="2"/>
    </row>
    <row r="1086" spans="1:2" x14ac:dyDescent="0.2">
      <c r="A1086" s="2"/>
      <c r="B1086" s="2"/>
    </row>
    <row r="1087" spans="1:2" x14ac:dyDescent="0.2">
      <c r="A1087" s="2"/>
      <c r="B1087" s="2"/>
    </row>
    <row r="1088" spans="1:2" x14ac:dyDescent="0.2">
      <c r="A1088" s="1"/>
      <c r="B1088" s="1"/>
    </row>
    <row r="1096" spans="1:2" x14ac:dyDescent="0.2">
      <c r="A1096" s="1"/>
      <c r="B1096" s="1"/>
    </row>
    <row r="1097" spans="1:2" x14ac:dyDescent="0.2">
      <c r="A1097" s="1"/>
      <c r="B1097" s="1"/>
    </row>
    <row r="1098" spans="1:2" x14ac:dyDescent="0.2">
      <c r="A1098" s="1"/>
      <c r="B1098" s="1"/>
    </row>
    <row r="1099" spans="1:2" x14ac:dyDescent="0.2">
      <c r="A1099" s="1"/>
      <c r="B1099" s="1"/>
    </row>
    <row r="1100" spans="1:2" x14ac:dyDescent="0.2">
      <c r="A1100" s="1"/>
      <c r="B1100" s="1"/>
    </row>
    <row r="1101" spans="1:2" x14ac:dyDescent="0.2">
      <c r="A1101" s="1"/>
      <c r="B1101" s="1"/>
    </row>
    <row r="1102" spans="1:2" x14ac:dyDescent="0.2">
      <c r="A1102" s="1"/>
      <c r="B1102" s="1"/>
    </row>
    <row r="1103" spans="1:2" x14ac:dyDescent="0.2">
      <c r="A1103" s="1"/>
      <c r="B1103" s="1"/>
    </row>
    <row r="1104" spans="1:2" x14ac:dyDescent="0.2">
      <c r="A1104" s="1"/>
      <c r="B1104" s="1"/>
    </row>
    <row r="1105" spans="1:2" x14ac:dyDescent="0.2">
      <c r="A1105" s="1"/>
      <c r="B1105" s="1"/>
    </row>
    <row r="1106" spans="1:2" x14ac:dyDescent="0.2">
      <c r="A1106" s="1"/>
      <c r="B1106" s="1"/>
    </row>
    <row r="1107" spans="1:2" x14ac:dyDescent="0.2">
      <c r="A1107" s="1"/>
      <c r="B1107" s="1"/>
    </row>
    <row r="1108" spans="1:2" x14ac:dyDescent="0.2">
      <c r="A1108" s="1"/>
      <c r="B1108" s="1"/>
    </row>
    <row r="1109" spans="1:2" x14ac:dyDescent="0.2">
      <c r="A1109" s="1"/>
      <c r="B1109" s="1"/>
    </row>
    <row r="1110" spans="1:2" x14ac:dyDescent="0.2">
      <c r="A1110" s="1"/>
      <c r="B1110" s="1"/>
    </row>
    <row r="1111" spans="1:2" x14ac:dyDescent="0.2">
      <c r="A1111" s="1"/>
      <c r="B1111" s="1"/>
    </row>
    <row r="1112" spans="1:2" x14ac:dyDescent="0.2">
      <c r="A1112" s="1"/>
      <c r="B1112" s="1"/>
    </row>
    <row r="1113" spans="1:2" x14ac:dyDescent="0.2">
      <c r="A1113" s="1"/>
      <c r="B1113" s="1"/>
    </row>
    <row r="1114" spans="1:2" x14ac:dyDescent="0.2">
      <c r="A1114" s="2"/>
      <c r="B1114" s="2"/>
    </row>
    <row r="1115" spans="1:2" x14ac:dyDescent="0.2">
      <c r="A1115" s="2"/>
      <c r="B1115" s="2"/>
    </row>
    <row r="1116" spans="1:2" x14ac:dyDescent="0.2">
      <c r="A1116" s="2"/>
      <c r="B1116" s="2"/>
    </row>
    <row r="1137" spans="1:2" x14ac:dyDescent="0.2">
      <c r="A1137" s="1"/>
      <c r="B1137" s="1"/>
    </row>
    <row r="1138" spans="1:2" x14ac:dyDescent="0.2">
      <c r="A1138" s="1"/>
      <c r="B1138" s="1"/>
    </row>
    <row r="1159" spans="1:2" x14ac:dyDescent="0.2">
      <c r="A1159" s="1"/>
      <c r="B1159" s="1"/>
    </row>
    <row r="1160" spans="1:2" x14ac:dyDescent="0.2">
      <c r="A1160" s="1"/>
      <c r="B1160" s="1"/>
    </row>
    <row r="1161" spans="1:2" x14ac:dyDescent="0.2">
      <c r="A1161" s="1"/>
      <c r="B1161" s="1"/>
    </row>
    <row r="1195" spans="1:2" x14ac:dyDescent="0.2">
      <c r="A1195" s="1"/>
      <c r="B1195" s="1"/>
    </row>
    <row r="1196" spans="1:2" x14ac:dyDescent="0.2">
      <c r="A1196" s="1"/>
      <c r="B1196" s="1"/>
    </row>
    <row r="1197" spans="1:2" x14ac:dyDescent="0.2">
      <c r="A1197" s="1"/>
      <c r="B1197" s="1"/>
    </row>
    <row r="1198" spans="1:2" x14ac:dyDescent="0.2">
      <c r="A1198" s="1"/>
      <c r="B1198" s="1"/>
    </row>
    <row r="1199" spans="1:2" x14ac:dyDescent="0.2">
      <c r="A1199" s="1"/>
      <c r="B1199" s="1"/>
    </row>
    <row r="1200" spans="1:2" x14ac:dyDescent="0.2">
      <c r="A1200" s="2"/>
      <c r="B1200" s="2"/>
    </row>
    <row r="1201" spans="1:2" x14ac:dyDescent="0.2">
      <c r="A1201" s="2"/>
      <c r="B1201" s="2"/>
    </row>
    <row r="1202" spans="1:2" x14ac:dyDescent="0.2">
      <c r="A1202" s="2"/>
      <c r="B1202" s="2"/>
    </row>
    <row r="1203" spans="1:2" x14ac:dyDescent="0.2">
      <c r="A1203" s="2"/>
      <c r="B1203" s="2"/>
    </row>
    <row r="1204" spans="1:2" x14ac:dyDescent="0.2">
      <c r="A1204" s="2"/>
      <c r="B1204" s="2"/>
    </row>
    <row r="1205" spans="1:2" x14ac:dyDescent="0.2">
      <c r="A1205" s="2"/>
      <c r="B1205" s="2"/>
    </row>
    <row r="1206" spans="1:2" x14ac:dyDescent="0.2">
      <c r="A1206" s="1"/>
      <c r="B1206" s="1"/>
    </row>
    <row r="1207" spans="1:2" x14ac:dyDescent="0.2">
      <c r="A1207" s="1"/>
      <c r="B1207" s="1"/>
    </row>
    <row r="1208" spans="1:2" x14ac:dyDescent="0.2">
      <c r="A1208" s="1"/>
      <c r="B1208" s="1"/>
    </row>
    <row r="1209" spans="1:2" x14ac:dyDescent="0.2">
      <c r="A1209" s="1"/>
      <c r="B1209" s="1"/>
    </row>
    <row r="1225" spans="1:2" x14ac:dyDescent="0.2">
      <c r="A1225" s="1"/>
      <c r="B1225" s="1"/>
    </row>
    <row r="1242" spans="1:2" x14ac:dyDescent="0.2">
      <c r="A1242" s="1"/>
      <c r="B1242" s="1"/>
    </row>
    <row r="1251" spans="1:2" x14ac:dyDescent="0.2">
      <c r="A1251" s="1"/>
      <c r="B1251" s="1"/>
    </row>
    <row r="1252" spans="1:2" x14ac:dyDescent="0.2">
      <c r="A1252" s="1"/>
      <c r="B1252" s="1"/>
    </row>
    <row r="1253" spans="1:2" x14ac:dyDescent="0.2">
      <c r="A1253" s="1"/>
      <c r="B1253" s="1"/>
    </row>
    <row r="1254" spans="1:2" x14ac:dyDescent="0.2">
      <c r="A1254" s="1"/>
      <c r="B1254" s="1"/>
    </row>
    <row r="1255" spans="1:2" x14ac:dyDescent="0.2">
      <c r="A1255" s="1"/>
      <c r="B1255" s="1"/>
    </row>
    <row r="1296" spans="1:2" x14ac:dyDescent="0.2">
      <c r="A1296" s="1"/>
      <c r="B1296" s="1"/>
    </row>
    <row r="1297" spans="1:2" x14ac:dyDescent="0.2">
      <c r="A1297" s="1"/>
      <c r="B1297" s="1"/>
    </row>
    <row r="1298" spans="1:2" x14ac:dyDescent="0.2">
      <c r="A1298" s="1"/>
      <c r="B1298" s="1"/>
    </row>
    <row r="1299" spans="1:2" x14ac:dyDescent="0.2">
      <c r="A1299" s="1"/>
      <c r="B1299" s="1"/>
    </row>
    <row r="1473" spans="1:2" x14ac:dyDescent="0.2">
      <c r="A1473" s="2"/>
      <c r="B1473" s="2"/>
    </row>
    <row r="1474" spans="1:2" x14ac:dyDescent="0.2">
      <c r="A1474" s="2"/>
      <c r="B1474" s="2"/>
    </row>
    <row r="1475" spans="1:2" x14ac:dyDescent="0.2">
      <c r="A1475" s="2"/>
      <c r="B1475" s="2"/>
    </row>
    <row r="1510" spans="1:2" x14ac:dyDescent="0.2">
      <c r="A1510" s="1"/>
      <c r="B1510" s="1"/>
    </row>
    <row r="1531" spans="1:2" x14ac:dyDescent="0.2">
      <c r="A1531" s="2"/>
      <c r="B1531" s="2"/>
    </row>
    <row r="1532" spans="1:2" x14ac:dyDescent="0.2">
      <c r="A1532" s="2"/>
      <c r="B1532" s="2"/>
    </row>
    <row r="1533" spans="1:2" x14ac:dyDescent="0.2">
      <c r="A1533" s="2"/>
      <c r="B1533" s="2"/>
    </row>
    <row r="1534" spans="1:2" x14ac:dyDescent="0.2">
      <c r="A1534" s="2"/>
      <c r="B1534" s="2"/>
    </row>
    <row r="1535" spans="1:2" x14ac:dyDescent="0.2">
      <c r="A1535" s="2"/>
      <c r="B1535" s="2"/>
    </row>
    <row r="1536" spans="1:2" x14ac:dyDescent="0.2">
      <c r="A1536" s="2"/>
      <c r="B1536" s="2"/>
    </row>
    <row r="1537" spans="1:2" x14ac:dyDescent="0.2">
      <c r="A1537" s="2"/>
      <c r="B1537" s="2"/>
    </row>
    <row r="1538" spans="1:2" x14ac:dyDescent="0.2">
      <c r="A1538" s="2"/>
      <c r="B1538" s="2"/>
    </row>
    <row r="1539" spans="1:2" x14ac:dyDescent="0.2">
      <c r="A1539" s="2"/>
      <c r="B1539" s="2"/>
    </row>
    <row r="1540" spans="1:2" x14ac:dyDescent="0.2">
      <c r="A1540" s="2"/>
      <c r="B1540" s="2"/>
    </row>
    <row r="1546" spans="1:2" x14ac:dyDescent="0.2">
      <c r="A1546" s="2"/>
      <c r="B1546" s="2"/>
    </row>
    <row r="1547" spans="1:2" x14ac:dyDescent="0.2">
      <c r="A1547" s="2"/>
      <c r="B1547" s="2"/>
    </row>
    <row r="1548" spans="1:2" x14ac:dyDescent="0.2">
      <c r="A1548" s="2"/>
      <c r="B1548" s="2"/>
    </row>
    <row r="1568" spans="1:2" x14ac:dyDescent="0.2">
      <c r="A1568" s="1"/>
      <c r="B1568" s="1"/>
    </row>
    <row r="1569" spans="1:2" x14ac:dyDescent="0.2">
      <c r="A1569" s="1"/>
      <c r="B1569" s="1"/>
    </row>
    <row r="1570" spans="1:2" x14ac:dyDescent="0.2">
      <c r="A1570" s="1"/>
      <c r="B1570" s="1"/>
    </row>
    <row r="1571" spans="1:2" x14ac:dyDescent="0.2">
      <c r="A1571" s="1"/>
      <c r="B1571" s="1"/>
    </row>
    <row r="1572" spans="1:2" x14ac:dyDescent="0.2">
      <c r="A1572" s="1"/>
      <c r="B1572" s="1"/>
    </row>
    <row r="1573" spans="1:2" x14ac:dyDescent="0.2">
      <c r="A1573" s="1"/>
      <c r="B1573" s="1"/>
    </row>
    <row r="1574" spans="1:2" x14ac:dyDescent="0.2">
      <c r="A1574" s="1"/>
      <c r="B1574" s="1"/>
    </row>
    <row r="1575" spans="1:2" x14ac:dyDescent="0.2">
      <c r="A1575" s="1"/>
      <c r="B1575" s="1"/>
    </row>
    <row r="1576" spans="1:2" x14ac:dyDescent="0.2">
      <c r="A1576" s="1"/>
      <c r="B1576" s="1"/>
    </row>
    <row r="1577" spans="1:2" x14ac:dyDescent="0.2">
      <c r="A1577" s="1"/>
      <c r="B1577" s="1"/>
    </row>
    <row r="1578" spans="1:2" x14ac:dyDescent="0.2">
      <c r="A1578" s="1"/>
      <c r="B1578" s="1"/>
    </row>
    <row r="1579" spans="1:2" x14ac:dyDescent="0.2">
      <c r="A1579" s="1"/>
      <c r="B1579" s="1"/>
    </row>
    <row r="1580" spans="1:2" x14ac:dyDescent="0.2">
      <c r="A1580" s="1"/>
      <c r="B1580" s="1"/>
    </row>
    <row r="1581" spans="1:2" x14ac:dyDescent="0.2">
      <c r="A1581" s="1"/>
      <c r="B1581" s="1"/>
    </row>
    <row r="1627" spans="1:2" x14ac:dyDescent="0.2">
      <c r="A1627" s="1"/>
      <c r="B1627" s="1"/>
    </row>
    <row r="1677" spans="1:2" x14ac:dyDescent="0.2">
      <c r="A1677" s="2"/>
      <c r="B1677" s="2"/>
    </row>
    <row r="1678" spans="1:2" x14ac:dyDescent="0.2">
      <c r="A1678" s="1"/>
      <c r="B1678" s="1"/>
    </row>
    <row r="1679" spans="1:2" x14ac:dyDescent="0.2">
      <c r="A1679" s="1"/>
      <c r="B1679" s="1"/>
    </row>
    <row r="1680" spans="1:2" x14ac:dyDescent="0.2">
      <c r="A1680" s="1"/>
      <c r="B1680" s="1"/>
    </row>
    <row r="1743" spans="1:2" x14ac:dyDescent="0.2">
      <c r="A1743" s="1"/>
      <c r="B1743" s="1"/>
    </row>
    <row r="1744" spans="1:2" x14ac:dyDescent="0.2">
      <c r="A1744" s="1"/>
      <c r="B1744" s="1"/>
    </row>
    <row r="1745" spans="1:2" x14ac:dyDescent="0.2">
      <c r="A1745" s="1"/>
      <c r="B1745" s="1"/>
    </row>
    <row r="1746" spans="1:2" x14ac:dyDescent="0.2">
      <c r="A1746" s="1"/>
      <c r="B1746" s="1"/>
    </row>
    <row r="1747" spans="1:2" x14ac:dyDescent="0.2">
      <c r="A1747" s="1"/>
      <c r="B1747" s="1"/>
    </row>
    <row r="1770" spans="1:2" x14ac:dyDescent="0.2">
      <c r="A1770" s="2"/>
      <c r="B1770" s="2"/>
    </row>
    <row r="1775" spans="1:2" x14ac:dyDescent="0.2">
      <c r="A1775" s="1"/>
      <c r="B1775" s="1"/>
    </row>
    <row r="1776" spans="1:2" x14ac:dyDescent="0.2">
      <c r="A1776" s="1"/>
      <c r="B1776" s="1"/>
    </row>
    <row r="1777" spans="1:2" x14ac:dyDescent="0.2">
      <c r="A1777" s="1"/>
      <c r="B1777" s="1"/>
    </row>
    <row r="1778" spans="1:2" x14ac:dyDescent="0.2">
      <c r="A1778" s="1"/>
      <c r="B1778" s="1"/>
    </row>
    <row r="1779" spans="1:2" x14ac:dyDescent="0.2">
      <c r="A1779" s="1"/>
      <c r="B1779" s="1"/>
    </row>
    <row r="1780" spans="1:2" x14ac:dyDescent="0.2">
      <c r="A1780" s="1"/>
      <c r="B1780" s="1"/>
    </row>
    <row r="1781" spans="1:2" x14ac:dyDescent="0.2">
      <c r="A1781" s="1"/>
      <c r="B1781" s="1"/>
    </row>
    <row r="1782" spans="1:2" x14ac:dyDescent="0.2">
      <c r="A1782" s="1"/>
      <c r="B1782" s="1"/>
    </row>
    <row r="1783" spans="1:2" x14ac:dyDescent="0.2">
      <c r="A1783" s="1"/>
      <c r="B1783" s="1"/>
    </row>
    <row r="1784" spans="1:2" x14ac:dyDescent="0.2">
      <c r="A1784" s="1"/>
      <c r="B1784" s="1"/>
    </row>
    <row r="1785" spans="1:2" x14ac:dyDescent="0.2">
      <c r="A1785" s="2"/>
      <c r="B1785" s="2"/>
    </row>
    <row r="1786" spans="1:2" x14ac:dyDescent="0.2">
      <c r="A1786" s="2"/>
      <c r="B1786" s="2"/>
    </row>
    <row r="1787" spans="1:2" x14ac:dyDescent="0.2">
      <c r="A1787" s="2"/>
      <c r="B1787" s="2"/>
    </row>
    <row r="1788" spans="1:2" x14ac:dyDescent="0.2">
      <c r="A1788" s="2"/>
      <c r="B1788" s="2"/>
    </row>
    <row r="1789" spans="1:2" x14ac:dyDescent="0.2">
      <c r="A1789" s="2"/>
      <c r="B1789" s="2"/>
    </row>
    <row r="1790" spans="1:2" x14ac:dyDescent="0.2">
      <c r="A1790" s="2"/>
      <c r="B1790" s="2"/>
    </row>
    <row r="1791" spans="1:2" x14ac:dyDescent="0.2">
      <c r="A1791" s="2"/>
      <c r="B1791" s="2"/>
    </row>
    <row r="1792" spans="1:2" x14ac:dyDescent="0.2">
      <c r="A1792" s="2"/>
      <c r="B1792" s="2"/>
    </row>
    <row r="1793" spans="1:2" x14ac:dyDescent="0.2">
      <c r="A1793" s="2"/>
      <c r="B1793" s="2"/>
    </row>
    <row r="1794" spans="1:2" x14ac:dyDescent="0.2">
      <c r="A1794" s="2"/>
      <c r="B1794" s="2"/>
    </row>
    <row r="1795" spans="1:2" x14ac:dyDescent="0.2">
      <c r="A1795" s="2"/>
      <c r="B1795" s="2"/>
    </row>
    <row r="1796" spans="1:2" x14ac:dyDescent="0.2">
      <c r="A1796" s="1"/>
      <c r="B1796" s="1"/>
    </row>
    <row r="1797" spans="1:2" x14ac:dyDescent="0.2">
      <c r="A1797" s="1"/>
      <c r="B1797" s="1"/>
    </row>
    <row r="1832" spans="1:2" x14ac:dyDescent="0.2">
      <c r="A1832" s="2"/>
      <c r="B1832" s="2"/>
    </row>
    <row r="1833" spans="1:2" x14ac:dyDescent="0.2">
      <c r="A1833" s="1"/>
      <c r="B1833" s="1"/>
    </row>
    <row r="1834" spans="1:2" x14ac:dyDescent="0.2">
      <c r="A1834" s="1"/>
      <c r="B1834" s="1"/>
    </row>
    <row r="1835" spans="1:2" x14ac:dyDescent="0.2">
      <c r="A1835" s="1"/>
      <c r="B1835" s="1"/>
    </row>
    <row r="1836" spans="1:2" x14ac:dyDescent="0.2">
      <c r="A1836" s="1"/>
      <c r="B1836" s="1"/>
    </row>
    <row r="1844" spans="1:2" x14ac:dyDescent="0.2">
      <c r="A1844" s="1"/>
      <c r="B1844" s="1"/>
    </row>
    <row r="1845" spans="1:2" x14ac:dyDescent="0.2">
      <c r="A1845" s="1"/>
      <c r="B1845" s="1"/>
    </row>
    <row r="1846" spans="1:2" x14ac:dyDescent="0.2">
      <c r="A1846" s="2"/>
      <c r="B1846" s="2"/>
    </row>
    <row r="1847" spans="1:2" x14ac:dyDescent="0.2">
      <c r="A1847" s="2"/>
      <c r="B1847" s="2"/>
    </row>
    <row r="1848" spans="1:2" x14ac:dyDescent="0.2">
      <c r="A1848" s="2"/>
      <c r="B1848" s="2"/>
    </row>
    <row r="1849" spans="1:2" x14ac:dyDescent="0.2">
      <c r="A1849" s="2"/>
      <c r="B1849" s="2"/>
    </row>
    <row r="1850" spans="1:2" x14ac:dyDescent="0.2">
      <c r="A1850" s="2"/>
      <c r="B1850" s="2"/>
    </row>
    <row r="1851" spans="1:2" x14ac:dyDescent="0.2">
      <c r="A1851" s="1"/>
      <c r="B1851" s="1"/>
    </row>
    <row r="1852" spans="1:2" x14ac:dyDescent="0.2">
      <c r="A1852" s="1"/>
      <c r="B1852" s="1"/>
    </row>
    <row r="1853" spans="1:2" x14ac:dyDescent="0.2">
      <c r="A1853" s="1"/>
      <c r="B1853" s="1"/>
    </row>
    <row r="1854" spans="1:2" x14ac:dyDescent="0.2">
      <c r="A1854" s="1"/>
      <c r="B1854" s="1"/>
    </row>
    <row r="1855" spans="1:2" x14ac:dyDescent="0.2">
      <c r="A1855" s="2"/>
      <c r="B1855" s="2"/>
    </row>
    <row r="1856" spans="1:2" x14ac:dyDescent="0.2">
      <c r="A1856" s="2"/>
      <c r="B1856" s="2"/>
    </row>
    <row r="1857" spans="1:2" x14ac:dyDescent="0.2">
      <c r="A1857" s="2"/>
      <c r="B1857" s="2"/>
    </row>
    <row r="1877" spans="1:2" x14ac:dyDescent="0.2">
      <c r="A1877" s="1"/>
      <c r="B1877" s="1"/>
    </row>
    <row r="1896" spans="1:2" x14ac:dyDescent="0.2">
      <c r="A1896" s="1"/>
      <c r="B1896" s="1"/>
    </row>
    <row r="1899" spans="1:2" x14ac:dyDescent="0.2">
      <c r="A1899" s="1"/>
      <c r="B1899" s="1"/>
    </row>
    <row r="1900" spans="1:2" x14ac:dyDescent="0.2">
      <c r="A1900" s="1"/>
      <c r="B1900" s="1"/>
    </row>
    <row r="1901" spans="1:2" x14ac:dyDescent="0.2">
      <c r="A1901" s="1"/>
      <c r="B1901" s="1"/>
    </row>
    <row r="1902" spans="1:2" x14ac:dyDescent="0.2">
      <c r="A1902" s="1"/>
      <c r="B1902" s="1"/>
    </row>
    <row r="1903" spans="1:2" x14ac:dyDescent="0.2">
      <c r="A1903" s="1"/>
      <c r="B1903" s="1"/>
    </row>
    <row r="1904" spans="1:2" x14ac:dyDescent="0.2">
      <c r="A1904" s="1"/>
      <c r="B1904" s="1"/>
    </row>
    <row r="1905" spans="1:2" x14ac:dyDescent="0.2">
      <c r="A1905" s="1"/>
      <c r="B1905" s="1"/>
    </row>
    <row r="1906" spans="1:2" x14ac:dyDescent="0.2">
      <c r="A1906" s="1"/>
      <c r="B1906" s="1"/>
    </row>
    <row r="1907" spans="1:2" x14ac:dyDescent="0.2">
      <c r="A1907" s="1"/>
      <c r="B1907" s="1"/>
    </row>
    <row r="1908" spans="1:2" x14ac:dyDescent="0.2">
      <c r="A1908" s="1"/>
      <c r="B1908" s="1"/>
    </row>
    <row r="1909" spans="1:2" x14ac:dyDescent="0.2">
      <c r="A1909" s="1"/>
      <c r="B1909" s="1"/>
    </row>
    <row r="1910" spans="1:2" x14ac:dyDescent="0.2">
      <c r="A1910" s="1"/>
      <c r="B1910" s="1"/>
    </row>
    <row r="1911" spans="1:2" x14ac:dyDescent="0.2">
      <c r="A1911" s="1"/>
      <c r="B1911" s="1"/>
    </row>
    <row r="1912" spans="1:2" x14ac:dyDescent="0.2">
      <c r="A1912" s="1"/>
      <c r="B1912" s="1"/>
    </row>
    <row r="1913" spans="1:2" x14ac:dyDescent="0.2">
      <c r="A1913" s="1"/>
      <c r="B1913" s="1"/>
    </row>
    <row r="1914" spans="1:2" x14ac:dyDescent="0.2">
      <c r="A1914" s="1"/>
      <c r="B1914" s="1"/>
    </row>
    <row r="1915" spans="1:2" x14ac:dyDescent="0.2">
      <c r="A1915" s="1"/>
      <c r="B1915" s="1"/>
    </row>
    <row r="1916" spans="1:2" x14ac:dyDescent="0.2">
      <c r="A1916" s="1"/>
      <c r="B1916" s="1"/>
    </row>
    <row r="1917" spans="1:2" x14ac:dyDescent="0.2">
      <c r="A1917" s="1"/>
      <c r="B1917" s="1"/>
    </row>
    <row r="1918" spans="1:2" x14ac:dyDescent="0.2">
      <c r="A1918" s="1"/>
      <c r="B1918" s="1"/>
    </row>
    <row r="1919" spans="1:2" x14ac:dyDescent="0.2">
      <c r="A1919" s="1"/>
      <c r="B1919" s="1"/>
    </row>
    <row r="1920" spans="1:2" x14ac:dyDescent="0.2">
      <c r="A1920" s="1"/>
      <c r="B1920" s="1"/>
    </row>
    <row r="1921" spans="1:2" x14ac:dyDescent="0.2">
      <c r="A1921" s="1"/>
      <c r="B1921" s="1"/>
    </row>
    <row r="1922" spans="1:2" x14ac:dyDescent="0.2">
      <c r="A1922" s="1"/>
      <c r="B1922" s="1"/>
    </row>
    <row r="1923" spans="1:2" x14ac:dyDescent="0.2">
      <c r="A1923" s="1"/>
      <c r="B1923" s="1"/>
    </row>
    <row r="1924" spans="1:2" x14ac:dyDescent="0.2">
      <c r="A1924" s="1"/>
      <c r="B1924" s="1"/>
    </row>
    <row r="1925" spans="1:2" x14ac:dyDescent="0.2">
      <c r="A1925" s="1"/>
      <c r="B1925" s="1"/>
    </row>
    <row r="1926" spans="1:2" x14ac:dyDescent="0.2">
      <c r="A1926" s="1"/>
      <c r="B1926" s="1"/>
    </row>
    <row r="1927" spans="1:2" x14ac:dyDescent="0.2">
      <c r="A1927" s="1"/>
      <c r="B1927" s="1"/>
    </row>
    <row r="1958" spans="1:2" x14ac:dyDescent="0.2">
      <c r="A1958" s="2"/>
      <c r="B1958" s="2"/>
    </row>
    <row r="2062" spans="1:2" x14ac:dyDescent="0.2">
      <c r="A2062" s="1"/>
      <c r="B2062" s="1"/>
    </row>
    <row r="2063" spans="1:2" x14ac:dyDescent="0.2">
      <c r="A2063" s="1"/>
      <c r="B2063" s="1"/>
    </row>
    <row r="2075" spans="1:2" x14ac:dyDescent="0.2">
      <c r="A2075" s="1"/>
      <c r="B2075" s="1"/>
    </row>
    <row r="2079" spans="1:2" x14ac:dyDescent="0.2">
      <c r="A2079" s="1"/>
      <c r="B2079" s="1"/>
    </row>
    <row r="2080" spans="1:2" x14ac:dyDescent="0.2">
      <c r="A2080" s="2"/>
      <c r="B2080" s="2"/>
    </row>
    <row r="2081" spans="1:2" x14ac:dyDescent="0.2">
      <c r="A2081" s="2"/>
      <c r="B2081" s="2"/>
    </row>
    <row r="2082" spans="1:2" x14ac:dyDescent="0.2">
      <c r="A2082" s="2"/>
      <c r="B2082" s="2"/>
    </row>
    <row r="2101" spans="1:2" x14ac:dyDescent="0.2">
      <c r="A2101" s="1"/>
      <c r="B2101" s="1"/>
    </row>
    <row r="2127" spans="1:2" x14ac:dyDescent="0.2">
      <c r="A2127" s="1"/>
      <c r="B2127" s="1"/>
    </row>
    <row r="2155" spans="1:2" x14ac:dyDescent="0.2">
      <c r="A2155" s="1"/>
      <c r="B2155" s="1"/>
    </row>
    <row r="2156" spans="1:2" x14ac:dyDescent="0.2">
      <c r="A2156" s="1"/>
      <c r="B2156" s="1"/>
    </row>
    <row r="2157" spans="1:2" x14ac:dyDescent="0.2">
      <c r="A2157" s="1"/>
      <c r="B2157" s="1"/>
    </row>
    <row r="2158" spans="1:2" x14ac:dyDescent="0.2">
      <c r="A2158" s="1"/>
      <c r="B2158" s="1"/>
    </row>
    <row r="2159" spans="1:2" x14ac:dyDescent="0.2">
      <c r="A2159" s="1"/>
      <c r="B2159" s="1"/>
    </row>
    <row r="2160" spans="1:2" x14ac:dyDescent="0.2">
      <c r="A2160" s="1"/>
      <c r="B2160" s="1"/>
    </row>
    <row r="2168" spans="1:2" x14ac:dyDescent="0.2">
      <c r="A2168" s="2"/>
      <c r="B2168" s="2"/>
    </row>
    <row r="2169" spans="1:2" x14ac:dyDescent="0.2">
      <c r="A2169" s="2"/>
      <c r="B2169" s="2"/>
    </row>
    <row r="2170" spans="1:2" x14ac:dyDescent="0.2">
      <c r="A2170" s="2"/>
      <c r="B2170" s="2"/>
    </row>
    <row r="2171" spans="1:2" x14ac:dyDescent="0.2">
      <c r="A2171" s="2"/>
      <c r="B2171" s="2"/>
    </row>
    <row r="2172" spans="1:2" x14ac:dyDescent="0.2">
      <c r="A2172" s="2"/>
      <c r="B2172" s="2"/>
    </row>
    <row r="2173" spans="1:2" x14ac:dyDescent="0.2">
      <c r="A2173" s="2"/>
      <c r="B2173" s="2"/>
    </row>
    <row r="2174" spans="1:2" x14ac:dyDescent="0.2">
      <c r="A2174" s="2"/>
      <c r="B2174" s="2"/>
    </row>
    <row r="2175" spans="1:2" x14ac:dyDescent="0.2">
      <c r="A2175" s="2"/>
      <c r="B2175" s="2"/>
    </row>
    <row r="2176" spans="1:2" x14ac:dyDescent="0.2">
      <c r="A2176" s="2"/>
      <c r="B2176" s="2"/>
    </row>
    <row r="2177" spans="1:2" x14ac:dyDescent="0.2">
      <c r="A2177" s="2"/>
      <c r="B2177" s="2"/>
    </row>
    <row r="2178" spans="1:2" x14ac:dyDescent="0.2">
      <c r="A2178" s="2"/>
      <c r="B2178" s="2"/>
    </row>
    <row r="2179" spans="1:2" x14ac:dyDescent="0.2">
      <c r="A2179" s="2"/>
      <c r="B2179" s="2"/>
    </row>
    <row r="2180" spans="1:2" x14ac:dyDescent="0.2">
      <c r="A2180" s="2"/>
      <c r="B2180" s="2"/>
    </row>
    <row r="2181" spans="1:2" x14ac:dyDescent="0.2">
      <c r="A2181" s="1"/>
      <c r="B2181" s="1"/>
    </row>
    <row r="2221" spans="1:2" x14ac:dyDescent="0.2">
      <c r="A2221" s="1"/>
      <c r="B2221" s="1"/>
    </row>
    <row r="2222" spans="1:2" x14ac:dyDescent="0.2">
      <c r="A2222" s="1"/>
      <c r="B2222" s="1"/>
    </row>
    <row r="2223" spans="1:2" x14ac:dyDescent="0.2">
      <c r="A2223" s="1"/>
      <c r="B2223" s="1"/>
    </row>
    <row r="2224" spans="1:2" x14ac:dyDescent="0.2">
      <c r="A2224" s="1"/>
      <c r="B2224" s="1"/>
    </row>
    <row r="2225" spans="1:2" x14ac:dyDescent="0.2">
      <c r="A2225" s="1"/>
      <c r="B2225" s="1"/>
    </row>
    <row r="2226" spans="1:2" x14ac:dyDescent="0.2">
      <c r="A2226" s="1"/>
      <c r="B2226" s="1"/>
    </row>
    <row r="2227" spans="1:2" x14ac:dyDescent="0.2">
      <c r="A2227" s="1"/>
      <c r="B2227" s="1"/>
    </row>
    <row r="2228" spans="1:2" x14ac:dyDescent="0.2">
      <c r="A2228" s="1"/>
      <c r="B2228" s="1"/>
    </row>
    <row r="2229" spans="1:2" x14ac:dyDescent="0.2">
      <c r="A2229" s="1"/>
      <c r="B2229" s="1"/>
    </row>
    <row r="2230" spans="1:2" x14ac:dyDescent="0.2">
      <c r="A2230" s="1"/>
      <c r="B2230" s="1"/>
    </row>
    <row r="2236" spans="1:2" x14ac:dyDescent="0.2">
      <c r="A2236" s="2"/>
      <c r="B2236" s="2"/>
    </row>
    <row r="2237" spans="1:2" x14ac:dyDescent="0.2">
      <c r="A2237" s="2"/>
      <c r="B2237" s="2"/>
    </row>
    <row r="2238" spans="1:2" x14ac:dyDescent="0.2">
      <c r="A2238" s="2"/>
      <c r="B2238" s="2"/>
    </row>
    <row r="2239" spans="1:2" x14ac:dyDescent="0.2">
      <c r="A2239" s="2"/>
      <c r="B2239" s="2"/>
    </row>
    <row r="2240" spans="1:2" x14ac:dyDescent="0.2">
      <c r="A2240" s="2"/>
      <c r="B2240" s="2"/>
    </row>
    <row r="2241" spans="1:2" x14ac:dyDescent="0.2">
      <c r="A2241" s="2"/>
      <c r="B2241" s="2"/>
    </row>
    <row r="2242" spans="1:2" x14ac:dyDescent="0.2">
      <c r="A2242" s="2"/>
      <c r="B2242" s="2"/>
    </row>
    <row r="2243" spans="1:2" x14ac:dyDescent="0.2">
      <c r="A2243" s="2"/>
      <c r="B2243" s="2"/>
    </row>
    <row r="2244" spans="1:2" x14ac:dyDescent="0.2">
      <c r="A2244" s="1"/>
      <c r="B2244" s="1"/>
    </row>
    <row r="2245" spans="1:2" x14ac:dyDescent="0.2">
      <c r="A2245" s="1"/>
      <c r="B2245" s="1"/>
    </row>
    <row r="2246" spans="1:2" x14ac:dyDescent="0.2">
      <c r="A2246" s="1"/>
      <c r="B2246" s="1"/>
    </row>
    <row r="2247" spans="1:2" x14ac:dyDescent="0.2">
      <c r="A2247" s="2"/>
      <c r="B2247" s="2"/>
    </row>
    <row r="2248" spans="1:2" x14ac:dyDescent="0.2">
      <c r="A2248" s="2"/>
      <c r="B2248" s="2"/>
    </row>
    <row r="2249" spans="1:2" x14ac:dyDescent="0.2">
      <c r="A2249" s="2"/>
      <c r="B2249" s="2"/>
    </row>
    <row r="2250" spans="1:2" x14ac:dyDescent="0.2">
      <c r="A2250" s="2"/>
      <c r="B2250" s="2"/>
    </row>
    <row r="2251" spans="1:2" x14ac:dyDescent="0.2">
      <c r="A2251" s="2"/>
      <c r="B2251" s="2"/>
    </row>
    <row r="2252" spans="1:2" x14ac:dyDescent="0.2">
      <c r="A2252" s="2"/>
      <c r="B2252" s="2"/>
    </row>
    <row r="2253" spans="1:2" x14ac:dyDescent="0.2">
      <c r="A2253" s="1"/>
      <c r="B2253" s="1"/>
    </row>
    <row r="2254" spans="1:2" x14ac:dyDescent="0.2">
      <c r="A2254" s="1"/>
      <c r="B2254" s="1"/>
    </row>
    <row r="2255" spans="1:2" x14ac:dyDescent="0.2">
      <c r="A2255" s="1"/>
      <c r="B2255" s="1"/>
    </row>
    <row r="2256" spans="1:2" x14ac:dyDescent="0.2">
      <c r="A2256" s="1"/>
      <c r="B2256" s="1"/>
    </row>
    <row r="2257" spans="1:2" x14ac:dyDescent="0.2">
      <c r="A2257" s="1"/>
      <c r="B2257" s="1"/>
    </row>
    <row r="2258" spans="1:2" x14ac:dyDescent="0.2">
      <c r="A2258" s="1"/>
      <c r="B2258" s="1"/>
    </row>
    <row r="2259" spans="1:2" x14ac:dyDescent="0.2">
      <c r="A2259" s="1"/>
      <c r="B2259" s="1"/>
    </row>
    <row r="2260" spans="1:2" x14ac:dyDescent="0.2">
      <c r="A2260" s="1"/>
      <c r="B2260" s="1"/>
    </row>
    <row r="2261" spans="1:2" x14ac:dyDescent="0.2">
      <c r="A2261" s="1"/>
      <c r="B2261" s="1"/>
    </row>
    <row r="2262" spans="1:2" x14ac:dyDescent="0.2">
      <c r="A2262" s="1"/>
      <c r="B2262" s="1"/>
    </row>
    <row r="2263" spans="1:2" x14ac:dyDescent="0.2">
      <c r="A2263" s="1"/>
      <c r="B2263" s="1"/>
    </row>
    <row r="2264" spans="1:2" x14ac:dyDescent="0.2">
      <c r="A2264" s="1"/>
      <c r="B2264" s="1"/>
    </row>
    <row r="2265" spans="1:2" x14ac:dyDescent="0.2">
      <c r="A2265" s="1"/>
      <c r="B2265" s="1"/>
    </row>
    <row r="2266" spans="1:2" x14ac:dyDescent="0.2">
      <c r="A2266" s="1"/>
      <c r="B2266" s="1"/>
    </row>
    <row r="2267" spans="1:2" x14ac:dyDescent="0.2">
      <c r="A2267" s="1"/>
      <c r="B2267" s="1"/>
    </row>
    <row r="2268" spans="1:2" x14ac:dyDescent="0.2">
      <c r="A2268" s="1"/>
      <c r="B2268" s="1"/>
    </row>
    <row r="2269" spans="1:2" x14ac:dyDescent="0.2">
      <c r="A2269" s="1"/>
      <c r="B2269" s="1"/>
    </row>
    <row r="2270" spans="1:2" x14ac:dyDescent="0.2">
      <c r="A2270" s="1"/>
      <c r="B2270" s="1"/>
    </row>
    <row r="2271" spans="1:2" x14ac:dyDescent="0.2">
      <c r="A2271" s="1"/>
      <c r="B2271" s="1"/>
    </row>
    <row r="2272" spans="1:2" x14ac:dyDescent="0.2">
      <c r="A2272" s="1"/>
      <c r="B2272" s="1"/>
    </row>
    <row r="2273" spans="1:2" x14ac:dyDescent="0.2">
      <c r="A2273" s="1"/>
      <c r="B2273" s="1"/>
    </row>
    <row r="2274" spans="1:2" x14ac:dyDescent="0.2">
      <c r="A2274" s="1"/>
      <c r="B2274" s="1"/>
    </row>
    <row r="2275" spans="1:2" x14ac:dyDescent="0.2">
      <c r="A2275" s="1"/>
      <c r="B2275" s="1"/>
    </row>
    <row r="2276" spans="1:2" x14ac:dyDescent="0.2">
      <c r="A2276" s="1"/>
      <c r="B2276" s="1"/>
    </row>
    <row r="2277" spans="1:2" x14ac:dyDescent="0.2">
      <c r="A2277" s="1"/>
      <c r="B2277" s="1"/>
    </row>
    <row r="2278" spans="1:2" x14ac:dyDescent="0.2">
      <c r="A2278" s="1"/>
      <c r="B2278" s="1"/>
    </row>
    <row r="2279" spans="1:2" x14ac:dyDescent="0.2">
      <c r="A2279" s="1"/>
      <c r="B2279" s="1"/>
    </row>
    <row r="2280" spans="1:2" x14ac:dyDescent="0.2">
      <c r="A2280" s="1"/>
      <c r="B2280" s="1"/>
    </row>
    <row r="2281" spans="1:2" x14ac:dyDescent="0.2">
      <c r="A2281" s="1"/>
      <c r="B2281" s="1"/>
    </row>
    <row r="2282" spans="1:2" x14ac:dyDescent="0.2">
      <c r="A2282" s="1"/>
      <c r="B2282" s="1"/>
    </row>
    <row r="2283" spans="1:2" x14ac:dyDescent="0.2">
      <c r="A2283" s="1"/>
      <c r="B2283" s="1"/>
    </row>
    <row r="2284" spans="1:2" x14ac:dyDescent="0.2">
      <c r="A2284" s="1"/>
      <c r="B2284" s="1"/>
    </row>
    <row r="2285" spans="1:2" x14ac:dyDescent="0.2">
      <c r="A2285" s="1"/>
      <c r="B2285" s="1"/>
    </row>
    <row r="2286" spans="1:2" x14ac:dyDescent="0.2">
      <c r="A2286" s="1"/>
      <c r="B2286" s="1"/>
    </row>
    <row r="2287" spans="1:2" x14ac:dyDescent="0.2">
      <c r="A2287" s="1"/>
      <c r="B2287" s="1"/>
    </row>
    <row r="2288" spans="1:2" x14ac:dyDescent="0.2">
      <c r="A2288" s="1"/>
      <c r="B2288" s="1"/>
    </row>
    <row r="2289" spans="1:2" x14ac:dyDescent="0.2">
      <c r="A2289" s="1"/>
      <c r="B2289" s="1"/>
    </row>
    <row r="2290" spans="1:2" x14ac:dyDescent="0.2">
      <c r="A2290" s="1"/>
      <c r="B2290" s="1"/>
    </row>
    <row r="2291" spans="1:2" x14ac:dyDescent="0.2">
      <c r="A2291" s="1"/>
      <c r="B2291" s="1"/>
    </row>
    <row r="2292" spans="1:2" x14ac:dyDescent="0.2">
      <c r="A2292" s="1"/>
      <c r="B2292" s="1"/>
    </row>
    <row r="2293" spans="1:2" x14ac:dyDescent="0.2">
      <c r="A2293" s="1"/>
      <c r="B2293" s="1"/>
    </row>
    <row r="2294" spans="1:2" x14ac:dyDescent="0.2">
      <c r="A2294" s="1"/>
      <c r="B2294" s="1"/>
    </row>
    <row r="2298" spans="1:2" x14ac:dyDescent="0.2">
      <c r="A2298" s="1"/>
      <c r="B2298" s="1"/>
    </row>
    <row r="2299" spans="1:2" x14ac:dyDescent="0.2">
      <c r="A2299" s="1"/>
      <c r="B2299" s="1"/>
    </row>
    <row r="2300" spans="1:2" x14ac:dyDescent="0.2">
      <c r="A2300" s="1"/>
      <c r="B2300" s="1"/>
    </row>
    <row r="2301" spans="1:2" x14ac:dyDescent="0.2">
      <c r="A2301" s="1"/>
      <c r="B2301" s="1"/>
    </row>
    <row r="2331" spans="1:2" x14ac:dyDescent="0.2">
      <c r="A2331" s="2"/>
      <c r="B2331" s="2"/>
    </row>
    <row r="2332" spans="1:2" x14ac:dyDescent="0.2">
      <c r="A2332" s="2"/>
      <c r="B2332" s="2"/>
    </row>
    <row r="2333" spans="1:2" x14ac:dyDescent="0.2">
      <c r="A2333" s="2"/>
      <c r="B2333" s="2"/>
    </row>
    <row r="2334" spans="1:2" x14ac:dyDescent="0.2">
      <c r="A2334" s="2"/>
      <c r="B2334" s="2"/>
    </row>
    <row r="2335" spans="1:2" x14ac:dyDescent="0.2">
      <c r="A2335" s="2"/>
      <c r="B2335" s="2"/>
    </row>
    <row r="2344" spans="1:2" x14ac:dyDescent="0.2">
      <c r="A2344" s="1"/>
      <c r="B2344" s="1"/>
    </row>
    <row r="2345" spans="1:2" x14ac:dyDescent="0.2">
      <c r="A2345" s="1"/>
      <c r="B2345" s="1"/>
    </row>
    <row r="2346" spans="1:2" x14ac:dyDescent="0.2">
      <c r="A2346" s="2"/>
      <c r="B2346" s="2"/>
    </row>
    <row r="2347" spans="1:2" x14ac:dyDescent="0.2">
      <c r="A2347" s="2"/>
      <c r="B2347" s="2"/>
    </row>
    <row r="2348" spans="1:2" x14ac:dyDescent="0.2">
      <c r="A2348" s="2"/>
      <c r="B2348" s="2"/>
    </row>
    <row r="2349" spans="1:2" x14ac:dyDescent="0.2">
      <c r="A2349" s="2"/>
      <c r="B2349" s="2"/>
    </row>
    <row r="2350" spans="1:2" x14ac:dyDescent="0.2">
      <c r="A2350" s="2"/>
      <c r="B2350" s="2"/>
    </row>
    <row r="2418" spans="1:2" x14ac:dyDescent="0.2">
      <c r="A2418" s="1"/>
      <c r="B2418" s="1"/>
    </row>
    <row r="2435" spans="1:2" x14ac:dyDescent="0.2">
      <c r="A2435" s="1"/>
      <c r="B2435" s="1"/>
    </row>
    <row r="2436" spans="1:2" x14ac:dyDescent="0.2">
      <c r="A2436" s="2"/>
      <c r="B2436" s="2"/>
    </row>
    <row r="2437" spans="1:2" x14ac:dyDescent="0.2">
      <c r="A2437" s="2"/>
      <c r="B2437" s="2"/>
    </row>
    <row r="2438" spans="1:2" x14ac:dyDescent="0.2">
      <c r="A2438" s="2"/>
      <c r="B2438" s="2"/>
    </row>
    <row r="2439" spans="1:2" x14ac:dyDescent="0.2">
      <c r="A2439" s="2"/>
      <c r="B2439" s="2"/>
    </row>
    <row r="2440" spans="1:2" x14ac:dyDescent="0.2">
      <c r="A2440" s="2"/>
      <c r="B2440" s="2"/>
    </row>
    <row r="2441" spans="1:2" x14ac:dyDescent="0.2">
      <c r="A2441" s="2"/>
      <c r="B2441" s="2"/>
    </row>
    <row r="2442" spans="1:2" x14ac:dyDescent="0.2">
      <c r="A2442" s="2"/>
      <c r="B2442" s="2"/>
    </row>
    <row r="2443" spans="1:2" x14ac:dyDescent="0.2">
      <c r="A2443" s="2"/>
      <c r="B2443" s="2"/>
    </row>
    <row r="2455" spans="1:2" x14ac:dyDescent="0.2">
      <c r="A2455" s="1"/>
      <c r="B2455" s="1"/>
    </row>
    <row r="2505" spans="1:2" x14ac:dyDescent="0.2">
      <c r="A2505" s="1"/>
      <c r="B2505" s="1"/>
    </row>
    <row r="2506" spans="1:2" x14ac:dyDescent="0.2">
      <c r="A2506" s="1"/>
      <c r="B2506" s="1"/>
    </row>
    <row r="2507" spans="1:2" x14ac:dyDescent="0.2">
      <c r="A2507" s="1"/>
      <c r="B2507" s="1"/>
    </row>
    <row r="2521" spans="1:2" x14ac:dyDescent="0.2">
      <c r="A2521" s="2"/>
      <c r="B2521" s="2"/>
    </row>
    <row r="2522" spans="1:2" x14ac:dyDescent="0.2">
      <c r="A2522" s="2"/>
      <c r="B2522" s="2"/>
    </row>
    <row r="2523" spans="1:2" x14ac:dyDescent="0.2">
      <c r="A2523" s="1"/>
      <c r="B2523" s="1"/>
    </row>
    <row r="2524" spans="1:2" x14ac:dyDescent="0.2">
      <c r="A2524" s="1"/>
      <c r="B2524" s="1"/>
    </row>
    <row r="2550" spans="1:2" x14ac:dyDescent="0.2">
      <c r="A2550" s="2"/>
      <c r="B2550" s="2"/>
    </row>
    <row r="2551" spans="1:2" x14ac:dyDescent="0.2">
      <c r="A2551" s="2"/>
      <c r="B2551" s="2"/>
    </row>
    <row r="2552" spans="1:2" x14ac:dyDescent="0.2">
      <c r="A2552" s="2"/>
      <c r="B2552" s="2"/>
    </row>
    <row r="2553" spans="1:2" x14ac:dyDescent="0.2">
      <c r="A2553" s="2"/>
      <c r="B2553" s="2"/>
    </row>
    <row r="2571" spans="1:2" x14ac:dyDescent="0.2">
      <c r="A2571" s="1"/>
      <c r="B2571" s="1"/>
    </row>
    <row r="2575" spans="1:2" x14ac:dyDescent="0.2">
      <c r="A2575" s="2"/>
      <c r="B2575" s="2"/>
    </row>
    <row r="2576" spans="1:2" x14ac:dyDescent="0.2">
      <c r="A2576" s="2"/>
      <c r="B2576" s="2"/>
    </row>
    <row r="2577" spans="1:2" x14ac:dyDescent="0.2">
      <c r="A2577" s="2"/>
      <c r="B2577" s="2"/>
    </row>
    <row r="2586" spans="1:2" x14ac:dyDescent="0.2">
      <c r="A2586" s="2"/>
      <c r="B2586" s="2"/>
    </row>
    <row r="2587" spans="1:2" x14ac:dyDescent="0.2">
      <c r="A2587" s="2"/>
      <c r="B2587" s="2"/>
    </row>
    <row r="2591" spans="1:2" x14ac:dyDescent="0.2">
      <c r="A2591" s="1"/>
      <c r="B2591" s="1"/>
    </row>
    <row r="2592" spans="1:2" x14ac:dyDescent="0.2">
      <c r="A2592" s="1"/>
      <c r="B2592" s="1"/>
    </row>
    <row r="2593" spans="1:2" x14ac:dyDescent="0.2">
      <c r="A2593" s="1"/>
      <c r="B2593" s="1"/>
    </row>
    <row r="2594" spans="1:2" x14ac:dyDescent="0.2">
      <c r="A2594" s="1"/>
      <c r="B2594" s="1"/>
    </row>
    <row r="2595" spans="1:2" x14ac:dyDescent="0.2">
      <c r="A2595" s="1"/>
      <c r="B2595" s="1"/>
    </row>
    <row r="2596" spans="1:2" x14ac:dyDescent="0.2">
      <c r="A2596" s="1"/>
      <c r="B2596" s="1"/>
    </row>
    <row r="2597" spans="1:2" x14ac:dyDescent="0.2">
      <c r="A2597" s="1"/>
      <c r="B2597" s="1"/>
    </row>
    <row r="2598" spans="1:2" x14ac:dyDescent="0.2">
      <c r="A2598" s="1"/>
      <c r="B2598" s="1"/>
    </row>
    <row r="2599" spans="1:2" x14ac:dyDescent="0.2">
      <c r="A2599" s="1"/>
      <c r="B2599" s="1"/>
    </row>
    <row r="2600" spans="1:2" x14ac:dyDescent="0.2">
      <c r="A2600" s="1"/>
      <c r="B2600" s="1"/>
    </row>
    <row r="2601" spans="1:2" x14ac:dyDescent="0.2">
      <c r="A2601" s="1"/>
      <c r="B2601" s="1"/>
    </row>
    <row r="2602" spans="1:2" x14ac:dyDescent="0.2">
      <c r="A2602" s="1"/>
      <c r="B2602" s="1"/>
    </row>
    <row r="2603" spans="1:2" x14ac:dyDescent="0.2">
      <c r="A2603" s="1"/>
      <c r="B2603" s="1"/>
    </row>
    <row r="2606" spans="1:2" x14ac:dyDescent="0.2">
      <c r="A2606" s="2"/>
      <c r="B2606" s="2"/>
    </row>
    <row r="2607" spans="1:2" x14ac:dyDescent="0.2">
      <c r="A2607" s="2"/>
      <c r="B2607" s="2"/>
    </row>
    <row r="2608" spans="1:2" x14ac:dyDescent="0.2">
      <c r="A2608" s="2"/>
      <c r="B2608" s="2"/>
    </row>
    <row r="2609" spans="1:2" x14ac:dyDescent="0.2">
      <c r="A2609" s="2"/>
      <c r="B2609" s="2"/>
    </row>
    <row r="2610" spans="1:2" x14ac:dyDescent="0.2">
      <c r="A2610" s="2"/>
      <c r="B2610" s="2"/>
    </row>
    <row r="2611" spans="1:2" x14ac:dyDescent="0.2">
      <c r="A2611" s="2"/>
      <c r="B2611" s="2"/>
    </row>
    <row r="2612" spans="1:2" x14ac:dyDescent="0.2">
      <c r="A2612" s="1"/>
      <c r="B2612" s="1"/>
    </row>
    <row r="2613" spans="1:2" x14ac:dyDescent="0.2">
      <c r="A2613" s="1"/>
      <c r="B2613" s="1"/>
    </row>
    <row r="2614" spans="1:2" x14ac:dyDescent="0.2">
      <c r="A2614" s="1"/>
      <c r="B2614" s="1"/>
    </row>
    <row r="2615" spans="1:2" x14ac:dyDescent="0.2">
      <c r="A2615" s="1"/>
      <c r="B2615" s="1"/>
    </row>
    <row r="2616" spans="1:2" x14ac:dyDescent="0.2">
      <c r="A2616" s="1"/>
      <c r="B2616" s="1"/>
    </row>
    <row r="2617" spans="1:2" x14ac:dyDescent="0.2">
      <c r="A2617" s="1"/>
      <c r="B2617" s="1"/>
    </row>
    <row r="2618" spans="1:2" x14ac:dyDescent="0.2">
      <c r="A2618" s="1"/>
      <c r="B2618" s="1"/>
    </row>
    <row r="2619" spans="1:2" x14ac:dyDescent="0.2">
      <c r="A2619" s="1"/>
      <c r="B2619" s="1"/>
    </row>
    <row r="2620" spans="1:2" x14ac:dyDescent="0.2">
      <c r="A2620" s="1"/>
      <c r="B2620" s="1"/>
    </row>
    <row r="2629" spans="1:2" x14ac:dyDescent="0.2">
      <c r="A2629" s="1"/>
      <c r="B2629" s="1"/>
    </row>
    <row r="2691" spans="1:2" x14ac:dyDescent="0.2">
      <c r="A2691" s="1"/>
      <c r="B2691" s="1"/>
    </row>
    <row r="2705" spans="1:2" x14ac:dyDescent="0.2">
      <c r="A2705" s="1"/>
      <c r="B2705" s="1"/>
    </row>
    <row r="2706" spans="1:2" x14ac:dyDescent="0.2">
      <c r="A2706" s="1"/>
      <c r="B2706" s="1"/>
    </row>
    <row r="2707" spans="1:2" x14ac:dyDescent="0.2">
      <c r="A2707" s="1"/>
      <c r="B2707" s="1"/>
    </row>
    <row r="2708" spans="1:2" x14ac:dyDescent="0.2">
      <c r="A2708" s="1"/>
      <c r="B2708" s="1"/>
    </row>
    <row r="2709" spans="1:2" x14ac:dyDescent="0.2">
      <c r="A2709" s="1"/>
      <c r="B2709" s="1"/>
    </row>
    <row r="2710" spans="1:2" x14ac:dyDescent="0.2">
      <c r="A2710" s="1"/>
      <c r="B2710" s="1"/>
    </row>
    <row r="2711" spans="1:2" x14ac:dyDescent="0.2">
      <c r="A2711" s="1"/>
      <c r="B2711" s="1"/>
    </row>
    <row r="2712" spans="1:2" x14ac:dyDescent="0.2">
      <c r="A2712" s="1"/>
      <c r="B2712" s="1"/>
    </row>
    <row r="2739" spans="1:2" x14ac:dyDescent="0.2">
      <c r="A2739" s="1"/>
      <c r="B2739" s="1"/>
    </row>
    <row r="2770" spans="1:2" x14ac:dyDescent="0.2">
      <c r="A2770" s="2"/>
      <c r="B2770" s="2"/>
    </row>
    <row r="2771" spans="1:2" x14ac:dyDescent="0.2">
      <c r="A2771" s="2"/>
      <c r="B2771" s="2"/>
    </row>
    <row r="2772" spans="1:2" x14ac:dyDescent="0.2">
      <c r="A2772" s="2"/>
      <c r="B2772" s="2"/>
    </row>
    <row r="2773" spans="1:2" x14ac:dyDescent="0.2">
      <c r="A2773" s="2"/>
      <c r="B2773" s="2"/>
    </row>
    <row r="2774" spans="1:2" x14ac:dyDescent="0.2">
      <c r="A2774" s="2"/>
      <c r="B2774" s="2"/>
    </row>
    <row r="2775" spans="1:2" x14ac:dyDescent="0.2">
      <c r="A2775" s="2"/>
      <c r="B2775" s="2"/>
    </row>
    <row r="2776" spans="1:2" x14ac:dyDescent="0.2">
      <c r="A2776" s="2"/>
      <c r="B2776" s="2"/>
    </row>
    <row r="2777" spans="1:2" x14ac:dyDescent="0.2">
      <c r="A2777" s="2"/>
      <c r="B2777" s="2"/>
    </row>
    <row r="2778" spans="1:2" x14ac:dyDescent="0.2">
      <c r="A2778" s="2"/>
      <c r="B2778" s="2"/>
    </row>
    <row r="2779" spans="1:2" x14ac:dyDescent="0.2">
      <c r="A2779" s="2"/>
      <c r="B2779" s="2"/>
    </row>
    <row r="2780" spans="1:2" x14ac:dyDescent="0.2">
      <c r="A2780" s="2"/>
      <c r="B2780" s="2"/>
    </row>
    <row r="2781" spans="1:2" x14ac:dyDescent="0.2">
      <c r="A2781" s="2"/>
      <c r="B2781" s="2"/>
    </row>
    <row r="2782" spans="1:2" x14ac:dyDescent="0.2">
      <c r="A2782" s="2"/>
      <c r="B2782" s="2"/>
    </row>
    <row r="2783" spans="1:2" x14ac:dyDescent="0.2">
      <c r="A2783" s="2"/>
      <c r="B2783" s="2"/>
    </row>
    <row r="2784" spans="1:2" x14ac:dyDescent="0.2">
      <c r="A2784" s="2"/>
      <c r="B2784" s="2"/>
    </row>
    <row r="2785" spans="1:2" x14ac:dyDescent="0.2">
      <c r="A2785" s="2"/>
      <c r="B2785" s="2"/>
    </row>
    <row r="2786" spans="1:2" x14ac:dyDescent="0.2">
      <c r="A2786" s="2"/>
      <c r="B2786" s="2"/>
    </row>
    <row r="2787" spans="1:2" x14ac:dyDescent="0.2">
      <c r="A2787" s="2"/>
      <c r="B2787" s="2"/>
    </row>
    <row r="2788" spans="1:2" x14ac:dyDescent="0.2">
      <c r="A2788" s="2"/>
      <c r="B2788" s="2"/>
    </row>
    <row r="2789" spans="1:2" x14ac:dyDescent="0.2">
      <c r="A2789" s="2"/>
      <c r="B2789" s="2"/>
    </row>
    <row r="2790" spans="1:2" x14ac:dyDescent="0.2">
      <c r="A2790" s="2"/>
      <c r="B2790" s="2"/>
    </row>
    <row r="2791" spans="1:2" x14ac:dyDescent="0.2">
      <c r="A2791" s="2"/>
      <c r="B2791" s="2"/>
    </row>
    <row r="2792" spans="1:2" x14ac:dyDescent="0.2">
      <c r="A2792" s="2"/>
      <c r="B2792" s="2"/>
    </row>
    <row r="2793" spans="1:2" x14ac:dyDescent="0.2">
      <c r="A2793" s="2"/>
      <c r="B2793" s="2"/>
    </row>
    <row r="2794" spans="1:2" x14ac:dyDescent="0.2">
      <c r="A2794" s="2"/>
      <c r="B2794" s="2"/>
    </row>
    <row r="2795" spans="1:2" x14ac:dyDescent="0.2">
      <c r="A2795" s="2"/>
      <c r="B2795" s="2"/>
    </row>
    <row r="2796" spans="1:2" x14ac:dyDescent="0.2">
      <c r="A2796" s="2"/>
      <c r="B2796" s="2"/>
    </row>
    <row r="2797" spans="1:2" x14ac:dyDescent="0.2">
      <c r="A2797" s="2"/>
      <c r="B2797" s="2"/>
    </row>
    <row r="2798" spans="1:2" x14ac:dyDescent="0.2">
      <c r="A2798" s="2"/>
      <c r="B2798" s="2"/>
    </row>
    <row r="2799" spans="1:2" x14ac:dyDescent="0.2">
      <c r="A2799" s="2"/>
      <c r="B2799" s="2"/>
    </row>
    <row r="2800" spans="1:2" x14ac:dyDescent="0.2">
      <c r="A2800" s="2"/>
      <c r="B2800" s="2"/>
    </row>
    <row r="2801" spans="1:2" x14ac:dyDescent="0.2">
      <c r="A2801" s="2"/>
      <c r="B2801" s="2"/>
    </row>
    <row r="2802" spans="1:2" x14ac:dyDescent="0.2">
      <c r="A2802" s="2"/>
      <c r="B2802" s="2"/>
    </row>
    <row r="2803" spans="1:2" x14ac:dyDescent="0.2">
      <c r="A2803" s="2"/>
      <c r="B2803" s="2"/>
    </row>
    <row r="2804" spans="1:2" x14ac:dyDescent="0.2">
      <c r="A2804" s="2"/>
      <c r="B2804" s="2"/>
    </row>
    <row r="2805" spans="1:2" x14ac:dyDescent="0.2">
      <c r="A2805" s="2"/>
      <c r="B2805" s="2"/>
    </row>
    <row r="2806" spans="1:2" x14ac:dyDescent="0.2">
      <c r="A2806" s="2"/>
      <c r="B2806" s="2"/>
    </row>
    <row r="2807" spans="1:2" x14ac:dyDescent="0.2">
      <c r="A2807" s="2"/>
      <c r="B2807" s="2"/>
    </row>
    <row r="2808" spans="1:2" x14ac:dyDescent="0.2">
      <c r="A2808" s="2"/>
      <c r="B2808" s="2"/>
    </row>
    <row r="2809" spans="1:2" x14ac:dyDescent="0.2">
      <c r="A2809" s="2"/>
      <c r="B2809" s="2"/>
    </row>
    <row r="2810" spans="1:2" x14ac:dyDescent="0.2">
      <c r="A2810" s="2"/>
      <c r="B2810" s="2"/>
    </row>
    <row r="2811" spans="1:2" x14ac:dyDescent="0.2">
      <c r="A2811" s="2"/>
      <c r="B2811" s="2"/>
    </row>
    <row r="2812" spans="1:2" x14ac:dyDescent="0.2">
      <c r="A2812" s="2"/>
      <c r="B2812" s="2"/>
    </row>
    <row r="2813" spans="1:2" x14ac:dyDescent="0.2">
      <c r="A2813" s="2"/>
      <c r="B2813" s="2"/>
    </row>
    <row r="2814" spans="1:2" x14ac:dyDescent="0.2">
      <c r="A2814" s="2"/>
      <c r="B2814" s="2"/>
    </row>
    <row r="2815" spans="1:2" x14ac:dyDescent="0.2">
      <c r="A2815" s="2"/>
      <c r="B2815" s="2"/>
    </row>
    <row r="2816" spans="1:2" x14ac:dyDescent="0.2">
      <c r="A2816" s="2"/>
      <c r="B2816" s="2"/>
    </row>
    <row r="2817" spans="1:2" x14ac:dyDescent="0.2">
      <c r="A2817" s="2"/>
      <c r="B2817" s="2"/>
    </row>
    <row r="2818" spans="1:2" x14ac:dyDescent="0.2">
      <c r="A2818" s="2"/>
      <c r="B2818" s="2"/>
    </row>
    <row r="2819" spans="1:2" x14ac:dyDescent="0.2">
      <c r="A2819" s="2"/>
      <c r="B2819" s="2"/>
    </row>
    <row r="2820" spans="1:2" x14ac:dyDescent="0.2">
      <c r="A2820" s="2"/>
      <c r="B2820" s="2"/>
    </row>
    <row r="2821" spans="1:2" x14ac:dyDescent="0.2">
      <c r="A2821" s="2"/>
      <c r="B2821" s="2"/>
    </row>
    <row r="2822" spans="1:2" x14ac:dyDescent="0.2">
      <c r="A2822" s="2"/>
      <c r="B2822" s="2"/>
    </row>
    <row r="2823" spans="1:2" x14ac:dyDescent="0.2">
      <c r="A2823" s="2"/>
      <c r="B2823" s="2"/>
    </row>
    <row r="2824" spans="1:2" x14ac:dyDescent="0.2">
      <c r="A2824" s="2"/>
      <c r="B2824" s="2"/>
    </row>
    <row r="2825" spans="1:2" x14ac:dyDescent="0.2">
      <c r="A2825" s="2"/>
      <c r="B2825" s="2"/>
    </row>
    <row r="2826" spans="1:2" x14ac:dyDescent="0.2">
      <c r="A2826" s="2"/>
      <c r="B2826" s="2"/>
    </row>
    <row r="2827" spans="1:2" x14ac:dyDescent="0.2">
      <c r="A2827" s="2"/>
      <c r="B2827" s="2"/>
    </row>
    <row r="2828" spans="1:2" x14ac:dyDescent="0.2">
      <c r="A2828" s="2"/>
      <c r="B2828" s="2"/>
    </row>
    <row r="2829" spans="1:2" x14ac:dyDescent="0.2">
      <c r="A2829" s="2"/>
      <c r="B2829" s="2"/>
    </row>
    <row r="2830" spans="1:2" x14ac:dyDescent="0.2">
      <c r="A2830" s="2"/>
      <c r="B2830" s="2"/>
    </row>
    <row r="2831" spans="1:2" x14ac:dyDescent="0.2">
      <c r="A2831" s="2"/>
      <c r="B2831" s="2"/>
    </row>
    <row r="2832" spans="1:2" x14ac:dyDescent="0.2">
      <c r="A2832" s="2"/>
      <c r="B2832" s="2"/>
    </row>
    <row r="2833" spans="1:2" x14ac:dyDescent="0.2">
      <c r="A2833" s="2"/>
      <c r="B2833" s="2"/>
    </row>
    <row r="2834" spans="1:2" x14ac:dyDescent="0.2">
      <c r="A2834" s="2"/>
      <c r="B2834" s="2"/>
    </row>
    <row r="2835" spans="1:2" x14ac:dyDescent="0.2">
      <c r="A2835" s="2"/>
      <c r="B2835" s="2"/>
    </row>
    <row r="2836" spans="1:2" x14ac:dyDescent="0.2">
      <c r="A2836" s="2"/>
      <c r="B2836" s="2"/>
    </row>
    <row r="2837" spans="1:2" x14ac:dyDescent="0.2">
      <c r="A2837" s="2"/>
      <c r="B2837" s="2"/>
    </row>
    <row r="2838" spans="1:2" x14ac:dyDescent="0.2">
      <c r="A2838" s="2"/>
      <c r="B2838" s="2"/>
    </row>
    <row r="2839" spans="1:2" x14ac:dyDescent="0.2">
      <c r="A2839" s="2"/>
      <c r="B2839" s="2"/>
    </row>
    <row r="2840" spans="1:2" x14ac:dyDescent="0.2">
      <c r="A2840" s="2"/>
      <c r="B2840" s="2"/>
    </row>
    <row r="2841" spans="1:2" x14ac:dyDescent="0.2">
      <c r="A2841" s="2"/>
      <c r="B2841" s="2"/>
    </row>
    <row r="2842" spans="1:2" x14ac:dyDescent="0.2">
      <c r="A2842" s="2"/>
      <c r="B2842" s="2"/>
    </row>
    <row r="2843" spans="1:2" x14ac:dyDescent="0.2">
      <c r="A2843" s="2"/>
      <c r="B2843" s="2"/>
    </row>
    <row r="2844" spans="1:2" x14ac:dyDescent="0.2">
      <c r="A2844" s="2"/>
      <c r="B2844" s="2"/>
    </row>
    <row r="2845" spans="1:2" x14ac:dyDescent="0.2">
      <c r="A2845" s="2"/>
      <c r="B2845" s="2"/>
    </row>
    <row r="2846" spans="1:2" x14ac:dyDescent="0.2">
      <c r="A2846" s="2"/>
      <c r="B2846" s="2"/>
    </row>
    <row r="2847" spans="1:2" x14ac:dyDescent="0.2">
      <c r="A2847" s="2"/>
      <c r="B2847" s="2"/>
    </row>
    <row r="2848" spans="1:2" x14ac:dyDescent="0.2">
      <c r="A2848" s="2"/>
      <c r="B2848" s="2"/>
    </row>
    <row r="2849" spans="1:2" x14ac:dyDescent="0.2">
      <c r="A2849" s="2"/>
      <c r="B2849" s="2"/>
    </row>
    <row r="2850" spans="1:2" x14ac:dyDescent="0.2">
      <c r="A2850" s="1"/>
      <c r="B2850" s="1"/>
    </row>
    <row r="2875" spans="1:2" x14ac:dyDescent="0.2">
      <c r="A2875" s="3"/>
      <c r="B2875" s="3"/>
    </row>
    <row r="2876" spans="1:2" x14ac:dyDescent="0.2">
      <c r="A2876" s="3"/>
      <c r="B2876" s="3"/>
    </row>
    <row r="2877" spans="1:2" x14ac:dyDescent="0.2">
      <c r="A2877" s="3"/>
      <c r="B2877" s="3"/>
    </row>
    <row r="2878" spans="1:2" x14ac:dyDescent="0.2">
      <c r="A2878" s="3"/>
      <c r="B2878" s="3"/>
    </row>
    <row r="2879" spans="1:2" x14ac:dyDescent="0.2">
      <c r="A2879" s="3"/>
      <c r="B2879" s="3"/>
    </row>
    <row r="2880" spans="1:2" x14ac:dyDescent="0.2">
      <c r="A2880" s="3"/>
      <c r="B2880" s="3"/>
    </row>
    <row r="2881" spans="1:2" x14ac:dyDescent="0.2">
      <c r="A2881" s="3"/>
      <c r="B2881" s="3"/>
    </row>
    <row r="2882" spans="1:2" x14ac:dyDescent="0.2">
      <c r="A2882" s="3"/>
      <c r="B2882" s="3"/>
    </row>
    <row r="2883" spans="1:2" x14ac:dyDescent="0.2">
      <c r="A2883" s="3"/>
      <c r="B2883" s="3"/>
    </row>
    <row r="2884" spans="1:2" x14ac:dyDescent="0.2">
      <c r="A2884" s="3"/>
      <c r="B2884" s="3"/>
    </row>
    <row r="2885" spans="1:2" x14ac:dyDescent="0.2">
      <c r="A2885" s="3"/>
      <c r="B2885" s="3"/>
    </row>
    <row r="2886" spans="1:2" x14ac:dyDescent="0.2">
      <c r="A2886" s="3"/>
      <c r="B2886" s="3"/>
    </row>
    <row r="2887" spans="1:2" x14ac:dyDescent="0.2">
      <c r="A2887" s="3"/>
      <c r="B2887" s="3"/>
    </row>
    <row r="2888" spans="1:2" x14ac:dyDescent="0.2">
      <c r="A2888" s="3"/>
      <c r="B2888" s="3"/>
    </row>
    <row r="2889" spans="1:2" x14ac:dyDescent="0.2">
      <c r="A2889" s="3"/>
      <c r="B2889" s="3"/>
    </row>
    <row r="2890" spans="1:2" x14ac:dyDescent="0.2">
      <c r="A2890" s="3"/>
      <c r="B2890" s="3"/>
    </row>
    <row r="2891" spans="1:2" x14ac:dyDescent="0.2">
      <c r="A2891" s="3"/>
      <c r="B2891" s="3"/>
    </row>
    <row r="2892" spans="1:2" x14ac:dyDescent="0.2">
      <c r="A2892" s="3"/>
      <c r="B2892" s="3"/>
    </row>
    <row r="2893" spans="1:2" x14ac:dyDescent="0.2">
      <c r="A2893" s="3"/>
      <c r="B2893" s="3"/>
    </row>
    <row r="2894" spans="1:2" x14ac:dyDescent="0.2">
      <c r="A2894" s="3"/>
      <c r="B2894" s="3"/>
    </row>
    <row r="2895" spans="1:2" x14ac:dyDescent="0.2">
      <c r="A2895" s="3"/>
      <c r="B2895" s="3"/>
    </row>
    <row r="2896" spans="1:2" x14ac:dyDescent="0.2">
      <c r="A2896" s="3"/>
      <c r="B2896" s="3"/>
    </row>
    <row r="2897" spans="1:2" x14ac:dyDescent="0.2">
      <c r="A2897" s="3"/>
      <c r="B2897" s="3"/>
    </row>
    <row r="2898" spans="1:2" x14ac:dyDescent="0.2">
      <c r="A2898" s="3"/>
      <c r="B2898" s="3"/>
    </row>
    <row r="2899" spans="1:2" x14ac:dyDescent="0.2">
      <c r="A2899" s="3"/>
      <c r="B2899" s="3"/>
    </row>
    <row r="2900" spans="1:2" x14ac:dyDescent="0.2">
      <c r="A2900" s="3"/>
      <c r="B2900" s="3"/>
    </row>
    <row r="2901" spans="1:2" x14ac:dyDescent="0.2">
      <c r="A2901" s="3"/>
      <c r="B2901" s="3"/>
    </row>
    <row r="2902" spans="1:2" x14ac:dyDescent="0.2">
      <c r="A2902" s="3"/>
      <c r="B2902" s="3"/>
    </row>
    <row r="2903" spans="1:2" x14ac:dyDescent="0.2">
      <c r="A2903" s="3"/>
      <c r="B2903" s="3"/>
    </row>
    <row r="2904" spans="1:2" x14ac:dyDescent="0.2">
      <c r="A2904" s="3"/>
      <c r="B2904" s="3"/>
    </row>
    <row r="2905" spans="1:2" x14ac:dyDescent="0.2">
      <c r="A2905" s="3"/>
      <c r="B2905" s="3"/>
    </row>
    <row r="2906" spans="1:2" x14ac:dyDescent="0.2">
      <c r="A2906" s="3"/>
      <c r="B2906" s="3"/>
    </row>
    <row r="2907" spans="1:2" x14ac:dyDescent="0.2">
      <c r="A2907" s="3"/>
      <c r="B2907" s="3"/>
    </row>
    <row r="2908" spans="1:2" x14ac:dyDescent="0.2">
      <c r="A2908" s="3"/>
      <c r="B2908" s="3"/>
    </row>
    <row r="2909" spans="1:2" x14ac:dyDescent="0.2">
      <c r="A2909" s="3"/>
      <c r="B2909" s="3"/>
    </row>
    <row r="2910" spans="1:2" x14ac:dyDescent="0.2">
      <c r="A2910" s="3"/>
      <c r="B2910" s="3"/>
    </row>
    <row r="2911" spans="1:2" x14ac:dyDescent="0.2">
      <c r="A2911" s="3"/>
      <c r="B2911" s="3"/>
    </row>
    <row r="2912" spans="1:2" x14ac:dyDescent="0.2">
      <c r="A2912" s="3"/>
      <c r="B2912" s="3"/>
    </row>
    <row r="2913" spans="1:2" x14ac:dyDescent="0.2">
      <c r="A2913" s="3"/>
      <c r="B2913" s="3"/>
    </row>
    <row r="2914" spans="1:2" x14ac:dyDescent="0.2">
      <c r="A2914" s="3"/>
      <c r="B2914" s="3"/>
    </row>
    <row r="2915" spans="1:2" x14ac:dyDescent="0.2">
      <c r="A2915" s="3"/>
      <c r="B2915" s="3"/>
    </row>
    <row r="2916" spans="1:2" x14ac:dyDescent="0.2">
      <c r="A2916" s="3"/>
      <c r="B2916" s="3"/>
    </row>
    <row r="2917" spans="1:2" x14ac:dyDescent="0.2">
      <c r="A2917" s="3"/>
      <c r="B2917" s="3"/>
    </row>
    <row r="2918" spans="1:2" x14ac:dyDescent="0.2">
      <c r="A2918" s="3"/>
      <c r="B2918" s="3"/>
    </row>
    <row r="2919" spans="1:2" x14ac:dyDescent="0.2">
      <c r="A2919" s="3"/>
      <c r="B2919" s="3"/>
    </row>
    <row r="2920" spans="1:2" x14ac:dyDescent="0.2">
      <c r="A2920" s="3"/>
      <c r="B2920" s="3"/>
    </row>
    <row r="2921" spans="1:2" x14ac:dyDescent="0.2">
      <c r="A2921" s="3"/>
      <c r="B2921" s="3"/>
    </row>
    <row r="2922" spans="1:2" x14ac:dyDescent="0.2">
      <c r="A2922" s="3"/>
      <c r="B2922" s="3"/>
    </row>
    <row r="2923" spans="1:2" x14ac:dyDescent="0.2">
      <c r="A2923" s="3"/>
      <c r="B2923" s="3"/>
    </row>
    <row r="2924" spans="1:2" x14ac:dyDescent="0.2">
      <c r="A2924" s="3"/>
      <c r="B2924" s="3"/>
    </row>
    <row r="2925" spans="1:2" x14ac:dyDescent="0.2">
      <c r="A2925" s="3"/>
      <c r="B2925" s="3"/>
    </row>
    <row r="2926" spans="1:2" x14ac:dyDescent="0.2">
      <c r="A2926" s="3"/>
      <c r="B2926" s="3"/>
    </row>
    <row r="2927" spans="1:2" x14ac:dyDescent="0.2">
      <c r="A2927" s="3"/>
      <c r="B2927" s="3"/>
    </row>
    <row r="2928" spans="1:2" x14ac:dyDescent="0.2">
      <c r="A2928" s="3"/>
      <c r="B2928" s="3"/>
    </row>
    <row r="2929" spans="1:2" x14ac:dyDescent="0.2">
      <c r="A2929" s="3"/>
      <c r="B2929" s="3"/>
    </row>
    <row r="2930" spans="1:2" x14ac:dyDescent="0.2">
      <c r="A2930" s="3"/>
      <c r="B2930" s="3"/>
    </row>
    <row r="2931" spans="1:2" x14ac:dyDescent="0.2">
      <c r="A2931" s="3"/>
      <c r="B2931" s="3"/>
    </row>
    <row r="2932" spans="1:2" x14ac:dyDescent="0.2">
      <c r="A2932" s="3"/>
      <c r="B2932" s="3"/>
    </row>
    <row r="2933" spans="1:2" x14ac:dyDescent="0.2">
      <c r="A2933" s="3"/>
      <c r="B2933" s="3"/>
    </row>
    <row r="2934" spans="1:2" x14ac:dyDescent="0.2">
      <c r="A2934" s="3"/>
      <c r="B2934" s="3"/>
    </row>
    <row r="2935" spans="1:2" x14ac:dyDescent="0.2">
      <c r="A2935" s="3"/>
      <c r="B2935" s="3"/>
    </row>
    <row r="2936" spans="1:2" x14ac:dyDescent="0.2">
      <c r="A2936" s="3"/>
      <c r="B2936" s="3"/>
    </row>
    <row r="2937" spans="1:2" x14ac:dyDescent="0.2">
      <c r="A2937" s="3"/>
      <c r="B2937" s="3"/>
    </row>
    <row r="2938" spans="1:2" x14ac:dyDescent="0.2">
      <c r="A2938" s="3"/>
      <c r="B2938" s="3"/>
    </row>
    <row r="2939" spans="1:2" x14ac:dyDescent="0.2">
      <c r="A2939" s="3"/>
      <c r="B2939" s="3"/>
    </row>
    <row r="2940" spans="1:2" x14ac:dyDescent="0.2">
      <c r="A2940" s="3"/>
      <c r="B2940" s="3"/>
    </row>
    <row r="2941" spans="1:2" x14ac:dyDescent="0.2">
      <c r="A2941" s="3"/>
      <c r="B2941" s="3"/>
    </row>
    <row r="2942" spans="1:2" x14ac:dyDescent="0.2">
      <c r="A2942" s="3"/>
      <c r="B2942" s="3"/>
    </row>
    <row r="2943" spans="1:2" x14ac:dyDescent="0.2">
      <c r="A2943" s="3"/>
      <c r="B2943" s="3"/>
    </row>
    <row r="2944" spans="1:2" x14ac:dyDescent="0.2">
      <c r="A2944" s="3"/>
      <c r="B2944" s="3"/>
    </row>
    <row r="2945" spans="1:2" x14ac:dyDescent="0.2">
      <c r="A2945" s="3"/>
      <c r="B2945" s="3"/>
    </row>
    <row r="2946" spans="1:2" x14ac:dyDescent="0.2">
      <c r="A2946" s="3"/>
      <c r="B2946" s="3"/>
    </row>
    <row r="2947" spans="1:2" x14ac:dyDescent="0.2">
      <c r="A2947" s="3"/>
      <c r="B2947" s="3"/>
    </row>
    <row r="2948" spans="1:2" x14ac:dyDescent="0.2">
      <c r="A2948" s="3"/>
      <c r="B2948" s="3"/>
    </row>
    <row r="2949" spans="1:2" x14ac:dyDescent="0.2">
      <c r="A2949" s="3"/>
      <c r="B2949" s="3"/>
    </row>
    <row r="2950" spans="1:2" x14ac:dyDescent="0.2">
      <c r="A2950" s="3"/>
      <c r="B2950" s="3"/>
    </row>
    <row r="2951" spans="1:2" x14ac:dyDescent="0.2">
      <c r="A2951" s="3"/>
      <c r="B2951" s="3"/>
    </row>
    <row r="2952" spans="1:2" x14ac:dyDescent="0.2">
      <c r="A2952" s="3"/>
      <c r="B2952" s="3"/>
    </row>
    <row r="2953" spans="1:2" x14ac:dyDescent="0.2">
      <c r="A2953" s="3"/>
      <c r="B2953" s="3"/>
    </row>
    <row r="2954" spans="1:2" x14ac:dyDescent="0.2">
      <c r="A2954" s="3"/>
      <c r="B2954" s="3"/>
    </row>
    <row r="2955" spans="1:2" x14ac:dyDescent="0.2">
      <c r="A2955" s="3"/>
      <c r="B2955" s="3"/>
    </row>
    <row r="2956" spans="1:2" x14ac:dyDescent="0.2">
      <c r="A2956" s="3"/>
      <c r="B2956" s="3"/>
    </row>
    <row r="2957" spans="1:2" x14ac:dyDescent="0.2">
      <c r="A2957" s="3"/>
      <c r="B2957" s="3"/>
    </row>
    <row r="2958" spans="1:2" x14ac:dyDescent="0.2">
      <c r="A2958" s="3"/>
      <c r="B2958" s="3"/>
    </row>
    <row r="2959" spans="1:2" x14ac:dyDescent="0.2">
      <c r="A2959" s="3"/>
      <c r="B2959" s="3"/>
    </row>
    <row r="2960" spans="1:2" x14ac:dyDescent="0.2">
      <c r="A2960" s="3"/>
      <c r="B2960" s="3"/>
    </row>
    <row r="2961" spans="1:2" x14ac:dyDescent="0.2">
      <c r="A2961" s="3"/>
      <c r="B2961" s="3"/>
    </row>
    <row r="2962" spans="1:2" x14ac:dyDescent="0.2">
      <c r="A2962" s="3"/>
      <c r="B2962" s="3"/>
    </row>
    <row r="2963" spans="1:2" x14ac:dyDescent="0.2">
      <c r="A2963" s="3"/>
      <c r="B2963" s="3"/>
    </row>
    <row r="2964" spans="1:2" x14ac:dyDescent="0.2">
      <c r="A2964" s="3"/>
      <c r="B2964" s="3"/>
    </row>
    <row r="2965" spans="1:2" x14ac:dyDescent="0.2">
      <c r="A2965" s="3"/>
      <c r="B2965" s="3"/>
    </row>
    <row r="2966" spans="1:2" x14ac:dyDescent="0.2">
      <c r="A2966" s="3"/>
      <c r="B2966" s="3"/>
    </row>
    <row r="2967" spans="1:2" x14ac:dyDescent="0.2">
      <c r="A2967" s="3"/>
      <c r="B2967" s="3"/>
    </row>
    <row r="2968" spans="1:2" x14ac:dyDescent="0.2">
      <c r="A2968" s="3"/>
      <c r="B2968" s="3"/>
    </row>
    <row r="2969" spans="1:2" x14ac:dyDescent="0.2">
      <c r="A2969" s="3"/>
      <c r="B2969" s="3"/>
    </row>
    <row r="2970" spans="1:2" x14ac:dyDescent="0.2">
      <c r="A2970" s="3"/>
      <c r="B2970" s="3"/>
    </row>
    <row r="2971" spans="1:2" x14ac:dyDescent="0.2">
      <c r="A2971" s="3"/>
      <c r="B2971" s="3"/>
    </row>
    <row r="2972" spans="1:2" x14ac:dyDescent="0.2">
      <c r="A2972" s="3"/>
      <c r="B2972" s="3"/>
    </row>
    <row r="2973" spans="1:2" x14ac:dyDescent="0.2">
      <c r="A2973" s="3"/>
      <c r="B2973" s="3"/>
    </row>
    <row r="2974" spans="1:2" x14ac:dyDescent="0.2">
      <c r="A2974" s="3"/>
      <c r="B2974" s="3"/>
    </row>
    <row r="2975" spans="1:2" x14ac:dyDescent="0.2">
      <c r="A2975" s="3"/>
      <c r="B2975" s="3"/>
    </row>
    <row r="2976" spans="1:2" x14ac:dyDescent="0.2">
      <c r="A2976" s="3"/>
      <c r="B2976" s="3"/>
    </row>
    <row r="2977" spans="1:2" x14ac:dyDescent="0.2">
      <c r="A2977" s="3"/>
      <c r="B2977" s="3"/>
    </row>
    <row r="2978" spans="1:2" x14ac:dyDescent="0.2">
      <c r="A2978" s="3"/>
      <c r="B2978" s="3"/>
    </row>
    <row r="2979" spans="1:2" x14ac:dyDescent="0.2">
      <c r="A2979" s="3"/>
      <c r="B2979" s="3"/>
    </row>
    <row r="2980" spans="1:2" x14ac:dyDescent="0.2">
      <c r="A2980" s="3"/>
      <c r="B2980" s="3"/>
    </row>
    <row r="2981" spans="1:2" x14ac:dyDescent="0.2">
      <c r="A2981" s="3"/>
      <c r="B2981" s="3"/>
    </row>
    <row r="2982" spans="1:2" x14ac:dyDescent="0.2">
      <c r="A2982" s="3"/>
      <c r="B2982" s="3"/>
    </row>
    <row r="2983" spans="1:2" x14ac:dyDescent="0.2">
      <c r="A2983" s="3"/>
      <c r="B2983" s="3"/>
    </row>
    <row r="2984" spans="1:2" x14ac:dyDescent="0.2">
      <c r="A2984" s="3"/>
      <c r="B2984" s="3"/>
    </row>
    <row r="2985" spans="1:2" x14ac:dyDescent="0.2">
      <c r="A2985" s="3"/>
      <c r="B2985" s="3"/>
    </row>
    <row r="2986" spans="1:2" x14ac:dyDescent="0.2">
      <c r="A2986" s="3"/>
      <c r="B2986" s="3"/>
    </row>
    <row r="2987" spans="1:2" x14ac:dyDescent="0.2">
      <c r="A2987" s="3"/>
      <c r="B2987" s="3"/>
    </row>
    <row r="2988" spans="1:2" x14ac:dyDescent="0.2">
      <c r="A2988" s="3"/>
      <c r="B2988" s="3"/>
    </row>
    <row r="2989" spans="1:2" x14ac:dyDescent="0.2">
      <c r="A2989" s="3"/>
      <c r="B2989" s="3"/>
    </row>
    <row r="2990" spans="1:2" x14ac:dyDescent="0.2">
      <c r="A2990" s="3"/>
      <c r="B2990" s="3"/>
    </row>
    <row r="2991" spans="1:2" x14ac:dyDescent="0.2">
      <c r="A2991" s="3"/>
      <c r="B2991" s="3"/>
    </row>
    <row r="2992" spans="1:2" x14ac:dyDescent="0.2">
      <c r="A2992" s="3"/>
      <c r="B2992" s="3"/>
    </row>
    <row r="2993" spans="1:2" x14ac:dyDescent="0.2">
      <c r="A2993" s="3"/>
      <c r="B2993" s="3"/>
    </row>
    <row r="2994" spans="1:2" x14ac:dyDescent="0.2">
      <c r="A2994" s="3"/>
      <c r="B2994" s="3"/>
    </row>
    <row r="2995" spans="1:2" x14ac:dyDescent="0.2">
      <c r="A2995" s="3"/>
      <c r="B2995" s="3"/>
    </row>
    <row r="2996" spans="1:2" x14ac:dyDescent="0.2">
      <c r="A2996" s="3"/>
      <c r="B2996" s="3"/>
    </row>
    <row r="2997" spans="1:2" x14ac:dyDescent="0.2">
      <c r="A2997" s="3"/>
      <c r="B2997" s="3"/>
    </row>
    <row r="2998" spans="1:2" x14ac:dyDescent="0.2">
      <c r="A2998" s="3"/>
      <c r="B2998" s="3"/>
    </row>
    <row r="2999" spans="1:2" x14ac:dyDescent="0.2">
      <c r="A2999" s="3"/>
      <c r="B2999" s="3"/>
    </row>
    <row r="3000" spans="1:2" x14ac:dyDescent="0.2">
      <c r="A3000" s="3"/>
      <c r="B3000" s="3"/>
    </row>
    <row r="3001" spans="1:2" x14ac:dyDescent="0.2">
      <c r="A3001" s="3"/>
      <c r="B3001" s="3"/>
    </row>
    <row r="3002" spans="1:2" x14ac:dyDescent="0.2">
      <c r="A3002" s="3"/>
      <c r="B3002" s="3"/>
    </row>
    <row r="3003" spans="1:2" x14ac:dyDescent="0.2">
      <c r="A3003" s="3"/>
      <c r="B3003" s="3"/>
    </row>
    <row r="3004" spans="1:2" x14ac:dyDescent="0.2">
      <c r="A3004" s="3"/>
      <c r="B3004" s="3"/>
    </row>
    <row r="3005" spans="1:2" x14ac:dyDescent="0.2">
      <c r="A3005" s="3"/>
      <c r="B3005" s="3"/>
    </row>
    <row r="3006" spans="1:2" x14ac:dyDescent="0.2">
      <c r="A3006" s="3"/>
      <c r="B3006" s="3"/>
    </row>
    <row r="3007" spans="1:2" x14ac:dyDescent="0.2">
      <c r="A3007" s="3"/>
      <c r="B3007" s="3"/>
    </row>
    <row r="3008" spans="1:2" x14ac:dyDescent="0.2">
      <c r="A3008" s="3"/>
      <c r="B3008" s="3"/>
    </row>
    <row r="3009" spans="1:2" x14ac:dyDescent="0.2">
      <c r="A3009" s="3"/>
      <c r="B3009" s="3"/>
    </row>
    <row r="3010" spans="1:2" x14ac:dyDescent="0.2">
      <c r="A3010" s="3"/>
      <c r="B3010" s="3"/>
    </row>
    <row r="3011" spans="1:2" x14ac:dyDescent="0.2">
      <c r="A3011" s="3"/>
      <c r="B3011" s="3"/>
    </row>
    <row r="3012" spans="1:2" x14ac:dyDescent="0.2">
      <c r="A3012" s="3"/>
      <c r="B3012" s="3"/>
    </row>
    <row r="3013" spans="1:2" x14ac:dyDescent="0.2">
      <c r="A3013" s="3"/>
      <c r="B3013" s="3"/>
    </row>
    <row r="3014" spans="1:2" x14ac:dyDescent="0.2">
      <c r="A3014" s="3"/>
      <c r="B3014" s="3"/>
    </row>
    <row r="3015" spans="1:2" x14ac:dyDescent="0.2">
      <c r="A3015" s="3"/>
      <c r="B3015" s="3"/>
    </row>
    <row r="3016" spans="1:2" x14ac:dyDescent="0.2">
      <c r="A3016" s="3"/>
      <c r="B3016" s="3"/>
    </row>
    <row r="3017" spans="1:2" x14ac:dyDescent="0.2">
      <c r="A3017" s="3"/>
      <c r="B3017" s="3"/>
    </row>
    <row r="3018" spans="1:2" x14ac:dyDescent="0.2">
      <c r="A3018" s="3"/>
      <c r="B3018" s="3"/>
    </row>
    <row r="3019" spans="1:2" x14ac:dyDescent="0.2">
      <c r="A3019" s="3"/>
      <c r="B3019" s="3"/>
    </row>
    <row r="3020" spans="1:2" x14ac:dyDescent="0.2">
      <c r="A3020" s="3"/>
      <c r="B3020" s="3"/>
    </row>
    <row r="3021" spans="1:2" x14ac:dyDescent="0.2">
      <c r="A3021" s="3"/>
      <c r="B3021" s="3"/>
    </row>
    <row r="3022" spans="1:2" x14ac:dyDescent="0.2">
      <c r="A3022" s="3"/>
      <c r="B3022" s="3"/>
    </row>
    <row r="3023" spans="1:2" x14ac:dyDescent="0.2">
      <c r="A3023" s="3"/>
      <c r="B3023" s="3"/>
    </row>
    <row r="3024" spans="1:2" x14ac:dyDescent="0.2">
      <c r="A3024" s="3"/>
      <c r="B3024" s="3"/>
    </row>
    <row r="3025" spans="1:2" x14ac:dyDescent="0.2">
      <c r="A3025" s="3"/>
      <c r="B3025" s="3"/>
    </row>
    <row r="3026" spans="1:2" x14ac:dyDescent="0.2">
      <c r="A3026" s="3"/>
      <c r="B3026" s="3"/>
    </row>
    <row r="3027" spans="1:2" x14ac:dyDescent="0.2">
      <c r="A3027" s="3"/>
      <c r="B3027" s="3"/>
    </row>
    <row r="3028" spans="1:2" x14ac:dyDescent="0.2">
      <c r="A3028" s="3"/>
      <c r="B3028" s="3"/>
    </row>
    <row r="3029" spans="1:2" x14ac:dyDescent="0.2">
      <c r="A3029" s="3"/>
      <c r="B3029" s="3"/>
    </row>
    <row r="3030" spans="1:2" x14ac:dyDescent="0.2">
      <c r="A3030" s="3"/>
      <c r="B3030" s="3"/>
    </row>
    <row r="3031" spans="1:2" x14ac:dyDescent="0.2">
      <c r="A3031" s="3"/>
      <c r="B3031" s="3"/>
    </row>
    <row r="3032" spans="1:2" x14ac:dyDescent="0.2">
      <c r="A3032" s="3"/>
      <c r="B3032" s="3"/>
    </row>
    <row r="3033" spans="1:2" x14ac:dyDescent="0.2">
      <c r="A3033" s="3"/>
      <c r="B3033" s="3"/>
    </row>
  </sheetData>
  <sortState ref="A2:L352">
    <sortCondition ref="B2:B352"/>
  </sortState>
  <printOptions horizontalCentered="1"/>
  <pageMargins left="0.5" right="0.5" top="0.75" bottom="0.75" header="0.5" footer="0.5"/>
  <pageSetup scale="81" fitToHeight="0" orientation="portrait" r:id="rId1"/>
  <headerFooter alignWithMargins="0">
    <oddHeader>&amp;C&amp;"Arial,Bold"&amp;12Massachusetts Household Projections</oddHeader>
    <oddFooter>&amp;LMassDOT/UMDI/MAPC&amp;C10/31/18, Page &amp;P of &amp;N&amp;R&amp;F,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3058"/>
  <sheetViews>
    <sheetView zoomScaleNormal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D1" sqref="D1"/>
    </sheetView>
  </sheetViews>
  <sheetFormatPr defaultRowHeight="12.75" x14ac:dyDescent="0.2"/>
  <cols>
    <col min="1" max="1" width="4.5703125" customWidth="1"/>
    <col min="2" max="2" width="20.5703125" customWidth="1"/>
    <col min="3" max="3" width="9.85546875" bestFit="1" customWidth="1"/>
    <col min="4" max="4" width="12.7109375" customWidth="1"/>
    <col min="5" max="5" width="7.140625" customWidth="1"/>
    <col min="6" max="6" width="9.5703125" customWidth="1"/>
    <col min="7" max="7" width="6" customWidth="1"/>
    <col min="8" max="12" width="9.28515625" customWidth="1"/>
  </cols>
  <sheetData>
    <row r="1" spans="1:12" ht="24.95" customHeight="1" thickTop="1" x14ac:dyDescent="0.2">
      <c r="A1" s="8" t="s">
        <v>379</v>
      </c>
      <c r="B1" s="9" t="s">
        <v>0</v>
      </c>
      <c r="C1" s="9" t="s">
        <v>1</v>
      </c>
      <c r="D1" s="9" t="s">
        <v>2</v>
      </c>
      <c r="E1" s="9" t="s">
        <v>377</v>
      </c>
      <c r="F1" s="9" t="s">
        <v>378</v>
      </c>
      <c r="G1" s="9" t="s">
        <v>380</v>
      </c>
      <c r="H1" s="10" t="s">
        <v>376</v>
      </c>
      <c r="I1" s="10" t="s">
        <v>375</v>
      </c>
      <c r="J1" s="11">
        <v>2020</v>
      </c>
      <c r="K1" s="11">
        <v>2030</v>
      </c>
      <c r="L1" s="12">
        <v>2040</v>
      </c>
    </row>
    <row r="2" spans="1:12" x14ac:dyDescent="0.2">
      <c r="A2" s="7">
        <v>4</v>
      </c>
      <c r="B2" s="27" t="s">
        <v>3</v>
      </c>
      <c r="C2" s="27" t="s">
        <v>144</v>
      </c>
      <c r="D2" s="27" t="s">
        <v>147</v>
      </c>
      <c r="E2" s="28">
        <v>1</v>
      </c>
      <c r="F2" s="27" t="s">
        <v>384</v>
      </c>
      <c r="G2" s="27"/>
      <c r="H2" s="21">
        <v>3992</v>
      </c>
      <c r="I2" s="21">
        <v>3907</v>
      </c>
      <c r="J2" s="21">
        <v>4116.1805396163581</v>
      </c>
      <c r="K2" s="21">
        <v>4288.3987786217021</v>
      </c>
      <c r="L2" s="23">
        <v>4345.5495684031584</v>
      </c>
    </row>
    <row r="3" spans="1:12" x14ac:dyDescent="0.2">
      <c r="A3" s="7">
        <v>6</v>
      </c>
      <c r="B3" s="27" t="s">
        <v>4</v>
      </c>
      <c r="C3" s="27" t="s">
        <v>144</v>
      </c>
      <c r="D3" s="27" t="s">
        <v>147</v>
      </c>
      <c r="E3" s="28">
        <v>1</v>
      </c>
      <c r="F3" s="27" t="s">
        <v>386</v>
      </c>
      <c r="G3" s="27"/>
      <c r="H3" s="21">
        <v>171</v>
      </c>
      <c r="I3" s="21">
        <v>223</v>
      </c>
      <c r="J3" s="21">
        <v>289.47491851966123</v>
      </c>
      <c r="K3" s="21">
        <v>342.89363506057106</v>
      </c>
      <c r="L3" s="23">
        <v>364.71487537873691</v>
      </c>
    </row>
    <row r="4" spans="1:12" x14ac:dyDescent="0.2">
      <c r="A4" s="7">
        <v>22</v>
      </c>
      <c r="B4" s="27" t="s">
        <v>5</v>
      </c>
      <c r="C4" s="27" t="s">
        <v>144</v>
      </c>
      <c r="D4" s="27" t="s">
        <v>147</v>
      </c>
      <c r="E4" s="28">
        <v>1</v>
      </c>
      <c r="F4" s="27" t="s">
        <v>386</v>
      </c>
      <c r="G4" s="27"/>
      <c r="H4" s="21">
        <v>692</v>
      </c>
      <c r="I4" s="21">
        <v>763</v>
      </c>
      <c r="J4" s="21">
        <v>835.81138513641076</v>
      </c>
      <c r="K4" s="21">
        <v>885.29337293759079</v>
      </c>
      <c r="L4" s="23">
        <v>875.15306272191833</v>
      </c>
    </row>
    <row r="5" spans="1:12" x14ac:dyDescent="0.2">
      <c r="A5" s="7">
        <v>58</v>
      </c>
      <c r="B5" s="27" t="s">
        <v>6</v>
      </c>
      <c r="C5" s="27" t="s">
        <v>144</v>
      </c>
      <c r="D5" s="27" t="s">
        <v>147</v>
      </c>
      <c r="E5" s="28">
        <v>1</v>
      </c>
      <c r="F5" s="27" t="s">
        <v>384</v>
      </c>
      <c r="G5" s="27"/>
      <c r="H5" s="21">
        <v>1367</v>
      </c>
      <c r="I5" s="21">
        <v>1403</v>
      </c>
      <c r="J5" s="21">
        <v>1437.1624057371387</v>
      </c>
      <c r="K5" s="21">
        <v>1402.5408504455199</v>
      </c>
      <c r="L5" s="23">
        <v>1257.380409272944</v>
      </c>
    </row>
    <row r="6" spans="1:12" x14ac:dyDescent="0.2">
      <c r="A6" s="7">
        <v>63</v>
      </c>
      <c r="B6" s="27" t="s">
        <v>7</v>
      </c>
      <c r="C6" s="27" t="s">
        <v>144</v>
      </c>
      <c r="D6" s="27" t="s">
        <v>147</v>
      </c>
      <c r="E6" s="28">
        <v>1</v>
      </c>
      <c r="F6" s="27" t="s">
        <v>384</v>
      </c>
      <c r="G6" s="27"/>
      <c r="H6" s="21">
        <v>659</v>
      </c>
      <c r="I6" s="21">
        <v>675</v>
      </c>
      <c r="J6" s="21">
        <v>724.53756427223004</v>
      </c>
      <c r="K6" s="21">
        <v>753.69718480178096</v>
      </c>
      <c r="L6" s="23">
        <v>765.34286439227958</v>
      </c>
    </row>
    <row r="7" spans="1:12" x14ac:dyDescent="0.2">
      <c r="A7" s="7">
        <v>70</v>
      </c>
      <c r="B7" s="27" t="s">
        <v>8</v>
      </c>
      <c r="C7" s="27" t="s">
        <v>144</v>
      </c>
      <c r="D7" s="27" t="s">
        <v>147</v>
      </c>
      <c r="E7" s="28">
        <v>1</v>
      </c>
      <c r="F7" s="27" t="s">
        <v>384</v>
      </c>
      <c r="G7" s="27"/>
      <c r="H7" s="21">
        <v>2712</v>
      </c>
      <c r="I7" s="21">
        <v>2737</v>
      </c>
      <c r="J7" s="21">
        <v>2879.5378874191879</v>
      </c>
      <c r="K7" s="21">
        <v>2912.8507923307029</v>
      </c>
      <c r="L7" s="23">
        <v>2764.880596838535</v>
      </c>
    </row>
    <row r="8" spans="1:12" x14ac:dyDescent="0.2">
      <c r="A8" s="7">
        <v>90</v>
      </c>
      <c r="B8" s="27" t="s">
        <v>9</v>
      </c>
      <c r="C8" s="27" t="s">
        <v>144</v>
      </c>
      <c r="D8" s="27" t="s">
        <v>147</v>
      </c>
      <c r="E8" s="28">
        <v>1</v>
      </c>
      <c r="F8" s="27" t="s">
        <v>386</v>
      </c>
      <c r="G8" s="27"/>
      <c r="H8" s="21">
        <v>609</v>
      </c>
      <c r="I8" s="21">
        <v>563</v>
      </c>
      <c r="J8" s="21">
        <v>505.09367911112224</v>
      </c>
      <c r="K8" s="21">
        <v>448.10591906244451</v>
      </c>
      <c r="L8" s="23">
        <v>360.46437431528159</v>
      </c>
    </row>
    <row r="9" spans="1:12" x14ac:dyDescent="0.2">
      <c r="A9" s="7">
        <v>98</v>
      </c>
      <c r="B9" s="27" t="s">
        <v>10</v>
      </c>
      <c r="C9" s="27" t="s">
        <v>144</v>
      </c>
      <c r="D9" s="27" t="s">
        <v>147</v>
      </c>
      <c r="E9" s="28">
        <v>1</v>
      </c>
      <c r="F9" s="27" t="s">
        <v>386</v>
      </c>
      <c r="G9" s="27"/>
      <c r="H9" s="21">
        <v>265</v>
      </c>
      <c r="I9" s="21">
        <v>308</v>
      </c>
      <c r="J9" s="21">
        <v>358.49320370975187</v>
      </c>
      <c r="K9" s="21">
        <v>401.48463376910337</v>
      </c>
      <c r="L9" s="23">
        <v>429.98232614586067</v>
      </c>
    </row>
    <row r="10" spans="1:12" x14ac:dyDescent="0.2">
      <c r="A10" s="7">
        <v>113</v>
      </c>
      <c r="B10" s="27" t="s">
        <v>11</v>
      </c>
      <c r="C10" s="27" t="s">
        <v>144</v>
      </c>
      <c r="D10" s="27" t="s">
        <v>147</v>
      </c>
      <c r="E10" s="28">
        <v>1</v>
      </c>
      <c r="F10" s="27" t="s">
        <v>384</v>
      </c>
      <c r="G10" s="27"/>
      <c r="H10" s="21">
        <v>3008</v>
      </c>
      <c r="I10" s="21">
        <v>2879</v>
      </c>
      <c r="J10" s="21">
        <v>2991.2126891788848</v>
      </c>
      <c r="K10" s="21">
        <v>3011.6725766760337</v>
      </c>
      <c r="L10" s="23">
        <v>2906.2866654948143</v>
      </c>
    </row>
    <row r="11" spans="1:12" x14ac:dyDescent="0.2">
      <c r="A11" s="7">
        <v>121</v>
      </c>
      <c r="B11" s="27" t="s">
        <v>12</v>
      </c>
      <c r="C11" s="27" t="s">
        <v>144</v>
      </c>
      <c r="D11" s="27" t="s">
        <v>147</v>
      </c>
      <c r="E11" s="28">
        <v>1</v>
      </c>
      <c r="F11" s="27" t="s">
        <v>386</v>
      </c>
      <c r="G11" s="27"/>
      <c r="H11" s="21">
        <v>296</v>
      </c>
      <c r="I11" s="21">
        <v>299</v>
      </c>
      <c r="J11" s="21">
        <v>307.89961763848072</v>
      </c>
      <c r="K11" s="21">
        <v>302.26601480203612</v>
      </c>
      <c r="L11" s="23">
        <v>279.90655843606135</v>
      </c>
    </row>
    <row r="12" spans="1:12" x14ac:dyDescent="0.2">
      <c r="A12" s="7">
        <v>132</v>
      </c>
      <c r="B12" s="27" t="s">
        <v>13</v>
      </c>
      <c r="C12" s="27" t="s">
        <v>144</v>
      </c>
      <c r="D12" s="27" t="s">
        <v>147</v>
      </c>
      <c r="E12" s="28">
        <v>1</v>
      </c>
      <c r="F12" s="27" t="s">
        <v>384</v>
      </c>
      <c r="G12" s="27"/>
      <c r="H12" s="21">
        <v>739</v>
      </c>
      <c r="I12" s="21">
        <v>868</v>
      </c>
      <c r="J12" s="21">
        <v>1015.7387406626657</v>
      </c>
      <c r="K12" s="21">
        <v>1108.183509865718</v>
      </c>
      <c r="L12" s="23">
        <v>1132.6226556846523</v>
      </c>
    </row>
    <row r="13" spans="1:12" x14ac:dyDescent="0.2">
      <c r="A13" s="7">
        <v>148</v>
      </c>
      <c r="B13" s="27" t="s">
        <v>14</v>
      </c>
      <c r="C13" s="27" t="s">
        <v>144</v>
      </c>
      <c r="D13" s="27" t="s">
        <v>147</v>
      </c>
      <c r="E13" s="28">
        <v>1</v>
      </c>
      <c r="F13" s="27" t="s">
        <v>384</v>
      </c>
      <c r="G13" s="27"/>
      <c r="H13" s="21">
        <v>1203</v>
      </c>
      <c r="I13" s="21">
        <v>1291</v>
      </c>
      <c r="J13" s="21">
        <v>1359.8367871598298</v>
      </c>
      <c r="K13" s="21">
        <v>1415.4396091845251</v>
      </c>
      <c r="L13" s="23">
        <v>1393.2092649873553</v>
      </c>
    </row>
    <row r="14" spans="1:12" x14ac:dyDescent="0.2">
      <c r="A14" s="7">
        <v>150</v>
      </c>
      <c r="B14" s="27" t="s">
        <v>15</v>
      </c>
      <c r="C14" s="27" t="s">
        <v>144</v>
      </c>
      <c r="D14" s="27" t="s">
        <v>147</v>
      </c>
      <c r="E14" s="28">
        <v>1</v>
      </c>
      <c r="F14" s="27" t="s">
        <v>384</v>
      </c>
      <c r="G14" s="27"/>
      <c r="H14" s="21">
        <v>2442</v>
      </c>
      <c r="I14" s="21">
        <v>2560</v>
      </c>
      <c r="J14" s="21">
        <v>2772.8422473632963</v>
      </c>
      <c r="K14" s="21">
        <v>2859.7129593311724</v>
      </c>
      <c r="L14" s="23">
        <v>2815.3018397631504</v>
      </c>
    </row>
    <row r="15" spans="1:12" x14ac:dyDescent="0.2">
      <c r="A15" s="7">
        <v>152</v>
      </c>
      <c r="B15" s="27" t="s">
        <v>16</v>
      </c>
      <c r="C15" s="27" t="s">
        <v>144</v>
      </c>
      <c r="D15" s="27" t="s">
        <v>147</v>
      </c>
      <c r="E15" s="28">
        <v>1</v>
      </c>
      <c r="F15" s="27" t="s">
        <v>384</v>
      </c>
      <c r="G15" s="27"/>
      <c r="H15" s="21">
        <v>2212</v>
      </c>
      <c r="I15" s="21">
        <v>2283</v>
      </c>
      <c r="J15" s="21">
        <v>2472.8110542401482</v>
      </c>
      <c r="K15" s="21">
        <v>2441.8253768418035</v>
      </c>
      <c r="L15" s="23">
        <v>2254.6570092904954</v>
      </c>
    </row>
    <row r="16" spans="1:12" x14ac:dyDescent="0.2">
      <c r="A16" s="7">
        <v>193</v>
      </c>
      <c r="B16" s="27" t="s">
        <v>17</v>
      </c>
      <c r="C16" s="27" t="s">
        <v>144</v>
      </c>
      <c r="D16" s="27" t="s">
        <v>147</v>
      </c>
      <c r="E16" s="28">
        <v>1</v>
      </c>
      <c r="F16" s="27" t="s">
        <v>386</v>
      </c>
      <c r="G16" s="27"/>
      <c r="H16" s="21">
        <v>387</v>
      </c>
      <c r="I16" s="21">
        <v>426</v>
      </c>
      <c r="J16" s="21">
        <v>423.45093759804604</v>
      </c>
      <c r="K16" s="21">
        <v>409.57754587374802</v>
      </c>
      <c r="L16" s="23">
        <v>377.82899263872167</v>
      </c>
    </row>
    <row r="17" spans="1:12" x14ac:dyDescent="0.2">
      <c r="A17" s="7">
        <v>195</v>
      </c>
      <c r="B17" s="27" t="s">
        <v>18</v>
      </c>
      <c r="C17" s="27" t="s">
        <v>144</v>
      </c>
      <c r="D17" s="27" t="s">
        <v>147</v>
      </c>
      <c r="E17" s="28">
        <v>1</v>
      </c>
      <c r="F17" s="27" t="s">
        <v>386</v>
      </c>
      <c r="G17" s="27"/>
      <c r="H17" s="21">
        <v>64</v>
      </c>
      <c r="I17" s="21">
        <v>74</v>
      </c>
      <c r="J17" s="21">
        <v>94.012849696597513</v>
      </c>
      <c r="K17" s="21">
        <v>108.35368494334435</v>
      </c>
      <c r="L17" s="23">
        <v>127.11356241064409</v>
      </c>
    </row>
    <row r="18" spans="1:12" x14ac:dyDescent="0.2">
      <c r="A18" s="7">
        <v>200</v>
      </c>
      <c r="B18" s="27" t="s">
        <v>19</v>
      </c>
      <c r="C18" s="27" t="s">
        <v>144</v>
      </c>
      <c r="D18" s="27" t="s">
        <v>147</v>
      </c>
      <c r="E18" s="28">
        <v>1</v>
      </c>
      <c r="F18" s="27" t="s">
        <v>386</v>
      </c>
      <c r="G18" s="27"/>
      <c r="H18" s="21">
        <v>94</v>
      </c>
      <c r="I18" s="21">
        <v>95</v>
      </c>
      <c r="J18" s="21">
        <v>92.143257717700621</v>
      </c>
      <c r="K18" s="21">
        <v>93.104557191365458</v>
      </c>
      <c r="L18" s="23">
        <v>82.171699766461984</v>
      </c>
    </row>
    <row r="19" spans="1:12" x14ac:dyDescent="0.2">
      <c r="A19" s="7">
        <v>203</v>
      </c>
      <c r="B19" s="27" t="s">
        <v>20</v>
      </c>
      <c r="C19" s="27" t="s">
        <v>144</v>
      </c>
      <c r="D19" s="27" t="s">
        <v>147</v>
      </c>
      <c r="E19" s="28">
        <v>1</v>
      </c>
      <c r="F19" s="27" t="s">
        <v>386</v>
      </c>
      <c r="G19" s="27"/>
      <c r="H19" s="21">
        <v>582</v>
      </c>
      <c r="I19" s="21">
        <v>630</v>
      </c>
      <c r="J19" s="21">
        <v>678.26458009672763</v>
      </c>
      <c r="K19" s="21">
        <v>693.18814473635439</v>
      </c>
      <c r="L19" s="23">
        <v>653.75437619678917</v>
      </c>
    </row>
    <row r="20" spans="1:12" x14ac:dyDescent="0.2">
      <c r="A20" s="7">
        <v>209</v>
      </c>
      <c r="B20" s="27" t="s">
        <v>21</v>
      </c>
      <c r="C20" s="27" t="s">
        <v>144</v>
      </c>
      <c r="D20" s="27" t="s">
        <v>147</v>
      </c>
      <c r="E20" s="28">
        <v>1</v>
      </c>
      <c r="F20" s="27" t="s">
        <v>384</v>
      </c>
      <c r="G20" s="27"/>
      <c r="H20" s="21">
        <v>6311</v>
      </c>
      <c r="I20" s="21">
        <v>5868</v>
      </c>
      <c r="J20" s="21">
        <v>5868.0575961481563</v>
      </c>
      <c r="K20" s="21">
        <v>5803.2010581870791</v>
      </c>
      <c r="L20" s="23">
        <v>5692.4542408364932</v>
      </c>
    </row>
    <row r="21" spans="1:12" x14ac:dyDescent="0.2">
      <c r="A21" s="7">
        <v>225</v>
      </c>
      <c r="B21" s="27" t="s">
        <v>22</v>
      </c>
      <c r="C21" s="27" t="s">
        <v>144</v>
      </c>
      <c r="D21" s="27" t="s">
        <v>147</v>
      </c>
      <c r="E21" s="28">
        <v>1</v>
      </c>
      <c r="F21" s="27" t="s">
        <v>386</v>
      </c>
      <c r="G21" s="27"/>
      <c r="H21" s="21">
        <v>567</v>
      </c>
      <c r="I21" s="21">
        <v>708</v>
      </c>
      <c r="J21" s="21">
        <v>860.51252982479309</v>
      </c>
      <c r="K21" s="21">
        <v>981.15201980574273</v>
      </c>
      <c r="L21" s="23">
        <v>1064.1971755183688</v>
      </c>
    </row>
    <row r="22" spans="1:12" x14ac:dyDescent="0.2">
      <c r="A22" s="7">
        <v>233</v>
      </c>
      <c r="B22" s="27" t="s">
        <v>23</v>
      </c>
      <c r="C22" s="27" t="s">
        <v>144</v>
      </c>
      <c r="D22" s="27" t="s">
        <v>147</v>
      </c>
      <c r="E22" s="28">
        <v>1</v>
      </c>
      <c r="F22" s="27" t="s">
        <v>386</v>
      </c>
      <c r="G22" s="27"/>
      <c r="H22" s="21">
        <v>295</v>
      </c>
      <c r="I22" s="21">
        <v>336</v>
      </c>
      <c r="J22" s="21">
        <v>394.41232071179678</v>
      </c>
      <c r="K22" s="21">
        <v>445.9793808665143</v>
      </c>
      <c r="L22" s="23">
        <v>451.89932748951105</v>
      </c>
    </row>
    <row r="23" spans="1:12" x14ac:dyDescent="0.2">
      <c r="A23" s="7">
        <v>236</v>
      </c>
      <c r="B23" s="27" t="s">
        <v>24</v>
      </c>
      <c r="C23" s="27" t="s">
        <v>144</v>
      </c>
      <c r="D23" s="27" t="s">
        <v>147</v>
      </c>
      <c r="E23" s="28">
        <v>1</v>
      </c>
      <c r="F23" s="27" t="s">
        <v>384</v>
      </c>
      <c r="G23" s="27"/>
      <c r="H23" s="21">
        <v>19704</v>
      </c>
      <c r="I23" s="21">
        <v>19653</v>
      </c>
      <c r="J23" s="21">
        <v>20522.425614654472</v>
      </c>
      <c r="K23" s="21">
        <v>21489.471443051592</v>
      </c>
      <c r="L23" s="23">
        <v>22117.793400690069</v>
      </c>
    </row>
    <row r="24" spans="1:12" x14ac:dyDescent="0.2">
      <c r="A24" s="7">
        <v>249</v>
      </c>
      <c r="B24" s="27" t="s">
        <v>25</v>
      </c>
      <c r="C24" s="27" t="s">
        <v>144</v>
      </c>
      <c r="D24" s="27" t="s">
        <v>147</v>
      </c>
      <c r="E24" s="28">
        <v>1</v>
      </c>
      <c r="F24" s="27" t="s">
        <v>384</v>
      </c>
      <c r="G24" s="27"/>
      <c r="H24" s="21">
        <v>643</v>
      </c>
      <c r="I24" s="21">
        <v>657</v>
      </c>
      <c r="J24" s="21">
        <v>641.192947383297</v>
      </c>
      <c r="K24" s="21">
        <v>600.03620006216306</v>
      </c>
      <c r="L24" s="23">
        <v>513.40171577780745</v>
      </c>
    </row>
    <row r="25" spans="1:12" x14ac:dyDescent="0.2">
      <c r="A25" s="7">
        <v>260</v>
      </c>
      <c r="B25" s="27" t="s">
        <v>26</v>
      </c>
      <c r="C25" s="27" t="s">
        <v>144</v>
      </c>
      <c r="D25" s="27" t="s">
        <v>147</v>
      </c>
      <c r="E25" s="28">
        <v>1</v>
      </c>
      <c r="F25" s="27" t="s">
        <v>386</v>
      </c>
      <c r="G25" s="27"/>
      <c r="H25" s="21">
        <v>327</v>
      </c>
      <c r="I25" s="21">
        <v>377</v>
      </c>
      <c r="J25" s="21">
        <v>436.71032075639181</v>
      </c>
      <c r="K25" s="21">
        <v>492.26900326146159</v>
      </c>
      <c r="L25" s="23">
        <v>515.92637352464453</v>
      </c>
    </row>
    <row r="26" spans="1:12" x14ac:dyDescent="0.2">
      <c r="A26" s="7">
        <v>263</v>
      </c>
      <c r="B26" s="27" t="s">
        <v>27</v>
      </c>
      <c r="C26" s="27" t="s">
        <v>144</v>
      </c>
      <c r="D26" s="27" t="s">
        <v>147</v>
      </c>
      <c r="E26" s="28">
        <v>1</v>
      </c>
      <c r="F26" s="27" t="s">
        <v>386</v>
      </c>
      <c r="G26" s="27"/>
      <c r="H26" s="21">
        <v>287</v>
      </c>
      <c r="I26" s="21">
        <v>298</v>
      </c>
      <c r="J26" s="21">
        <v>313.91546466415662</v>
      </c>
      <c r="K26" s="21">
        <v>335.36197886071176</v>
      </c>
      <c r="L26" s="23">
        <v>331.57684186058765</v>
      </c>
    </row>
    <row r="27" spans="1:12" x14ac:dyDescent="0.2">
      <c r="A27" s="7">
        <v>267</v>
      </c>
      <c r="B27" s="27" t="s">
        <v>28</v>
      </c>
      <c r="C27" s="27" t="s">
        <v>144</v>
      </c>
      <c r="D27" s="27" t="s">
        <v>147</v>
      </c>
      <c r="E27" s="28">
        <v>1</v>
      </c>
      <c r="F27" s="27" t="s">
        <v>386</v>
      </c>
      <c r="G27" s="27"/>
      <c r="H27" s="21">
        <v>1369</v>
      </c>
      <c r="I27" s="21">
        <v>1424</v>
      </c>
      <c r="J27" s="21">
        <v>1468.6243742764495</v>
      </c>
      <c r="K27" s="21">
        <v>1479.8196475234663</v>
      </c>
      <c r="L27" s="23">
        <v>1381.2292625239411</v>
      </c>
    </row>
    <row r="28" spans="1:12" x14ac:dyDescent="0.2">
      <c r="A28" s="7">
        <v>283</v>
      </c>
      <c r="B28" s="27" t="s">
        <v>29</v>
      </c>
      <c r="C28" s="27" t="s">
        <v>144</v>
      </c>
      <c r="D28" s="27" t="s">
        <v>147</v>
      </c>
      <c r="E28" s="28">
        <v>1</v>
      </c>
      <c r="F28" s="27" t="s">
        <v>384</v>
      </c>
      <c r="G28" s="27"/>
      <c r="H28" s="21">
        <v>991</v>
      </c>
      <c r="I28" s="21">
        <v>919</v>
      </c>
      <c r="J28" s="21">
        <v>791.5264170653013</v>
      </c>
      <c r="K28" s="21">
        <v>685.91730315167206</v>
      </c>
      <c r="L28" s="23">
        <v>512.69947337860469</v>
      </c>
    </row>
    <row r="29" spans="1:12" x14ac:dyDescent="0.2">
      <c r="A29" s="7">
        <v>302</v>
      </c>
      <c r="B29" s="27" t="s">
        <v>30</v>
      </c>
      <c r="C29" s="27" t="s">
        <v>144</v>
      </c>
      <c r="D29" s="27" t="s">
        <v>147</v>
      </c>
      <c r="E29" s="28">
        <v>1</v>
      </c>
      <c r="F29" s="27" t="s">
        <v>386</v>
      </c>
      <c r="G29" s="27"/>
      <c r="H29" s="21">
        <v>133</v>
      </c>
      <c r="I29" s="21">
        <v>138</v>
      </c>
      <c r="J29" s="21">
        <v>145.12669869585218</v>
      </c>
      <c r="K29" s="21">
        <v>143.94477939256106</v>
      </c>
      <c r="L29" s="23">
        <v>126.47787666019019</v>
      </c>
    </row>
    <row r="30" spans="1:12" x14ac:dyDescent="0.2">
      <c r="A30" s="7">
        <v>313</v>
      </c>
      <c r="B30" s="27" t="s">
        <v>31</v>
      </c>
      <c r="C30" s="27" t="s">
        <v>144</v>
      </c>
      <c r="D30" s="27" t="s">
        <v>147</v>
      </c>
      <c r="E30" s="28">
        <v>1</v>
      </c>
      <c r="F30" s="27" t="s">
        <v>386</v>
      </c>
      <c r="G30" s="27"/>
      <c r="H30" s="21">
        <v>203</v>
      </c>
      <c r="I30" s="21">
        <v>225</v>
      </c>
      <c r="J30" s="21">
        <v>251.35214490622218</v>
      </c>
      <c r="K30" s="21">
        <v>272.19894920509188</v>
      </c>
      <c r="L30" s="23">
        <v>258.26665388859595</v>
      </c>
    </row>
    <row r="31" spans="1:12" x14ac:dyDescent="0.2">
      <c r="A31" s="7">
        <v>326</v>
      </c>
      <c r="B31" s="27" t="s">
        <v>32</v>
      </c>
      <c r="C31" s="27" t="s">
        <v>144</v>
      </c>
      <c r="D31" s="27" t="s">
        <v>147</v>
      </c>
      <c r="E31" s="28">
        <v>1</v>
      </c>
      <c r="F31" s="27" t="s">
        <v>386</v>
      </c>
      <c r="G31" s="27"/>
      <c r="H31" s="21">
        <v>601</v>
      </c>
      <c r="I31" s="21">
        <v>593</v>
      </c>
      <c r="J31" s="21">
        <v>549.83100734336131</v>
      </c>
      <c r="K31" s="21">
        <v>507.31703510247092</v>
      </c>
      <c r="L31" s="23">
        <v>435.48751429052288</v>
      </c>
    </row>
    <row r="32" spans="1:12" x14ac:dyDescent="0.2">
      <c r="A32" s="7">
        <v>341</v>
      </c>
      <c r="B32" s="27" t="s">
        <v>33</v>
      </c>
      <c r="C32" s="27" t="s">
        <v>144</v>
      </c>
      <c r="D32" s="27" t="s">
        <v>147</v>
      </c>
      <c r="E32" s="28">
        <v>1</v>
      </c>
      <c r="F32" s="27" t="s">
        <v>384</v>
      </c>
      <c r="G32" s="27"/>
      <c r="H32" s="21">
        <v>2753</v>
      </c>
      <c r="I32" s="21">
        <v>2542</v>
      </c>
      <c r="J32" s="21">
        <v>2449.9434304607257</v>
      </c>
      <c r="K32" s="21">
        <v>2799.4495354551777</v>
      </c>
      <c r="L32" s="23">
        <v>3059.3471824311996</v>
      </c>
    </row>
    <row r="33" spans="1:12" x14ac:dyDescent="0.2">
      <c r="A33" s="7">
        <v>345</v>
      </c>
      <c r="B33" s="27" t="s">
        <v>34</v>
      </c>
      <c r="C33" s="27" t="s">
        <v>144</v>
      </c>
      <c r="D33" s="27" t="s">
        <v>147</v>
      </c>
      <c r="E33" s="28">
        <v>1</v>
      </c>
      <c r="F33" s="27" t="s">
        <v>386</v>
      </c>
      <c r="G33" s="27"/>
      <c r="H33" s="21">
        <v>328</v>
      </c>
      <c r="I33" s="21">
        <v>369</v>
      </c>
      <c r="J33" s="21">
        <v>404.6730412021123</v>
      </c>
      <c r="K33" s="21">
        <v>426.03034120393352</v>
      </c>
      <c r="L33" s="23">
        <v>407.44528866330518</v>
      </c>
    </row>
    <row r="34" spans="1:12" x14ac:dyDescent="0.2">
      <c r="A34" s="7"/>
      <c r="B34" s="75" t="s">
        <v>423</v>
      </c>
      <c r="C34" s="27"/>
      <c r="D34" s="27"/>
      <c r="E34" s="28"/>
      <c r="F34" s="27"/>
      <c r="G34" s="27"/>
      <c r="H34" s="21">
        <f>SUM(H2:H33)</f>
        <v>56006</v>
      </c>
      <c r="I34" s="21">
        <f t="shared" ref="I34:K34" si="0">SUM(I2:I33)</f>
        <v>56091</v>
      </c>
      <c r="J34" s="21">
        <f t="shared" si="0"/>
        <v>58452.808252967327</v>
      </c>
      <c r="K34" s="21">
        <f t="shared" si="0"/>
        <v>60340.737821605144</v>
      </c>
      <c r="L34" s="23">
        <f>SUM(L2:L33)</f>
        <v>60054.523029671698</v>
      </c>
    </row>
    <row r="35" spans="1:12" x14ac:dyDescent="0.2">
      <c r="A35" s="7"/>
      <c r="B35" s="27"/>
      <c r="C35" s="27"/>
      <c r="D35" s="27"/>
      <c r="E35" s="28"/>
      <c r="F35" s="27"/>
      <c r="G35" s="27"/>
      <c r="H35" s="21"/>
      <c r="I35" s="21"/>
      <c r="J35" s="21"/>
      <c r="K35" s="21"/>
      <c r="L35" s="23"/>
    </row>
    <row r="36" spans="1:12" x14ac:dyDescent="0.2">
      <c r="A36" s="7">
        <v>20</v>
      </c>
      <c r="B36" s="27" t="s">
        <v>150</v>
      </c>
      <c r="C36" s="27" t="s">
        <v>151</v>
      </c>
      <c r="D36" s="27" t="s">
        <v>152</v>
      </c>
      <c r="E36" s="28">
        <v>5</v>
      </c>
      <c r="F36" s="27" t="s">
        <v>393</v>
      </c>
      <c r="G36" s="27"/>
      <c r="H36" s="21">
        <v>19626</v>
      </c>
      <c r="I36" s="21">
        <v>19225</v>
      </c>
      <c r="J36" s="21">
        <v>19036.867306243803</v>
      </c>
      <c r="K36" s="21">
        <v>17777.313237398168</v>
      </c>
      <c r="L36" s="23">
        <v>15369.136407048423</v>
      </c>
    </row>
    <row r="37" spans="1:12" x14ac:dyDescent="0.2">
      <c r="A37" s="7">
        <v>36</v>
      </c>
      <c r="B37" s="27" t="s">
        <v>153</v>
      </c>
      <c r="C37" s="27" t="s">
        <v>151</v>
      </c>
      <c r="D37" s="27" t="s">
        <v>152</v>
      </c>
      <c r="E37" s="28">
        <v>5</v>
      </c>
      <c r="F37" s="27" t="s">
        <v>393</v>
      </c>
      <c r="G37" s="27"/>
      <c r="H37" s="21">
        <v>7439</v>
      </c>
      <c r="I37" s="21">
        <v>7866</v>
      </c>
      <c r="J37" s="21">
        <v>8482.1872456226574</v>
      </c>
      <c r="K37" s="21">
        <v>8713.2391858925475</v>
      </c>
      <c r="L37" s="23">
        <v>8199.9865223157558</v>
      </c>
    </row>
    <row r="38" spans="1:12" x14ac:dyDescent="0.2">
      <c r="A38" s="7">
        <v>41</v>
      </c>
      <c r="B38" s="27" t="s">
        <v>154</v>
      </c>
      <c r="C38" s="27" t="s">
        <v>151</v>
      </c>
      <c r="D38" s="27" t="s">
        <v>152</v>
      </c>
      <c r="E38" s="28">
        <v>5</v>
      </c>
      <c r="F38" s="27" t="s">
        <v>393</v>
      </c>
      <c r="G38" s="27"/>
      <c r="H38" s="21">
        <v>4124</v>
      </c>
      <c r="I38" s="21">
        <v>4383</v>
      </c>
      <c r="J38" s="21">
        <v>4615.6421268122676</v>
      </c>
      <c r="K38" s="21">
        <v>4473.4547759477427</v>
      </c>
      <c r="L38" s="23">
        <v>3894.6261994649462</v>
      </c>
    </row>
    <row r="39" spans="1:12" x14ac:dyDescent="0.2">
      <c r="A39" s="7">
        <v>55</v>
      </c>
      <c r="B39" s="27" t="s">
        <v>155</v>
      </c>
      <c r="C39" s="27" t="s">
        <v>151</v>
      </c>
      <c r="D39" s="27" t="s">
        <v>152</v>
      </c>
      <c r="E39" s="28">
        <v>5</v>
      </c>
      <c r="F39" s="27" t="s">
        <v>393</v>
      </c>
      <c r="G39" s="27"/>
      <c r="H39" s="21">
        <v>3160</v>
      </c>
      <c r="I39" s="21">
        <v>3085</v>
      </c>
      <c r="J39" s="21">
        <v>2914.8682030295208</v>
      </c>
      <c r="K39" s="21">
        <v>2556.2361286475025</v>
      </c>
      <c r="L39" s="23">
        <v>2074.6955630981661</v>
      </c>
    </row>
    <row r="40" spans="1:12" x14ac:dyDescent="0.2">
      <c r="A40" s="7">
        <v>75</v>
      </c>
      <c r="B40" s="27" t="s">
        <v>156</v>
      </c>
      <c r="C40" s="27" t="s">
        <v>151</v>
      </c>
      <c r="D40" s="27" t="s">
        <v>152</v>
      </c>
      <c r="E40" s="28">
        <v>5</v>
      </c>
      <c r="F40" s="27" t="s">
        <v>393</v>
      </c>
      <c r="G40" s="27"/>
      <c r="H40" s="21">
        <v>7504</v>
      </c>
      <c r="I40" s="21">
        <v>6928</v>
      </c>
      <c r="J40" s="21">
        <v>6351.1267915316348</v>
      </c>
      <c r="K40" s="21">
        <v>5378.5654656788774</v>
      </c>
      <c r="L40" s="23">
        <v>4116.5673664731376</v>
      </c>
    </row>
    <row r="41" spans="1:12" x14ac:dyDescent="0.2">
      <c r="A41" s="7">
        <v>86</v>
      </c>
      <c r="B41" s="27" t="s">
        <v>157</v>
      </c>
      <c r="C41" s="27" t="s">
        <v>151</v>
      </c>
      <c r="D41" s="27" t="s">
        <v>152</v>
      </c>
      <c r="E41" s="28">
        <v>5</v>
      </c>
      <c r="F41" s="27" t="s">
        <v>393</v>
      </c>
      <c r="G41" s="27"/>
      <c r="H41" s="21">
        <v>2396</v>
      </c>
      <c r="I41" s="21">
        <v>2388</v>
      </c>
      <c r="J41" s="21">
        <v>2341.0878863792364</v>
      </c>
      <c r="K41" s="21">
        <v>2086.2076464897032</v>
      </c>
      <c r="L41" s="23">
        <v>1669.1342855257717</v>
      </c>
    </row>
    <row r="42" spans="1:12" x14ac:dyDescent="0.2">
      <c r="A42" s="7">
        <v>96</v>
      </c>
      <c r="B42" s="27" t="s">
        <v>158</v>
      </c>
      <c r="C42" s="27" t="s">
        <v>151</v>
      </c>
      <c r="D42" s="27" t="s">
        <v>152</v>
      </c>
      <c r="E42" s="28">
        <v>5</v>
      </c>
      <c r="F42" s="27" t="s">
        <v>393</v>
      </c>
      <c r="G42" s="27"/>
      <c r="H42" s="21">
        <v>13859</v>
      </c>
      <c r="I42" s="21">
        <v>14069</v>
      </c>
      <c r="J42" s="21">
        <v>14099.793743546339</v>
      </c>
      <c r="K42" s="21">
        <v>13178.342951131432</v>
      </c>
      <c r="L42" s="23">
        <v>11324.1485848293</v>
      </c>
    </row>
    <row r="43" spans="1:12" x14ac:dyDescent="0.2">
      <c r="A43" s="7">
        <v>126</v>
      </c>
      <c r="B43" s="27" t="s">
        <v>159</v>
      </c>
      <c r="C43" s="27" t="s">
        <v>151</v>
      </c>
      <c r="D43" s="27" t="s">
        <v>152</v>
      </c>
      <c r="E43" s="28">
        <v>5</v>
      </c>
      <c r="F43" s="27" t="s">
        <v>393</v>
      </c>
      <c r="G43" s="27"/>
      <c r="H43" s="21">
        <v>5471</v>
      </c>
      <c r="I43" s="21">
        <v>5623</v>
      </c>
      <c r="J43" s="21">
        <v>5904.5467783321383</v>
      </c>
      <c r="K43" s="21">
        <v>5891.8519272916983</v>
      </c>
      <c r="L43" s="23">
        <v>5338.034106033655</v>
      </c>
    </row>
    <row r="44" spans="1:12" x14ac:dyDescent="0.2">
      <c r="A44" s="7">
        <v>172</v>
      </c>
      <c r="B44" s="27" t="s">
        <v>160</v>
      </c>
      <c r="C44" s="27" t="s">
        <v>151</v>
      </c>
      <c r="D44" s="27" t="s">
        <v>152</v>
      </c>
      <c r="E44" s="28">
        <v>5</v>
      </c>
      <c r="F44" s="27" t="s">
        <v>393</v>
      </c>
      <c r="G44" s="27"/>
      <c r="H44" s="21">
        <v>5256</v>
      </c>
      <c r="I44" s="21">
        <v>6118</v>
      </c>
      <c r="J44" s="21">
        <v>7125.782371016835</v>
      </c>
      <c r="K44" s="21">
        <v>7705.239404799875</v>
      </c>
      <c r="L44" s="23">
        <v>7516.4895840335021</v>
      </c>
    </row>
    <row r="45" spans="1:12" x14ac:dyDescent="0.2">
      <c r="A45" s="7">
        <v>224</v>
      </c>
      <c r="B45" s="27" t="s">
        <v>161</v>
      </c>
      <c r="C45" s="27" t="s">
        <v>151</v>
      </c>
      <c r="D45" s="27" t="s">
        <v>152</v>
      </c>
      <c r="E45" s="28">
        <v>5</v>
      </c>
      <c r="F45" s="27" t="s">
        <v>393</v>
      </c>
      <c r="G45" s="27"/>
      <c r="H45" s="21">
        <v>3087</v>
      </c>
      <c r="I45" s="21">
        <v>2950</v>
      </c>
      <c r="J45" s="21">
        <v>2815.0920284566591</v>
      </c>
      <c r="K45" s="21">
        <v>2468.5160471308122</v>
      </c>
      <c r="L45" s="23">
        <v>2000.6938667314416</v>
      </c>
    </row>
    <row r="46" spans="1:12" x14ac:dyDescent="0.2">
      <c r="A46" s="7">
        <v>242</v>
      </c>
      <c r="B46" s="27" t="s">
        <v>162</v>
      </c>
      <c r="C46" s="27" t="s">
        <v>151</v>
      </c>
      <c r="D46" s="27" t="s">
        <v>152</v>
      </c>
      <c r="E46" s="28">
        <v>5</v>
      </c>
      <c r="F46" s="27" t="s">
        <v>393</v>
      </c>
      <c r="G46" s="27"/>
      <c r="H46" s="21">
        <v>1837</v>
      </c>
      <c r="I46" s="21">
        <v>1765</v>
      </c>
      <c r="J46" s="21">
        <v>1543.3876642967195</v>
      </c>
      <c r="K46" s="21">
        <v>1202.6695772533044</v>
      </c>
      <c r="L46" s="23">
        <v>801.84230493796031</v>
      </c>
    </row>
    <row r="47" spans="1:12" x14ac:dyDescent="0.2">
      <c r="A47" s="7">
        <v>261</v>
      </c>
      <c r="B47" s="27" t="s">
        <v>163</v>
      </c>
      <c r="C47" s="27" t="s">
        <v>151</v>
      </c>
      <c r="D47" s="27" t="s">
        <v>152</v>
      </c>
      <c r="E47" s="28">
        <v>5</v>
      </c>
      <c r="F47" s="27" t="s">
        <v>393</v>
      </c>
      <c r="G47" s="27"/>
      <c r="H47" s="21">
        <v>7335</v>
      </c>
      <c r="I47" s="21">
        <v>7776</v>
      </c>
      <c r="J47" s="21">
        <v>8456.1455060649405</v>
      </c>
      <c r="K47" s="21">
        <v>8707.5582540005635</v>
      </c>
      <c r="L47" s="23">
        <v>8158.6982058363337</v>
      </c>
    </row>
    <row r="48" spans="1:12" x14ac:dyDescent="0.2">
      <c r="A48" s="7">
        <v>300</v>
      </c>
      <c r="B48" s="27" t="s">
        <v>164</v>
      </c>
      <c r="C48" s="27" t="s">
        <v>151</v>
      </c>
      <c r="D48" s="27" t="s">
        <v>152</v>
      </c>
      <c r="E48" s="28">
        <v>5</v>
      </c>
      <c r="F48" s="27" t="s">
        <v>393</v>
      </c>
      <c r="G48" s="27"/>
      <c r="H48" s="21">
        <v>907</v>
      </c>
      <c r="I48" s="21">
        <v>984</v>
      </c>
      <c r="J48" s="21">
        <v>1018.541368288705</v>
      </c>
      <c r="K48" s="21">
        <v>931.95653392566601</v>
      </c>
      <c r="L48" s="23">
        <v>751.82834971572436</v>
      </c>
    </row>
    <row r="49" spans="1:12" x14ac:dyDescent="0.2">
      <c r="A49" s="7">
        <v>318</v>
      </c>
      <c r="B49" s="27" t="s">
        <v>165</v>
      </c>
      <c r="C49" s="27" t="s">
        <v>151</v>
      </c>
      <c r="D49" s="27" t="s">
        <v>152</v>
      </c>
      <c r="E49" s="28">
        <v>5</v>
      </c>
      <c r="F49" s="27" t="s">
        <v>393</v>
      </c>
      <c r="G49" s="27"/>
      <c r="H49" s="21">
        <v>1301</v>
      </c>
      <c r="I49" s="21">
        <v>1366</v>
      </c>
      <c r="J49" s="21">
        <v>1436.9034724386674</v>
      </c>
      <c r="K49" s="21">
        <v>1376.2804988549096</v>
      </c>
      <c r="L49" s="23">
        <v>1168.3553946581403</v>
      </c>
    </row>
    <row r="50" spans="1:12" x14ac:dyDescent="0.2">
      <c r="A50" s="7">
        <v>351</v>
      </c>
      <c r="B50" s="27" t="s">
        <v>166</v>
      </c>
      <c r="C50" s="27" t="s">
        <v>151</v>
      </c>
      <c r="D50" s="27" t="s">
        <v>152</v>
      </c>
      <c r="E50" s="28">
        <v>5</v>
      </c>
      <c r="F50" s="27" t="s">
        <v>393</v>
      </c>
      <c r="G50" s="27"/>
      <c r="H50" s="21">
        <v>11520</v>
      </c>
      <c r="I50" s="21">
        <v>11229</v>
      </c>
      <c r="J50" s="21">
        <v>11267.622126204184</v>
      </c>
      <c r="K50" s="21">
        <v>10907.94919831987</v>
      </c>
      <c r="L50" s="23">
        <v>9928.3189231717952</v>
      </c>
    </row>
    <row r="51" spans="1:12" x14ac:dyDescent="0.2">
      <c r="A51" s="7"/>
      <c r="B51" s="75" t="s">
        <v>423</v>
      </c>
      <c r="C51" s="27"/>
      <c r="D51" s="27"/>
      <c r="E51" s="28"/>
      <c r="F51" s="27"/>
      <c r="G51" s="27"/>
      <c r="H51" s="21">
        <f>SUM(H36:H50)</f>
        <v>94822</v>
      </c>
      <c r="I51" s="21">
        <f t="shared" ref="I51:K51" si="1">SUM(I36:I50)</f>
        <v>95755</v>
      </c>
      <c r="J51" s="21">
        <f t="shared" si="1"/>
        <v>97409.594618264309</v>
      </c>
      <c r="K51" s="21">
        <f t="shared" si="1"/>
        <v>93355.380832762661</v>
      </c>
      <c r="L51" s="23">
        <f>SUM(L36:L50)</f>
        <v>82312.555663874053</v>
      </c>
    </row>
    <row r="52" spans="1:12" x14ac:dyDescent="0.2">
      <c r="A52" s="7"/>
      <c r="B52" s="27"/>
      <c r="C52" s="27"/>
      <c r="D52" s="27"/>
      <c r="E52" s="28"/>
      <c r="F52" s="27"/>
      <c r="G52" s="27"/>
      <c r="H52" s="21"/>
      <c r="I52" s="21"/>
      <c r="J52" s="21"/>
      <c r="K52" s="21"/>
      <c r="L52" s="23"/>
    </row>
    <row r="53" spans="1:12" x14ac:dyDescent="0.2">
      <c r="A53" s="7">
        <v>17</v>
      </c>
      <c r="B53" s="27" t="s">
        <v>35</v>
      </c>
      <c r="C53" s="27" t="s">
        <v>74</v>
      </c>
      <c r="D53" s="27" t="s">
        <v>148</v>
      </c>
      <c r="E53" s="28">
        <v>3</v>
      </c>
      <c r="F53" s="27" t="s">
        <v>392</v>
      </c>
      <c r="G53" s="27"/>
      <c r="H53" s="21">
        <v>6346</v>
      </c>
      <c r="I53" s="21">
        <v>6542</v>
      </c>
      <c r="J53" s="21">
        <v>7070.9484021253884</v>
      </c>
      <c r="K53" s="21">
        <v>7590.437733468063</v>
      </c>
      <c r="L53" s="23">
        <v>8095.2543321856301</v>
      </c>
    </row>
    <row r="54" spans="1:12" x14ac:dyDescent="0.2">
      <c r="A54" s="7">
        <v>21</v>
      </c>
      <c r="B54" s="27" t="s">
        <v>36</v>
      </c>
      <c r="C54" s="27" t="s">
        <v>74</v>
      </c>
      <c r="D54" s="27" t="s">
        <v>148</v>
      </c>
      <c r="E54" s="28">
        <v>2</v>
      </c>
      <c r="F54" s="27" t="s">
        <v>392</v>
      </c>
      <c r="G54" s="27"/>
      <c r="H54" s="21">
        <v>1889</v>
      </c>
      <c r="I54" s="21">
        <v>2025</v>
      </c>
      <c r="J54" s="21">
        <v>2199.1091501548854</v>
      </c>
      <c r="K54" s="21">
        <v>2348.7760100160426</v>
      </c>
      <c r="L54" s="23">
        <v>2552.5575626536424</v>
      </c>
    </row>
    <row r="55" spans="1:12" x14ac:dyDescent="0.2">
      <c r="A55" s="7">
        <v>28</v>
      </c>
      <c r="B55" s="27" t="s">
        <v>37</v>
      </c>
      <c r="C55" s="27" t="s">
        <v>74</v>
      </c>
      <c r="D55" s="27" t="s">
        <v>148</v>
      </c>
      <c r="E55" s="28">
        <v>3</v>
      </c>
      <c r="F55" s="27" t="s">
        <v>392</v>
      </c>
      <c r="G55" s="27">
        <v>1</v>
      </c>
      <c r="H55" s="21">
        <v>872</v>
      </c>
      <c r="I55" s="21">
        <v>1125</v>
      </c>
      <c r="J55" s="21">
        <v>1396.5420148910482</v>
      </c>
      <c r="K55" s="21">
        <v>1549.7604012374177</v>
      </c>
      <c r="L55" s="23">
        <v>1673.0509396790826</v>
      </c>
    </row>
    <row r="56" spans="1:12" x14ac:dyDescent="0.2">
      <c r="A56" s="7">
        <v>32</v>
      </c>
      <c r="B56" s="27" t="s">
        <v>38</v>
      </c>
      <c r="C56" s="27" t="s">
        <v>74</v>
      </c>
      <c r="D56" s="27" t="s">
        <v>148</v>
      </c>
      <c r="E56" s="28">
        <v>3</v>
      </c>
      <c r="F56" s="27" t="s">
        <v>386</v>
      </c>
      <c r="G56" s="27">
        <v>1</v>
      </c>
      <c r="H56" s="21">
        <v>3235</v>
      </c>
      <c r="I56" s="21">
        <v>3403</v>
      </c>
      <c r="J56" s="21">
        <v>3724.0550849399242</v>
      </c>
      <c r="K56" s="21">
        <v>4081.4396187418361</v>
      </c>
      <c r="L56" s="23">
        <v>4258.403143894715</v>
      </c>
    </row>
    <row r="57" spans="1:12" x14ac:dyDescent="0.2">
      <c r="A57" s="7">
        <v>39</v>
      </c>
      <c r="B57" s="27" t="s">
        <v>39</v>
      </c>
      <c r="C57" s="27" t="s">
        <v>74</v>
      </c>
      <c r="D57" s="27" t="s">
        <v>148</v>
      </c>
      <c r="E57" s="28">
        <v>3</v>
      </c>
      <c r="F57" s="27" t="s">
        <v>392</v>
      </c>
      <c r="G57" s="27"/>
      <c r="H57" s="21">
        <v>1573</v>
      </c>
      <c r="I57" s="21">
        <v>1698</v>
      </c>
      <c r="J57" s="21">
        <v>1835.3523751890054</v>
      </c>
      <c r="K57" s="21">
        <v>1953.7722885095711</v>
      </c>
      <c r="L57" s="23">
        <v>2038.5027857132943</v>
      </c>
    </row>
    <row r="58" spans="1:12" x14ac:dyDescent="0.2">
      <c r="A58" s="7">
        <v>45</v>
      </c>
      <c r="B58" s="27" t="s">
        <v>40</v>
      </c>
      <c r="C58" s="27" t="s">
        <v>74</v>
      </c>
      <c r="D58" s="27" t="s">
        <v>148</v>
      </c>
      <c r="E58" s="28">
        <v>3</v>
      </c>
      <c r="F58" s="27" t="s">
        <v>392</v>
      </c>
      <c r="G58" s="27"/>
      <c r="H58" s="21">
        <v>1204</v>
      </c>
      <c r="I58" s="21">
        <v>1375</v>
      </c>
      <c r="J58" s="21">
        <v>1565.1212524417447</v>
      </c>
      <c r="K58" s="21">
        <v>1703.9120356857584</v>
      </c>
      <c r="L58" s="23">
        <v>1769.3767185241954</v>
      </c>
    </row>
    <row r="59" spans="1:12" x14ac:dyDescent="0.2">
      <c r="A59" s="7">
        <v>54</v>
      </c>
      <c r="B59" s="27" t="s">
        <v>41</v>
      </c>
      <c r="C59" s="27" t="s">
        <v>74</v>
      </c>
      <c r="D59" s="27" t="s">
        <v>148</v>
      </c>
      <c r="E59" s="28">
        <v>3</v>
      </c>
      <c r="F59" s="27" t="s">
        <v>392</v>
      </c>
      <c r="G59" s="27"/>
      <c r="H59" s="21">
        <v>3788</v>
      </c>
      <c r="I59" s="21">
        <v>4608</v>
      </c>
      <c r="J59" s="21">
        <v>5348.9451018346626</v>
      </c>
      <c r="K59" s="21">
        <v>6007.004122767954</v>
      </c>
      <c r="L59" s="23">
        <v>6627.3660552266183</v>
      </c>
    </row>
    <row r="60" spans="1:12" x14ac:dyDescent="0.2">
      <c r="A60" s="7">
        <v>77</v>
      </c>
      <c r="B60" s="27" t="s">
        <v>42</v>
      </c>
      <c r="C60" s="27" t="s">
        <v>74</v>
      </c>
      <c r="D60" s="27" t="s">
        <v>148</v>
      </c>
      <c r="E60" s="28">
        <v>3</v>
      </c>
      <c r="F60" s="27" t="s">
        <v>392</v>
      </c>
      <c r="G60" s="27"/>
      <c r="H60" s="21">
        <v>2476</v>
      </c>
      <c r="I60" s="21">
        <v>3000</v>
      </c>
      <c r="J60" s="21">
        <v>3564.8226392581614</v>
      </c>
      <c r="K60" s="21">
        <v>3964.2652068433576</v>
      </c>
      <c r="L60" s="23">
        <v>4253.6859713530057</v>
      </c>
    </row>
    <row r="61" spans="1:12" x14ac:dyDescent="0.2">
      <c r="A61" s="7">
        <v>80</v>
      </c>
      <c r="B61" s="27" t="s">
        <v>43</v>
      </c>
      <c r="C61" s="27" t="s">
        <v>74</v>
      </c>
      <c r="D61" s="27" t="s">
        <v>148</v>
      </c>
      <c r="E61" s="28">
        <v>3</v>
      </c>
      <c r="F61" s="27" t="s">
        <v>392</v>
      </c>
      <c r="G61" s="27"/>
      <c r="H61" s="21">
        <v>3737</v>
      </c>
      <c r="I61" s="21">
        <v>4062</v>
      </c>
      <c r="J61" s="21">
        <v>4457.3282638225501</v>
      </c>
      <c r="K61" s="21">
        <v>4867.870902238601</v>
      </c>
      <c r="L61" s="23">
        <v>5360.2895920108749</v>
      </c>
    </row>
    <row r="62" spans="1:12" x14ac:dyDescent="0.2">
      <c r="A62" s="7">
        <v>84</v>
      </c>
      <c r="B62" s="27" t="s">
        <v>44</v>
      </c>
      <c r="C62" s="27" t="s">
        <v>74</v>
      </c>
      <c r="D62" s="27" t="s">
        <v>148</v>
      </c>
      <c r="E62" s="28">
        <v>3</v>
      </c>
      <c r="F62" s="27" t="s">
        <v>392</v>
      </c>
      <c r="G62" s="27"/>
      <c r="H62" s="21">
        <v>778</v>
      </c>
      <c r="I62" s="21">
        <v>828</v>
      </c>
      <c r="J62" s="21">
        <v>889.75187455139906</v>
      </c>
      <c r="K62" s="21">
        <v>962.1831604791505</v>
      </c>
      <c r="L62" s="23">
        <v>1023.848900892546</v>
      </c>
    </row>
    <row r="63" spans="1:12" x14ac:dyDescent="0.2">
      <c r="A63" s="7">
        <v>110</v>
      </c>
      <c r="B63" s="27" t="s">
        <v>45</v>
      </c>
      <c r="C63" s="27" t="s">
        <v>74</v>
      </c>
      <c r="D63" s="27" t="s">
        <v>148</v>
      </c>
      <c r="E63" s="28">
        <v>3</v>
      </c>
      <c r="F63" s="27" t="s">
        <v>392</v>
      </c>
      <c r="G63" s="27"/>
      <c r="H63" s="21">
        <v>5694</v>
      </c>
      <c r="I63" s="21">
        <v>6892</v>
      </c>
      <c r="J63" s="21">
        <v>8197.936136662167</v>
      </c>
      <c r="K63" s="21">
        <v>9536.6685453836762</v>
      </c>
      <c r="L63" s="23">
        <v>10120.527919001457</v>
      </c>
    </row>
    <row r="64" spans="1:12" x14ac:dyDescent="0.2">
      <c r="A64" s="7">
        <v>124</v>
      </c>
      <c r="B64" s="27" t="s">
        <v>46</v>
      </c>
      <c r="C64" s="27" t="s">
        <v>74</v>
      </c>
      <c r="D64" s="27" t="s">
        <v>148</v>
      </c>
      <c r="E64" s="28">
        <v>2</v>
      </c>
      <c r="F64" s="27" t="s">
        <v>389</v>
      </c>
      <c r="G64" s="27"/>
      <c r="H64" s="21">
        <v>997</v>
      </c>
      <c r="I64" s="21">
        <v>1094</v>
      </c>
      <c r="J64" s="21">
        <v>1240.6113567437912</v>
      </c>
      <c r="K64" s="21">
        <v>1334.7891919621743</v>
      </c>
      <c r="L64" s="23">
        <v>1402.5958778510897</v>
      </c>
    </row>
    <row r="65" spans="1:12" x14ac:dyDescent="0.2">
      <c r="A65" s="7">
        <v>134</v>
      </c>
      <c r="B65" s="27" t="s">
        <v>47</v>
      </c>
      <c r="C65" s="27" t="s">
        <v>74</v>
      </c>
      <c r="D65" s="27" t="s">
        <v>148</v>
      </c>
      <c r="E65" s="28">
        <v>3</v>
      </c>
      <c r="F65" s="27" t="s">
        <v>392</v>
      </c>
      <c r="G65" s="27"/>
      <c r="H65" s="21">
        <v>5715</v>
      </c>
      <c r="I65" s="21">
        <v>6394</v>
      </c>
      <c r="J65" s="21">
        <v>7021.1173685552485</v>
      </c>
      <c r="K65" s="21">
        <v>7661.4045969029403</v>
      </c>
      <c r="L65" s="23">
        <v>8297.6223436700584</v>
      </c>
    </row>
    <row r="66" spans="1:12" x14ac:dyDescent="0.2">
      <c r="A66" s="7">
        <v>138</v>
      </c>
      <c r="B66" s="27" t="s">
        <v>48</v>
      </c>
      <c r="C66" s="27" t="s">
        <v>74</v>
      </c>
      <c r="D66" s="27" t="s">
        <v>148</v>
      </c>
      <c r="E66" s="28">
        <v>3</v>
      </c>
      <c r="F66" s="27" t="s">
        <v>386</v>
      </c>
      <c r="G66" s="27">
        <v>1</v>
      </c>
      <c r="H66" s="21">
        <v>2240</v>
      </c>
      <c r="I66" s="21">
        <v>2194</v>
      </c>
      <c r="J66" s="21">
        <v>2342.6346999427847</v>
      </c>
      <c r="K66" s="21">
        <v>2549.9066073806466</v>
      </c>
      <c r="L66" s="23">
        <v>2707.5432105540413</v>
      </c>
    </row>
    <row r="67" spans="1:12" x14ac:dyDescent="0.2">
      <c r="A67" s="7">
        <v>151</v>
      </c>
      <c r="B67" s="27" t="s">
        <v>49</v>
      </c>
      <c r="C67" s="27" t="s">
        <v>74</v>
      </c>
      <c r="D67" s="27" t="s">
        <v>148</v>
      </c>
      <c r="E67" s="28">
        <v>3</v>
      </c>
      <c r="F67" s="27" t="s">
        <v>392</v>
      </c>
      <c r="G67" s="27"/>
      <c r="H67" s="21">
        <v>3683</v>
      </c>
      <c r="I67" s="21">
        <v>4021</v>
      </c>
      <c r="J67" s="21">
        <v>4491.5841126490086</v>
      </c>
      <c r="K67" s="21">
        <v>4904.6776662852026</v>
      </c>
      <c r="L67" s="23">
        <v>5132.6469315097065</v>
      </c>
    </row>
    <row r="68" spans="1:12" x14ac:dyDescent="0.2">
      <c r="A68" s="7">
        <v>179</v>
      </c>
      <c r="B68" s="27" t="s">
        <v>50</v>
      </c>
      <c r="C68" s="27" t="s">
        <v>74</v>
      </c>
      <c r="D68" s="27" t="s">
        <v>148</v>
      </c>
      <c r="E68" s="28">
        <v>3</v>
      </c>
      <c r="F68" s="27" t="s">
        <v>386</v>
      </c>
      <c r="G68" s="27">
        <v>1</v>
      </c>
      <c r="H68" s="21">
        <v>1815</v>
      </c>
      <c r="I68" s="21">
        <v>2022</v>
      </c>
      <c r="J68" s="21">
        <v>2330.2020240307511</v>
      </c>
      <c r="K68" s="21">
        <v>2571.6083344148342</v>
      </c>
      <c r="L68" s="23">
        <v>2619.6167984689391</v>
      </c>
    </row>
    <row r="69" spans="1:12" x14ac:dyDescent="0.2">
      <c r="A69" s="7">
        <v>186</v>
      </c>
      <c r="B69" s="27" t="s">
        <v>51</v>
      </c>
      <c r="C69" s="27" t="s">
        <v>74</v>
      </c>
      <c r="D69" s="27" t="s">
        <v>148</v>
      </c>
      <c r="E69" s="28">
        <v>3</v>
      </c>
      <c r="F69" s="27" t="s">
        <v>392</v>
      </c>
      <c r="G69" s="27"/>
      <c r="H69" s="21">
        <v>4927</v>
      </c>
      <c r="I69" s="21">
        <v>5294</v>
      </c>
      <c r="J69" s="21">
        <v>5835.928795182147</v>
      </c>
      <c r="K69" s="21">
        <v>6532.7308536707787</v>
      </c>
      <c r="L69" s="23">
        <v>6830.6917420262516</v>
      </c>
    </row>
    <row r="70" spans="1:12" x14ac:dyDescent="0.2">
      <c r="A70" s="7">
        <v>188</v>
      </c>
      <c r="B70" s="27" t="s">
        <v>52</v>
      </c>
      <c r="C70" s="27" t="s">
        <v>74</v>
      </c>
      <c r="D70" s="27" t="s">
        <v>148</v>
      </c>
      <c r="E70" s="28">
        <v>3</v>
      </c>
      <c r="F70" s="27" t="s">
        <v>386</v>
      </c>
      <c r="G70" s="27">
        <v>1</v>
      </c>
      <c r="H70" s="21">
        <v>923</v>
      </c>
      <c r="I70" s="21">
        <v>1094</v>
      </c>
      <c r="J70" s="21">
        <v>1273.3678824456258</v>
      </c>
      <c r="K70" s="21">
        <v>1376.734414938808</v>
      </c>
      <c r="L70" s="23">
        <v>1448.9686513264435</v>
      </c>
    </row>
    <row r="71" spans="1:12" x14ac:dyDescent="0.2">
      <c r="A71" s="7">
        <v>202</v>
      </c>
      <c r="B71" s="27" t="s">
        <v>53</v>
      </c>
      <c r="C71" s="27" t="s">
        <v>74</v>
      </c>
      <c r="D71" s="27" t="s">
        <v>148</v>
      </c>
      <c r="E71" s="28">
        <v>2</v>
      </c>
      <c r="F71" s="27" t="s">
        <v>392</v>
      </c>
      <c r="G71" s="27"/>
      <c r="H71" s="21">
        <v>318</v>
      </c>
      <c r="I71" s="21">
        <v>370</v>
      </c>
      <c r="J71" s="21">
        <v>424.4129491300983</v>
      </c>
      <c r="K71" s="21">
        <v>457.81379227514429</v>
      </c>
      <c r="L71" s="23">
        <v>485.25744941725827</v>
      </c>
    </row>
    <row r="72" spans="1:12" x14ac:dyDescent="0.2">
      <c r="A72" s="7">
        <v>212</v>
      </c>
      <c r="B72" s="27" t="s">
        <v>54</v>
      </c>
      <c r="C72" s="27" t="s">
        <v>74</v>
      </c>
      <c r="D72" s="27" t="s">
        <v>148</v>
      </c>
      <c r="E72" s="28">
        <v>3</v>
      </c>
      <c r="F72" s="27" t="s">
        <v>392</v>
      </c>
      <c r="G72" s="27"/>
      <c r="H72" s="21">
        <v>1811</v>
      </c>
      <c r="I72" s="21">
        <v>1862</v>
      </c>
      <c r="J72" s="21">
        <v>1906.6810156720601</v>
      </c>
      <c r="K72" s="21">
        <v>2033.5433216158656</v>
      </c>
      <c r="L72" s="23">
        <v>2149.9047596627738</v>
      </c>
    </row>
    <row r="73" spans="1:12" x14ac:dyDescent="0.2">
      <c r="A73" s="7">
        <v>215</v>
      </c>
      <c r="B73" s="27" t="s">
        <v>55</v>
      </c>
      <c r="C73" s="27" t="s">
        <v>74</v>
      </c>
      <c r="D73" s="27" t="s">
        <v>148</v>
      </c>
      <c r="E73" s="28">
        <v>3</v>
      </c>
      <c r="F73" s="27" t="s">
        <v>392</v>
      </c>
      <c r="G73" s="27">
        <v>1</v>
      </c>
      <c r="H73" s="21">
        <v>4906</v>
      </c>
      <c r="I73" s="21">
        <v>5110</v>
      </c>
      <c r="J73" s="21">
        <v>5713.3765934710846</v>
      </c>
      <c r="K73" s="21">
        <v>6584.0591152492279</v>
      </c>
      <c r="L73" s="23">
        <v>6997.1894708874806</v>
      </c>
    </row>
    <row r="74" spans="1:12" x14ac:dyDescent="0.2">
      <c r="A74" s="7">
        <v>216</v>
      </c>
      <c r="B74" s="27" t="s">
        <v>56</v>
      </c>
      <c r="C74" s="27" t="s">
        <v>74</v>
      </c>
      <c r="D74" s="27" t="s">
        <v>148</v>
      </c>
      <c r="E74" s="28">
        <v>3</v>
      </c>
      <c r="F74" s="27" t="s">
        <v>386</v>
      </c>
      <c r="G74" s="27">
        <v>1</v>
      </c>
      <c r="H74" s="21">
        <v>4800</v>
      </c>
      <c r="I74" s="21">
        <v>5896</v>
      </c>
      <c r="J74" s="21">
        <v>7127.8631222955764</v>
      </c>
      <c r="K74" s="21">
        <v>8368.6467897428192</v>
      </c>
      <c r="L74" s="23">
        <v>9022.3995270676642</v>
      </c>
    </row>
    <row r="75" spans="1:12" x14ac:dyDescent="0.2">
      <c r="A75" s="7">
        <v>222</v>
      </c>
      <c r="B75" s="27" t="s">
        <v>57</v>
      </c>
      <c r="C75" s="27" t="s">
        <v>74</v>
      </c>
      <c r="D75" s="27" t="s">
        <v>148</v>
      </c>
      <c r="E75" s="28">
        <v>3</v>
      </c>
      <c r="F75" s="27" t="s">
        <v>392</v>
      </c>
      <c r="G75" s="27"/>
      <c r="H75" s="21">
        <v>578</v>
      </c>
      <c r="I75" s="21">
        <v>685</v>
      </c>
      <c r="J75" s="21">
        <v>777.69548777467753</v>
      </c>
      <c r="K75" s="21">
        <v>848.70181617292099</v>
      </c>
      <c r="L75" s="23">
        <v>871.073742114114</v>
      </c>
    </row>
    <row r="76" spans="1:12" x14ac:dyDescent="0.2">
      <c r="A76" s="7">
        <v>226</v>
      </c>
      <c r="B76" s="27" t="s">
        <v>58</v>
      </c>
      <c r="C76" s="27" t="s">
        <v>74</v>
      </c>
      <c r="D76" s="27" t="s">
        <v>148</v>
      </c>
      <c r="E76" s="28">
        <v>3</v>
      </c>
      <c r="F76" s="27" t="s">
        <v>392</v>
      </c>
      <c r="G76" s="27"/>
      <c r="H76" s="21">
        <v>5058</v>
      </c>
      <c r="I76" s="21">
        <v>5272</v>
      </c>
      <c r="J76" s="21">
        <v>5957.6350975914529</v>
      </c>
      <c r="K76" s="21">
        <v>6690.6687674213244</v>
      </c>
      <c r="L76" s="23">
        <v>7199.5259996309287</v>
      </c>
    </row>
    <row r="77" spans="1:12" x14ac:dyDescent="0.2">
      <c r="A77" s="7">
        <v>228</v>
      </c>
      <c r="B77" s="27" t="s">
        <v>59</v>
      </c>
      <c r="C77" s="27" t="s">
        <v>74</v>
      </c>
      <c r="D77" s="27" t="s">
        <v>148</v>
      </c>
      <c r="E77" s="28">
        <v>3</v>
      </c>
      <c r="F77" s="27" t="s">
        <v>386</v>
      </c>
      <c r="G77" s="27"/>
      <c r="H77" s="21">
        <v>1428</v>
      </c>
      <c r="I77" s="21">
        <v>1546</v>
      </c>
      <c r="J77" s="21">
        <v>1666.5471420132571</v>
      </c>
      <c r="K77" s="21">
        <v>1798.8635917549125</v>
      </c>
      <c r="L77" s="23">
        <v>1937.161591551408</v>
      </c>
    </row>
    <row r="78" spans="1:12" x14ac:dyDescent="0.2">
      <c r="A78" s="7">
        <v>241</v>
      </c>
      <c r="B78" s="27" t="s">
        <v>60</v>
      </c>
      <c r="C78" s="27" t="s">
        <v>74</v>
      </c>
      <c r="D78" s="27" t="s">
        <v>148</v>
      </c>
      <c r="E78" s="28">
        <v>3</v>
      </c>
      <c r="F78" s="27" t="s">
        <v>392</v>
      </c>
      <c r="G78" s="27"/>
      <c r="H78" s="21">
        <v>1166</v>
      </c>
      <c r="I78" s="21">
        <v>1279</v>
      </c>
      <c r="J78" s="21">
        <v>1473.7208283844075</v>
      </c>
      <c r="K78" s="21">
        <v>1593.9591195126197</v>
      </c>
      <c r="L78" s="23">
        <v>1710.5455435821177</v>
      </c>
    </row>
    <row r="79" spans="1:12" x14ac:dyDescent="0.2">
      <c r="A79" s="7">
        <v>257</v>
      </c>
      <c r="B79" s="27" t="s">
        <v>61</v>
      </c>
      <c r="C79" s="27" t="s">
        <v>74</v>
      </c>
      <c r="D79" s="27" t="s">
        <v>148</v>
      </c>
      <c r="E79" s="28">
        <v>3</v>
      </c>
      <c r="F79" s="27" t="s">
        <v>392</v>
      </c>
      <c r="G79" s="27"/>
      <c r="H79" s="21">
        <v>2253</v>
      </c>
      <c r="I79" s="21">
        <v>2791</v>
      </c>
      <c r="J79" s="21">
        <v>3318.7843642637026</v>
      </c>
      <c r="K79" s="21">
        <v>3791.5333818945237</v>
      </c>
      <c r="L79" s="23">
        <v>4023.646093829203</v>
      </c>
    </row>
    <row r="80" spans="1:12" x14ac:dyDescent="0.2">
      <c r="A80" s="7">
        <v>271</v>
      </c>
      <c r="B80" s="27" t="s">
        <v>62</v>
      </c>
      <c r="C80" s="27" t="s">
        <v>74</v>
      </c>
      <c r="D80" s="27" t="s">
        <v>148</v>
      </c>
      <c r="E80" s="28">
        <v>3</v>
      </c>
      <c r="F80" s="27" t="s">
        <v>392</v>
      </c>
      <c r="G80" s="27"/>
      <c r="H80" s="21">
        <v>12366</v>
      </c>
      <c r="I80" s="21">
        <v>13424</v>
      </c>
      <c r="J80" s="21">
        <v>15223.910790229424</v>
      </c>
      <c r="K80" s="21">
        <v>16963.183273601247</v>
      </c>
      <c r="L80" s="23">
        <v>17681.326552820305</v>
      </c>
    </row>
    <row r="81" spans="1:12" x14ac:dyDescent="0.2">
      <c r="A81" s="7">
        <v>278</v>
      </c>
      <c r="B81" s="27" t="s">
        <v>63</v>
      </c>
      <c r="C81" s="27" t="s">
        <v>74</v>
      </c>
      <c r="D81" s="27" t="s">
        <v>148</v>
      </c>
      <c r="E81" s="28">
        <v>3</v>
      </c>
      <c r="F81" s="27" t="s">
        <v>392</v>
      </c>
      <c r="G81" s="27"/>
      <c r="H81" s="21">
        <v>7077</v>
      </c>
      <c r="I81" s="21">
        <v>6866</v>
      </c>
      <c r="J81" s="21">
        <v>6950.508144938347</v>
      </c>
      <c r="K81" s="21">
        <v>7245.3259579611304</v>
      </c>
      <c r="L81" s="23">
        <v>7584.8266476614572</v>
      </c>
    </row>
    <row r="82" spans="1:12" x14ac:dyDescent="0.2">
      <c r="A82" s="7">
        <v>280</v>
      </c>
      <c r="B82" s="27" t="s">
        <v>64</v>
      </c>
      <c r="C82" s="27" t="s">
        <v>74</v>
      </c>
      <c r="D82" s="27" t="s">
        <v>148</v>
      </c>
      <c r="E82" s="28">
        <v>3</v>
      </c>
      <c r="F82" s="27" t="s">
        <v>392</v>
      </c>
      <c r="G82" s="27"/>
      <c r="H82" s="21">
        <v>4583</v>
      </c>
      <c r="I82" s="21">
        <v>4744</v>
      </c>
      <c r="J82" s="21">
        <v>4877.2187367201414</v>
      </c>
      <c r="K82" s="21">
        <v>5434.3766744224304</v>
      </c>
      <c r="L82" s="23">
        <v>5690.0953824258813</v>
      </c>
    </row>
    <row r="83" spans="1:12" x14ac:dyDescent="0.2">
      <c r="A83" s="7">
        <v>287</v>
      </c>
      <c r="B83" s="27" t="s">
        <v>65</v>
      </c>
      <c r="C83" s="27" t="s">
        <v>74</v>
      </c>
      <c r="D83" s="27" t="s">
        <v>148</v>
      </c>
      <c r="E83" s="28">
        <v>3</v>
      </c>
      <c r="F83" s="27" t="s">
        <v>392</v>
      </c>
      <c r="G83" s="27"/>
      <c r="H83" s="21">
        <v>3066</v>
      </c>
      <c r="I83" s="21">
        <v>3611</v>
      </c>
      <c r="J83" s="21">
        <v>4139.1756875525416</v>
      </c>
      <c r="K83" s="21">
        <v>4761.6697352335141</v>
      </c>
      <c r="L83" s="23">
        <v>5160.1740569857302</v>
      </c>
    </row>
    <row r="84" spans="1:12" x14ac:dyDescent="0.2">
      <c r="A84" s="7">
        <v>290</v>
      </c>
      <c r="B84" s="27" t="s">
        <v>66</v>
      </c>
      <c r="C84" s="27" t="s">
        <v>74</v>
      </c>
      <c r="D84" s="27" t="s">
        <v>148</v>
      </c>
      <c r="E84" s="28">
        <v>3</v>
      </c>
      <c r="F84" s="27" t="s">
        <v>392</v>
      </c>
      <c r="G84" s="27"/>
      <c r="H84" s="21">
        <v>2811</v>
      </c>
      <c r="I84" s="21">
        <v>3213</v>
      </c>
      <c r="J84" s="21">
        <v>3689.5566558898504</v>
      </c>
      <c r="K84" s="21">
        <v>4175.5462240515926</v>
      </c>
      <c r="L84" s="23">
        <v>4480.2653245401816</v>
      </c>
    </row>
    <row r="85" spans="1:12" x14ac:dyDescent="0.2">
      <c r="A85" s="7">
        <v>303</v>
      </c>
      <c r="B85" s="27" t="s">
        <v>67</v>
      </c>
      <c r="C85" s="27" t="s">
        <v>74</v>
      </c>
      <c r="D85" s="27" t="s">
        <v>148</v>
      </c>
      <c r="E85" s="28">
        <v>3</v>
      </c>
      <c r="F85" s="27" t="s">
        <v>386</v>
      </c>
      <c r="G85" s="27">
        <v>1</v>
      </c>
      <c r="H85" s="21">
        <v>2042</v>
      </c>
      <c r="I85" s="21">
        <v>2733</v>
      </c>
      <c r="J85" s="21">
        <v>3657.8716228951903</v>
      </c>
      <c r="K85" s="21">
        <v>4704.2851456566805</v>
      </c>
      <c r="L85" s="23">
        <v>5045.307606678366</v>
      </c>
    </row>
    <row r="86" spans="1:12" x14ac:dyDescent="0.2">
      <c r="A86" s="7">
        <v>304</v>
      </c>
      <c r="B86" s="27" t="s">
        <v>68</v>
      </c>
      <c r="C86" s="27" t="s">
        <v>74</v>
      </c>
      <c r="D86" s="27" t="s">
        <v>148</v>
      </c>
      <c r="E86" s="28">
        <v>3</v>
      </c>
      <c r="F86" s="27" t="s">
        <v>386</v>
      </c>
      <c r="G86" s="27">
        <v>1</v>
      </c>
      <c r="H86" s="21">
        <v>3988</v>
      </c>
      <c r="I86" s="21">
        <v>5056</v>
      </c>
      <c r="J86" s="21">
        <v>6712.7619822049974</v>
      </c>
      <c r="K86" s="21">
        <v>8513.8479174474232</v>
      </c>
      <c r="L86" s="23">
        <v>9366.2791625422833</v>
      </c>
    </row>
    <row r="87" spans="1:12" x14ac:dyDescent="0.2">
      <c r="A87" s="7">
        <v>311</v>
      </c>
      <c r="B87" s="27" t="s">
        <v>69</v>
      </c>
      <c r="C87" s="27" t="s">
        <v>74</v>
      </c>
      <c r="D87" s="27" t="s">
        <v>148</v>
      </c>
      <c r="E87" s="28">
        <v>2</v>
      </c>
      <c r="F87" s="27" t="s">
        <v>392</v>
      </c>
      <c r="G87" s="27"/>
      <c r="H87" s="21">
        <v>1889</v>
      </c>
      <c r="I87" s="21">
        <v>2021</v>
      </c>
      <c r="J87" s="21">
        <v>2195.6721139985216</v>
      </c>
      <c r="K87" s="21">
        <v>2346.4776627174497</v>
      </c>
      <c r="L87" s="23">
        <v>2491.9262493327114</v>
      </c>
    </row>
    <row r="88" spans="1:12" x14ac:dyDescent="0.2">
      <c r="A88" s="7">
        <v>316</v>
      </c>
      <c r="B88" s="27" t="s">
        <v>70</v>
      </c>
      <c r="C88" s="27" t="s">
        <v>74</v>
      </c>
      <c r="D88" s="27" t="s">
        <v>148</v>
      </c>
      <c r="E88" s="28">
        <v>3</v>
      </c>
      <c r="F88" s="27" t="s">
        <v>392</v>
      </c>
      <c r="G88" s="27"/>
      <c r="H88" s="21">
        <v>6905</v>
      </c>
      <c r="I88" s="21">
        <v>7088</v>
      </c>
      <c r="J88" s="21">
        <v>7533.5053895303363</v>
      </c>
      <c r="K88" s="21">
        <v>8023.4676407918114</v>
      </c>
      <c r="L88" s="23">
        <v>8394.3957268773429</v>
      </c>
    </row>
    <row r="89" spans="1:12" x14ac:dyDescent="0.2">
      <c r="A89" s="7">
        <v>321</v>
      </c>
      <c r="B89" s="27" t="s">
        <v>71</v>
      </c>
      <c r="C89" s="27" t="s">
        <v>74</v>
      </c>
      <c r="D89" s="27" t="s">
        <v>148</v>
      </c>
      <c r="E89" s="28">
        <v>3</v>
      </c>
      <c r="F89" s="27" t="s">
        <v>392</v>
      </c>
      <c r="G89" s="27"/>
      <c r="H89" s="21">
        <v>2413</v>
      </c>
      <c r="I89" s="21">
        <v>2616</v>
      </c>
      <c r="J89" s="21">
        <v>3038.3412939283853</v>
      </c>
      <c r="K89" s="21">
        <v>3381.028490108883</v>
      </c>
      <c r="L89" s="23">
        <v>3666.235873107089</v>
      </c>
    </row>
    <row r="90" spans="1:12" x14ac:dyDescent="0.2">
      <c r="A90" s="7">
        <v>323</v>
      </c>
      <c r="B90" s="27" t="s">
        <v>72</v>
      </c>
      <c r="C90" s="27" t="s">
        <v>74</v>
      </c>
      <c r="D90" s="27" t="s">
        <v>148</v>
      </c>
      <c r="E90" s="28">
        <v>2</v>
      </c>
      <c r="F90" s="27" t="s">
        <v>392</v>
      </c>
      <c r="G90" s="27"/>
      <c r="H90" s="21">
        <v>1362</v>
      </c>
      <c r="I90" s="21">
        <v>1479</v>
      </c>
      <c r="J90" s="21">
        <v>1587.4357839337847</v>
      </c>
      <c r="K90" s="21">
        <v>1609.1094937674357</v>
      </c>
      <c r="L90" s="23">
        <v>1757.9869995718448</v>
      </c>
    </row>
    <row r="91" spans="1:12" x14ac:dyDescent="0.2">
      <c r="A91" s="7">
        <v>328</v>
      </c>
      <c r="B91" s="27" t="s">
        <v>73</v>
      </c>
      <c r="C91" s="27" t="s">
        <v>74</v>
      </c>
      <c r="D91" s="27" t="s">
        <v>148</v>
      </c>
      <c r="E91" s="28">
        <v>3</v>
      </c>
      <c r="F91" s="27" t="s">
        <v>392</v>
      </c>
      <c r="G91" s="27">
        <v>1</v>
      </c>
      <c r="H91" s="21">
        <v>6534</v>
      </c>
      <c r="I91" s="21">
        <v>6924</v>
      </c>
      <c r="J91" s="21">
        <v>7558.2970854098967</v>
      </c>
      <c r="K91" s="21">
        <v>8373.6531200379286</v>
      </c>
      <c r="L91" s="23">
        <v>8828.1914869475331</v>
      </c>
    </row>
    <row r="92" spans="1:12" x14ac:dyDescent="0.2">
      <c r="A92" s="7">
        <v>348</v>
      </c>
      <c r="B92" s="27" t="s">
        <v>74</v>
      </c>
      <c r="C92" s="27" t="s">
        <v>74</v>
      </c>
      <c r="D92" s="27" t="s">
        <v>148</v>
      </c>
      <c r="E92" s="28">
        <v>3</v>
      </c>
      <c r="F92" s="27" t="s">
        <v>392</v>
      </c>
      <c r="G92" s="27"/>
      <c r="H92" s="21">
        <v>67028</v>
      </c>
      <c r="I92" s="21">
        <v>68613</v>
      </c>
      <c r="J92" s="21">
        <v>74464.426167506681</v>
      </c>
      <c r="K92" s="21">
        <v>77647.267538500295</v>
      </c>
      <c r="L92" s="23">
        <v>79304.743176030097</v>
      </c>
    </row>
    <row r="93" spans="1:12" x14ac:dyDescent="0.2">
      <c r="A93" s="7"/>
      <c r="B93" s="75" t="s">
        <v>423</v>
      </c>
      <c r="C93" s="27"/>
      <c r="D93" s="27"/>
      <c r="E93" s="28"/>
      <c r="F93" s="27"/>
      <c r="G93" s="27"/>
      <c r="H93" s="21">
        <f>SUM(H53:H92)</f>
        <v>196274</v>
      </c>
      <c r="I93" s="21">
        <f t="shared" ref="I93:K93" si="2">SUM(I53:I92)</f>
        <v>210870</v>
      </c>
      <c r="J93" s="21">
        <f t="shared" si="2"/>
        <v>234780.75659075473</v>
      </c>
      <c r="K93" s="21">
        <f t="shared" si="2"/>
        <v>256844.97026086401</v>
      </c>
      <c r="L93" s="23">
        <f>SUM(L53:L92)</f>
        <v>270061.00789980538</v>
      </c>
    </row>
    <row r="94" spans="1:12" x14ac:dyDescent="0.2">
      <c r="A94" s="7"/>
      <c r="B94" s="27"/>
      <c r="C94" s="27"/>
      <c r="D94" s="27"/>
      <c r="E94" s="28"/>
      <c r="F94" s="27"/>
      <c r="G94" s="27"/>
      <c r="H94" s="21"/>
      <c r="I94" s="21"/>
      <c r="J94" s="21"/>
      <c r="K94" s="21"/>
      <c r="L94" s="23"/>
    </row>
    <row r="95" spans="1:12" x14ac:dyDescent="0.2">
      <c r="A95" s="7">
        <v>13</v>
      </c>
      <c r="B95" s="27" t="s">
        <v>75</v>
      </c>
      <c r="C95" s="27" t="s">
        <v>145</v>
      </c>
      <c r="D95" s="27" t="s">
        <v>373</v>
      </c>
      <c r="E95" s="28">
        <v>1</v>
      </c>
      <c r="F95" s="27" t="s">
        <v>390</v>
      </c>
      <c r="G95" s="27"/>
      <c r="H95" s="21">
        <v>741</v>
      </c>
      <c r="I95" s="21">
        <v>760</v>
      </c>
      <c r="J95" s="21">
        <v>779.9353801368261</v>
      </c>
      <c r="K95" s="21">
        <v>812.83479814638952</v>
      </c>
      <c r="L95" s="23">
        <v>738.46503439470473</v>
      </c>
    </row>
    <row r="96" spans="1:12" x14ac:dyDescent="0.2">
      <c r="A96" s="7">
        <v>29</v>
      </c>
      <c r="B96" s="27" t="s">
        <v>76</v>
      </c>
      <c r="C96" s="27" t="s">
        <v>145</v>
      </c>
      <c r="D96" s="27" t="s">
        <v>373</v>
      </c>
      <c r="E96" s="28">
        <v>2</v>
      </c>
      <c r="F96" s="27" t="s">
        <v>390</v>
      </c>
      <c r="G96" s="27"/>
      <c r="H96" s="21">
        <v>848</v>
      </c>
      <c r="I96" s="21">
        <v>890</v>
      </c>
      <c r="J96" s="21">
        <v>919.09024624417589</v>
      </c>
      <c r="K96" s="21">
        <v>946.64630386891554</v>
      </c>
      <c r="L96" s="23">
        <v>931.10969794929758</v>
      </c>
    </row>
    <row r="97" spans="1:12" x14ac:dyDescent="0.2">
      <c r="A97" s="7">
        <v>47</v>
      </c>
      <c r="B97" s="27" t="s">
        <v>77</v>
      </c>
      <c r="C97" s="27" t="s">
        <v>145</v>
      </c>
      <c r="D97" s="27" t="s">
        <v>373</v>
      </c>
      <c r="E97" s="28">
        <v>1</v>
      </c>
      <c r="F97" s="27" t="s">
        <v>390</v>
      </c>
      <c r="G97" s="27"/>
      <c r="H97" s="21">
        <v>772</v>
      </c>
      <c r="I97" s="21">
        <v>823</v>
      </c>
      <c r="J97" s="21">
        <v>856.83473679709425</v>
      </c>
      <c r="K97" s="21">
        <v>872.94978294734426</v>
      </c>
      <c r="L97" s="23">
        <v>814.76450388317141</v>
      </c>
    </row>
    <row r="98" spans="1:12" x14ac:dyDescent="0.2">
      <c r="A98" s="7">
        <v>53</v>
      </c>
      <c r="B98" s="27" t="s">
        <v>78</v>
      </c>
      <c r="C98" s="27" t="s">
        <v>145</v>
      </c>
      <c r="D98" s="27" t="s">
        <v>373</v>
      </c>
      <c r="E98" s="28">
        <v>1</v>
      </c>
      <c r="F98" s="27" t="s">
        <v>390</v>
      </c>
      <c r="G98" s="27"/>
      <c r="H98" s="21">
        <v>524</v>
      </c>
      <c r="I98" s="21">
        <v>561</v>
      </c>
      <c r="J98" s="21">
        <v>566.662092672173</v>
      </c>
      <c r="K98" s="21">
        <v>524.22042489732826</v>
      </c>
      <c r="L98" s="23">
        <v>443.85380472389369</v>
      </c>
    </row>
    <row r="99" spans="1:12" x14ac:dyDescent="0.2">
      <c r="A99" s="7">
        <v>66</v>
      </c>
      <c r="B99" s="27" t="s">
        <v>79</v>
      </c>
      <c r="C99" s="27" t="s">
        <v>145</v>
      </c>
      <c r="D99" s="27" t="s">
        <v>373</v>
      </c>
      <c r="E99" s="28">
        <v>1</v>
      </c>
      <c r="F99" s="27" t="s">
        <v>390</v>
      </c>
      <c r="G99" s="27"/>
      <c r="H99" s="21">
        <v>686</v>
      </c>
      <c r="I99" s="21">
        <v>683</v>
      </c>
      <c r="J99" s="21">
        <v>690.40593777083131</v>
      </c>
      <c r="K99" s="21">
        <v>672.75729225102555</v>
      </c>
      <c r="L99" s="23">
        <v>589.03712215853454</v>
      </c>
    </row>
    <row r="100" spans="1:12" x14ac:dyDescent="0.2">
      <c r="A100" s="7">
        <v>68</v>
      </c>
      <c r="B100" s="27" t="s">
        <v>80</v>
      </c>
      <c r="C100" s="27" t="s">
        <v>145</v>
      </c>
      <c r="D100" s="27" t="s">
        <v>373</v>
      </c>
      <c r="E100" s="28">
        <v>1</v>
      </c>
      <c r="F100" s="27" t="s">
        <v>390</v>
      </c>
      <c r="G100" s="27"/>
      <c r="H100" s="21">
        <v>692</v>
      </c>
      <c r="I100" s="21">
        <v>770</v>
      </c>
      <c r="J100" s="21">
        <v>825.68089101965268</v>
      </c>
      <c r="K100" s="21">
        <v>854.92201580920391</v>
      </c>
      <c r="L100" s="23">
        <v>821.46130205106658</v>
      </c>
    </row>
    <row r="101" spans="1:12" x14ac:dyDescent="0.2">
      <c r="A101" s="7">
        <v>74</v>
      </c>
      <c r="B101" s="27" t="s">
        <v>81</v>
      </c>
      <c r="C101" s="27" t="s">
        <v>145</v>
      </c>
      <c r="D101" s="27" t="s">
        <v>373</v>
      </c>
      <c r="E101" s="28">
        <v>2</v>
      </c>
      <c r="F101" s="27" t="s">
        <v>390</v>
      </c>
      <c r="G101" s="27"/>
      <c r="H101" s="21">
        <v>1965</v>
      </c>
      <c r="I101" s="21">
        <v>2053</v>
      </c>
      <c r="J101" s="21">
        <v>2310.2975861020095</v>
      </c>
      <c r="K101" s="21">
        <v>2590.473994592312</v>
      </c>
      <c r="L101" s="23">
        <v>2783.4174899740765</v>
      </c>
    </row>
    <row r="102" spans="1:12" x14ac:dyDescent="0.2">
      <c r="A102" s="7">
        <v>91</v>
      </c>
      <c r="B102" s="27" t="s">
        <v>82</v>
      </c>
      <c r="C102" s="27" t="s">
        <v>145</v>
      </c>
      <c r="D102" s="27" t="s">
        <v>373</v>
      </c>
      <c r="E102" s="28">
        <v>2</v>
      </c>
      <c r="F102" s="27" t="s">
        <v>390</v>
      </c>
      <c r="G102" s="27"/>
      <c r="H102" s="21">
        <v>600</v>
      </c>
      <c r="I102" s="21">
        <v>745</v>
      </c>
      <c r="J102" s="21">
        <v>843.32566408329933</v>
      </c>
      <c r="K102" s="21">
        <v>911.17401418546274</v>
      </c>
      <c r="L102" s="23">
        <v>906.254955381537</v>
      </c>
    </row>
    <row r="103" spans="1:12" x14ac:dyDescent="0.2">
      <c r="A103" s="7">
        <v>106</v>
      </c>
      <c r="B103" s="27" t="s">
        <v>83</v>
      </c>
      <c r="C103" s="27" t="s">
        <v>145</v>
      </c>
      <c r="D103" s="27" t="s">
        <v>373</v>
      </c>
      <c r="E103" s="28">
        <v>2</v>
      </c>
      <c r="F103" s="27" t="s">
        <v>390</v>
      </c>
      <c r="G103" s="27"/>
      <c r="H103" s="21">
        <v>537</v>
      </c>
      <c r="I103" s="21">
        <v>568</v>
      </c>
      <c r="J103" s="21">
        <v>632.16976206075242</v>
      </c>
      <c r="K103" s="21">
        <v>792.1950688519936</v>
      </c>
      <c r="L103" s="23">
        <v>870.20951184858984</v>
      </c>
    </row>
    <row r="104" spans="1:12" x14ac:dyDescent="0.2">
      <c r="A104" s="7">
        <v>114</v>
      </c>
      <c r="B104" s="27" t="s">
        <v>84</v>
      </c>
      <c r="C104" s="27" t="s">
        <v>145</v>
      </c>
      <c r="D104" s="27" t="s">
        <v>373</v>
      </c>
      <c r="E104" s="28">
        <v>2</v>
      </c>
      <c r="F104" s="27" t="s">
        <v>396</v>
      </c>
      <c r="G104" s="27"/>
      <c r="H104" s="21">
        <v>7939</v>
      </c>
      <c r="I104" s="21">
        <v>7852</v>
      </c>
      <c r="J104" s="21">
        <v>8189.0494776969881</v>
      </c>
      <c r="K104" s="21">
        <v>8593.6065226751234</v>
      </c>
      <c r="L104" s="23">
        <v>8599.0364997928937</v>
      </c>
    </row>
    <row r="105" spans="1:12" x14ac:dyDescent="0.2">
      <c r="A105" s="7">
        <v>129</v>
      </c>
      <c r="B105" s="27" t="s">
        <v>85</v>
      </c>
      <c r="C105" s="27" t="s">
        <v>145</v>
      </c>
      <c r="D105" s="27" t="s">
        <v>373</v>
      </c>
      <c r="E105" s="28">
        <v>1</v>
      </c>
      <c r="F105" s="27" t="s">
        <v>390</v>
      </c>
      <c r="G105" s="27"/>
      <c r="H105" s="21">
        <v>137</v>
      </c>
      <c r="I105" s="21">
        <v>128</v>
      </c>
      <c r="J105" s="21">
        <v>144.10503661836901</v>
      </c>
      <c r="K105" s="21">
        <v>158.37550186226798</v>
      </c>
      <c r="L105" s="23">
        <v>159.4130773896683</v>
      </c>
    </row>
    <row r="106" spans="1:12" x14ac:dyDescent="0.2">
      <c r="A106" s="7">
        <v>130</v>
      </c>
      <c r="B106" s="27" t="s">
        <v>86</v>
      </c>
      <c r="C106" s="27" t="s">
        <v>145</v>
      </c>
      <c r="D106" s="27" t="s">
        <v>373</v>
      </c>
      <c r="E106" s="28">
        <v>1</v>
      </c>
      <c r="F106" s="27" t="s">
        <v>390</v>
      </c>
      <c r="G106" s="27"/>
      <c r="H106" s="21">
        <v>292</v>
      </c>
      <c r="I106" s="21">
        <v>302</v>
      </c>
      <c r="J106" s="21">
        <v>313.81411559915574</v>
      </c>
      <c r="K106" s="21">
        <v>281.17396652335793</v>
      </c>
      <c r="L106" s="23">
        <v>247.9144641879509</v>
      </c>
    </row>
    <row r="107" spans="1:12" x14ac:dyDescent="0.2">
      <c r="A107" s="7">
        <v>154</v>
      </c>
      <c r="B107" s="27" t="s">
        <v>87</v>
      </c>
      <c r="C107" s="27" t="s">
        <v>145</v>
      </c>
      <c r="D107" s="27" t="s">
        <v>373</v>
      </c>
      <c r="E107" s="28">
        <v>2</v>
      </c>
      <c r="F107" s="27" t="s">
        <v>385</v>
      </c>
      <c r="G107" s="27"/>
      <c r="H107" s="21">
        <v>632</v>
      </c>
      <c r="I107" s="21">
        <v>762</v>
      </c>
      <c r="J107" s="21">
        <v>877.58912108890036</v>
      </c>
      <c r="K107" s="21">
        <v>959.5958799170578</v>
      </c>
      <c r="L107" s="23">
        <v>994.20430957949372</v>
      </c>
    </row>
    <row r="108" spans="1:12" x14ac:dyDescent="0.2">
      <c r="A108" s="7">
        <v>156</v>
      </c>
      <c r="B108" s="27" t="s">
        <v>88</v>
      </c>
      <c r="C108" s="27" t="s">
        <v>145</v>
      </c>
      <c r="D108" s="27" t="s">
        <v>373</v>
      </c>
      <c r="E108" s="28">
        <v>2</v>
      </c>
      <c r="F108" s="27" t="s">
        <v>386</v>
      </c>
      <c r="G108" s="27"/>
      <c r="H108" s="21">
        <v>277</v>
      </c>
      <c r="I108" s="21">
        <v>288</v>
      </c>
      <c r="J108" s="21">
        <v>310.56675685358584</v>
      </c>
      <c r="K108" s="21">
        <v>298.20985403081733</v>
      </c>
      <c r="L108" s="23">
        <v>285.93576888786328</v>
      </c>
    </row>
    <row r="109" spans="1:12" x14ac:dyDescent="0.2">
      <c r="A109" s="7">
        <v>190</v>
      </c>
      <c r="B109" s="27" t="s">
        <v>89</v>
      </c>
      <c r="C109" s="27" t="s">
        <v>145</v>
      </c>
      <c r="D109" s="27" t="s">
        <v>373</v>
      </c>
      <c r="E109" s="28">
        <v>1</v>
      </c>
      <c r="F109" s="27" t="s">
        <v>386</v>
      </c>
      <c r="G109" s="27"/>
      <c r="H109" s="21">
        <v>43</v>
      </c>
      <c r="I109" s="21">
        <v>57</v>
      </c>
      <c r="J109" s="21">
        <v>61.026642146467111</v>
      </c>
      <c r="K109" s="21">
        <v>71.975464714773906</v>
      </c>
      <c r="L109" s="23">
        <v>77.4052221910393</v>
      </c>
    </row>
    <row r="110" spans="1:12" x14ac:dyDescent="0.2">
      <c r="A110" s="7">
        <v>192</v>
      </c>
      <c r="B110" s="27" t="s">
        <v>90</v>
      </c>
      <c r="C110" s="27" t="s">
        <v>145</v>
      </c>
      <c r="D110" s="27" t="s">
        <v>373</v>
      </c>
      <c r="E110" s="28">
        <v>2</v>
      </c>
      <c r="F110" s="27" t="s">
        <v>396</v>
      </c>
      <c r="G110" s="27"/>
      <c r="H110" s="21">
        <v>3616</v>
      </c>
      <c r="I110" s="21">
        <v>3694</v>
      </c>
      <c r="J110" s="21">
        <v>3948.4007394611094</v>
      </c>
      <c r="K110" s="21">
        <v>4218.4198698416176</v>
      </c>
      <c r="L110" s="23">
        <v>4329.8706898822784</v>
      </c>
    </row>
    <row r="111" spans="1:12" x14ac:dyDescent="0.2">
      <c r="A111" s="7">
        <v>204</v>
      </c>
      <c r="B111" s="27" t="s">
        <v>91</v>
      </c>
      <c r="C111" s="27" t="s">
        <v>145</v>
      </c>
      <c r="D111" s="27" t="s">
        <v>373</v>
      </c>
      <c r="E111" s="28">
        <v>2</v>
      </c>
      <c r="F111" s="27" t="s">
        <v>390</v>
      </c>
      <c r="G111" s="27"/>
      <c r="H111" s="21">
        <v>379</v>
      </c>
      <c r="I111" s="21">
        <v>404</v>
      </c>
      <c r="J111" s="21">
        <v>460.525061458229</v>
      </c>
      <c r="K111" s="21">
        <v>509.94518620446337</v>
      </c>
      <c r="L111" s="23">
        <v>518.81112204157046</v>
      </c>
    </row>
    <row r="112" spans="1:12" x14ac:dyDescent="0.2">
      <c r="A112" s="7">
        <v>217</v>
      </c>
      <c r="B112" s="27" t="s">
        <v>92</v>
      </c>
      <c r="C112" s="27" t="s">
        <v>145</v>
      </c>
      <c r="D112" s="27" t="s">
        <v>373</v>
      </c>
      <c r="E112" s="28">
        <v>2</v>
      </c>
      <c r="F112" s="27" t="s">
        <v>390</v>
      </c>
      <c r="G112" s="27"/>
      <c r="H112" s="21">
        <v>1158</v>
      </c>
      <c r="I112" s="21">
        <v>1226</v>
      </c>
      <c r="J112" s="21">
        <v>1341.397715561862</v>
      </c>
      <c r="K112" s="21">
        <v>1469.626165093425</v>
      </c>
      <c r="L112" s="23">
        <v>1532.4507380103175</v>
      </c>
    </row>
    <row r="113" spans="1:12" x14ac:dyDescent="0.2">
      <c r="A113" s="7">
        <v>223</v>
      </c>
      <c r="B113" s="27" t="s">
        <v>93</v>
      </c>
      <c r="C113" s="27" t="s">
        <v>145</v>
      </c>
      <c r="D113" s="27" t="s">
        <v>373</v>
      </c>
      <c r="E113" s="28">
        <v>2</v>
      </c>
      <c r="F113" s="27" t="s">
        <v>390</v>
      </c>
      <c r="G113" s="27"/>
      <c r="H113" s="21">
        <v>3045</v>
      </c>
      <c r="I113" s="21">
        <v>3172</v>
      </c>
      <c r="J113" s="21">
        <v>3587.7416460797149</v>
      </c>
      <c r="K113" s="21">
        <v>3803.3088550413427</v>
      </c>
      <c r="L113" s="23">
        <v>4053.692621698965</v>
      </c>
    </row>
    <row r="114" spans="1:12" x14ac:dyDescent="0.2">
      <c r="A114" s="7">
        <v>253</v>
      </c>
      <c r="B114" s="27" t="s">
        <v>94</v>
      </c>
      <c r="C114" s="27" t="s">
        <v>145</v>
      </c>
      <c r="D114" s="27" t="s">
        <v>373</v>
      </c>
      <c r="E114" s="28">
        <v>1</v>
      </c>
      <c r="F114" s="27" t="s">
        <v>390</v>
      </c>
      <c r="G114" s="27"/>
      <c r="H114" s="21">
        <v>154</v>
      </c>
      <c r="I114" s="21">
        <v>167</v>
      </c>
      <c r="J114" s="21">
        <v>182.66397111062076</v>
      </c>
      <c r="K114" s="21">
        <v>197.29082118881001</v>
      </c>
      <c r="L114" s="23">
        <v>210.59515476452952</v>
      </c>
    </row>
    <row r="115" spans="1:12" x14ac:dyDescent="0.2">
      <c r="A115" s="7">
        <v>268</v>
      </c>
      <c r="B115" s="27" t="s">
        <v>95</v>
      </c>
      <c r="C115" s="27" t="s">
        <v>145</v>
      </c>
      <c r="D115" s="27" t="s">
        <v>373</v>
      </c>
      <c r="E115" s="28">
        <v>1</v>
      </c>
      <c r="F115" s="27" t="s">
        <v>390</v>
      </c>
      <c r="G115" s="27"/>
      <c r="H115" s="21">
        <v>834</v>
      </c>
      <c r="I115" s="21">
        <v>849</v>
      </c>
      <c r="J115" s="21">
        <v>845.06084388371437</v>
      </c>
      <c r="K115" s="21">
        <v>865.69856981135626</v>
      </c>
      <c r="L115" s="23">
        <v>814.80245391199981</v>
      </c>
    </row>
    <row r="116" spans="1:12" x14ac:dyDescent="0.2">
      <c r="A116" s="7">
        <v>272</v>
      </c>
      <c r="B116" s="27" t="s">
        <v>96</v>
      </c>
      <c r="C116" s="27" t="s">
        <v>145</v>
      </c>
      <c r="D116" s="27" t="s">
        <v>373</v>
      </c>
      <c r="E116" s="28">
        <v>2</v>
      </c>
      <c r="F116" s="27" t="s">
        <v>390</v>
      </c>
      <c r="G116" s="27"/>
      <c r="H116" s="21">
        <v>662</v>
      </c>
      <c r="I116" s="21">
        <v>714</v>
      </c>
      <c r="J116" s="21">
        <v>740.93556631858655</v>
      </c>
      <c r="K116" s="21">
        <v>819.26221476137073</v>
      </c>
      <c r="L116" s="23">
        <v>726.74485257127435</v>
      </c>
    </row>
    <row r="117" spans="1:12" x14ac:dyDescent="0.2">
      <c r="A117" s="7">
        <v>289</v>
      </c>
      <c r="B117" s="27" t="s">
        <v>97</v>
      </c>
      <c r="C117" s="27" t="s">
        <v>145</v>
      </c>
      <c r="D117" s="27" t="s">
        <v>373</v>
      </c>
      <c r="E117" s="28">
        <v>2</v>
      </c>
      <c r="F117" s="27" t="s">
        <v>385</v>
      </c>
      <c r="G117" s="27"/>
      <c r="H117" s="21">
        <v>1633</v>
      </c>
      <c r="I117" s="21">
        <v>1648</v>
      </c>
      <c r="J117" s="21">
        <v>1821.5218595677295</v>
      </c>
      <c r="K117" s="21">
        <v>1857.2239425070159</v>
      </c>
      <c r="L117" s="23">
        <v>1736.7251478194871</v>
      </c>
    </row>
    <row r="118" spans="1:12" x14ac:dyDescent="0.2">
      <c r="A118" s="7">
        <v>312</v>
      </c>
      <c r="B118" s="27" t="s">
        <v>98</v>
      </c>
      <c r="C118" s="27" t="s">
        <v>145</v>
      </c>
      <c r="D118" s="27" t="s">
        <v>373</v>
      </c>
      <c r="E118" s="28">
        <v>2</v>
      </c>
      <c r="F118" s="27" t="s">
        <v>390</v>
      </c>
      <c r="G118" s="27"/>
      <c r="H118" s="21">
        <v>293</v>
      </c>
      <c r="I118" s="21">
        <v>329</v>
      </c>
      <c r="J118" s="21">
        <v>364.5384060930777</v>
      </c>
      <c r="K118" s="21">
        <v>391.70620439926313</v>
      </c>
      <c r="L118" s="23">
        <v>393.260257029434</v>
      </c>
    </row>
    <row r="119" spans="1:12" x14ac:dyDescent="0.2">
      <c r="A119" s="7">
        <v>319</v>
      </c>
      <c r="B119" s="27" t="s">
        <v>99</v>
      </c>
      <c r="C119" s="27" t="s">
        <v>145</v>
      </c>
      <c r="D119" s="27" t="s">
        <v>373</v>
      </c>
      <c r="E119" s="28">
        <v>2</v>
      </c>
      <c r="F119" s="27" t="s">
        <v>390</v>
      </c>
      <c r="G119" s="27"/>
      <c r="H119" s="21">
        <v>378</v>
      </c>
      <c r="I119" s="21">
        <v>391</v>
      </c>
      <c r="J119" s="21">
        <v>421.85429519302602</v>
      </c>
      <c r="K119" s="21">
        <v>352.14237628338429</v>
      </c>
      <c r="L119" s="23">
        <v>271.80606136013324</v>
      </c>
    </row>
    <row r="120" spans="1:12" x14ac:dyDescent="0.2">
      <c r="A120" s="7">
        <v>337</v>
      </c>
      <c r="B120" s="27" t="s">
        <v>100</v>
      </c>
      <c r="C120" s="27" t="s">
        <v>145</v>
      </c>
      <c r="D120" s="27" t="s">
        <v>373</v>
      </c>
      <c r="E120" s="28">
        <v>2</v>
      </c>
      <c r="F120" s="27" t="s">
        <v>390</v>
      </c>
      <c r="G120" s="27"/>
      <c r="H120" s="21">
        <v>629</v>
      </c>
      <c r="I120" s="21">
        <v>626</v>
      </c>
      <c r="J120" s="21">
        <v>639.78803628014475</v>
      </c>
      <c r="K120" s="21">
        <v>652.6354069914189</v>
      </c>
      <c r="L120" s="23">
        <v>576.17085314128178</v>
      </c>
    </row>
    <row r="121" spans="1:12" x14ac:dyDescent="0.2">
      <c r="A121" s="7"/>
      <c r="B121" s="75" t="s">
        <v>423</v>
      </c>
      <c r="C121" s="27"/>
      <c r="D121" s="27"/>
      <c r="E121" s="28"/>
      <c r="F121" s="27"/>
      <c r="G121" s="27"/>
      <c r="H121" s="21">
        <f>SUM(H95:H120)</f>
        <v>29466</v>
      </c>
      <c r="I121" s="21">
        <f t="shared" ref="I121:K121" si="3">SUM(I95:I120)</f>
        <v>30462</v>
      </c>
      <c r="J121" s="21">
        <f t="shared" si="3"/>
        <v>32674.981587898095</v>
      </c>
      <c r="K121" s="21">
        <f t="shared" si="3"/>
        <v>34478.370497396842</v>
      </c>
      <c r="L121" s="23">
        <f>SUM(L95:L120)</f>
        <v>34427.412716625055</v>
      </c>
    </row>
    <row r="122" spans="1:12" x14ac:dyDescent="0.2">
      <c r="A122" s="7"/>
      <c r="B122" s="27"/>
      <c r="C122" s="27"/>
      <c r="D122" s="27"/>
      <c r="E122" s="28"/>
      <c r="F122" s="27"/>
      <c r="G122" s="27"/>
      <c r="H122" s="21"/>
      <c r="I122" s="21"/>
      <c r="J122" s="21"/>
      <c r="K122" s="21"/>
      <c r="L122" s="23"/>
    </row>
    <row r="123" spans="1:12" x14ac:dyDescent="0.2">
      <c r="A123" s="7">
        <v>2</v>
      </c>
      <c r="B123" s="27" t="s">
        <v>277</v>
      </c>
      <c r="C123" s="27" t="s">
        <v>233</v>
      </c>
      <c r="D123" s="27" t="s">
        <v>265</v>
      </c>
      <c r="E123" s="28">
        <v>3</v>
      </c>
      <c r="F123" s="27" t="s">
        <v>382</v>
      </c>
      <c r="G123" s="27">
        <v>2</v>
      </c>
      <c r="H123" s="21">
        <v>7495</v>
      </c>
      <c r="I123" s="21">
        <v>8187</v>
      </c>
      <c r="J123" s="21">
        <v>9022</v>
      </c>
      <c r="K123" s="21">
        <v>9653</v>
      </c>
      <c r="L123" s="23">
        <v>10062</v>
      </c>
    </row>
    <row r="124" spans="1:12" x14ac:dyDescent="0.2">
      <c r="A124" s="7">
        <v>10</v>
      </c>
      <c r="B124" s="27" t="s">
        <v>336</v>
      </c>
      <c r="C124" s="27" t="s">
        <v>233</v>
      </c>
      <c r="D124" s="27" t="s">
        <v>265</v>
      </c>
      <c r="E124" s="28">
        <v>4</v>
      </c>
      <c r="F124" s="27" t="s">
        <v>388</v>
      </c>
      <c r="G124" s="27">
        <v>2</v>
      </c>
      <c r="H124" s="21">
        <v>19011</v>
      </c>
      <c r="I124" s="21">
        <v>18969</v>
      </c>
      <c r="J124" s="21">
        <v>20360</v>
      </c>
      <c r="K124" s="21">
        <v>21990</v>
      </c>
      <c r="L124" s="23">
        <v>22931</v>
      </c>
    </row>
    <row r="125" spans="1:12" x14ac:dyDescent="0.2">
      <c r="A125" s="7">
        <v>14</v>
      </c>
      <c r="B125" s="27" t="s">
        <v>290</v>
      </c>
      <c r="C125" s="27" t="s">
        <v>233</v>
      </c>
      <c r="D125" s="27" t="s">
        <v>265</v>
      </c>
      <c r="E125" s="28">
        <v>3</v>
      </c>
      <c r="F125" s="27" t="s">
        <v>388</v>
      </c>
      <c r="G125" s="27">
        <v>2</v>
      </c>
      <c r="H125" s="21">
        <v>5720</v>
      </c>
      <c r="I125" s="21">
        <v>6385</v>
      </c>
      <c r="J125" s="21">
        <v>7828</v>
      </c>
      <c r="K125" s="21">
        <v>7793</v>
      </c>
      <c r="L125" s="23">
        <v>8358</v>
      </c>
    </row>
    <row r="126" spans="1:12" x14ac:dyDescent="0.2">
      <c r="A126" s="7">
        <v>23</v>
      </c>
      <c r="B126" s="27" t="s">
        <v>268</v>
      </c>
      <c r="C126" s="27" t="s">
        <v>233</v>
      </c>
      <c r="D126" s="27" t="s">
        <v>265</v>
      </c>
      <c r="E126" s="28">
        <v>4</v>
      </c>
      <c r="F126" s="27" t="s">
        <v>388</v>
      </c>
      <c r="G126" s="27">
        <v>2</v>
      </c>
      <c r="H126" s="21">
        <v>4621</v>
      </c>
      <c r="I126" s="21">
        <v>5130</v>
      </c>
      <c r="J126" s="21">
        <v>5640</v>
      </c>
      <c r="K126" s="21">
        <v>6038</v>
      </c>
      <c r="L126" s="23">
        <v>6276</v>
      </c>
    </row>
    <row r="127" spans="1:12" x14ac:dyDescent="0.2">
      <c r="A127" s="7">
        <v>25</v>
      </c>
      <c r="B127" s="27" t="s">
        <v>284</v>
      </c>
      <c r="C127" s="27" t="s">
        <v>188</v>
      </c>
      <c r="D127" s="27" t="s">
        <v>265</v>
      </c>
      <c r="E127" s="28">
        <v>3</v>
      </c>
      <c r="F127" s="27" t="s">
        <v>386</v>
      </c>
      <c r="G127" s="27">
        <v>2</v>
      </c>
      <c r="H127" s="21">
        <v>5557</v>
      </c>
      <c r="I127" s="21">
        <v>6155</v>
      </c>
      <c r="J127" s="21">
        <v>6592</v>
      </c>
      <c r="K127" s="21">
        <v>7020</v>
      </c>
      <c r="L127" s="23">
        <v>7421</v>
      </c>
    </row>
    <row r="128" spans="1:12" x14ac:dyDescent="0.2">
      <c r="A128" s="7">
        <v>26</v>
      </c>
      <c r="B128" s="27" t="s">
        <v>335</v>
      </c>
      <c r="C128" s="27" t="s">
        <v>233</v>
      </c>
      <c r="D128" s="27" t="s">
        <v>265</v>
      </c>
      <c r="E128" s="28">
        <v>4</v>
      </c>
      <c r="F128" s="27" t="s">
        <v>388</v>
      </c>
      <c r="G128" s="27">
        <v>2</v>
      </c>
      <c r="H128" s="21">
        <v>9732</v>
      </c>
      <c r="I128" s="21">
        <v>9651</v>
      </c>
      <c r="J128" s="21">
        <v>10571</v>
      </c>
      <c r="K128" s="21">
        <v>11196</v>
      </c>
      <c r="L128" s="23">
        <v>11787</v>
      </c>
    </row>
    <row r="129" spans="1:12" x14ac:dyDescent="0.2">
      <c r="A129" s="7">
        <v>30</v>
      </c>
      <c r="B129" s="27" t="s">
        <v>298</v>
      </c>
      <c r="C129" s="27" t="s">
        <v>168</v>
      </c>
      <c r="D129" s="27" t="s">
        <v>265</v>
      </c>
      <c r="E129" s="28">
        <v>4</v>
      </c>
      <c r="F129" s="27" t="s">
        <v>388</v>
      </c>
      <c r="G129" s="27">
        <v>2</v>
      </c>
      <c r="H129" s="21">
        <v>15750</v>
      </c>
      <c r="I129" s="21">
        <v>15850</v>
      </c>
      <c r="J129" s="21">
        <v>17655</v>
      </c>
      <c r="K129" s="21">
        <v>18832</v>
      </c>
      <c r="L129" s="23">
        <v>19719</v>
      </c>
    </row>
    <row r="130" spans="1:12" x14ac:dyDescent="0.2">
      <c r="A130" s="7">
        <v>34</v>
      </c>
      <c r="B130" s="27" t="s">
        <v>276</v>
      </c>
      <c r="C130" s="27" t="s">
        <v>74</v>
      </c>
      <c r="D130" s="27" t="s">
        <v>265</v>
      </c>
      <c r="E130" s="28">
        <v>3</v>
      </c>
      <c r="F130" s="27" t="s">
        <v>386</v>
      </c>
      <c r="G130" s="27">
        <v>2</v>
      </c>
      <c r="H130" s="21">
        <v>1424</v>
      </c>
      <c r="I130" s="21">
        <v>1670</v>
      </c>
      <c r="J130" s="21">
        <v>2008</v>
      </c>
      <c r="K130" s="21">
        <v>2122</v>
      </c>
      <c r="L130" s="23">
        <v>2183</v>
      </c>
    </row>
    <row r="131" spans="1:12" x14ac:dyDescent="0.2">
      <c r="A131" s="7">
        <v>35</v>
      </c>
      <c r="B131" s="27" t="s">
        <v>315</v>
      </c>
      <c r="C131" s="27" t="s">
        <v>316</v>
      </c>
      <c r="D131" s="27" t="s">
        <v>265</v>
      </c>
      <c r="E131" s="28">
        <v>6</v>
      </c>
      <c r="F131" s="27" t="s">
        <v>388</v>
      </c>
      <c r="G131" s="27">
        <v>2</v>
      </c>
      <c r="H131" s="21">
        <v>239528</v>
      </c>
      <c r="I131" s="21">
        <v>252699</v>
      </c>
      <c r="J131" s="21">
        <v>300659</v>
      </c>
      <c r="K131" s="21">
        <v>346060</v>
      </c>
      <c r="L131" s="23">
        <v>366814</v>
      </c>
    </row>
    <row r="132" spans="1:12" x14ac:dyDescent="0.2">
      <c r="A132" s="7">
        <v>37</v>
      </c>
      <c r="B132" s="27" t="s">
        <v>275</v>
      </c>
      <c r="C132" s="27" t="s">
        <v>233</v>
      </c>
      <c r="D132" s="27" t="s">
        <v>265</v>
      </c>
      <c r="E132" s="28">
        <v>3</v>
      </c>
      <c r="F132" s="27" t="s">
        <v>386</v>
      </c>
      <c r="G132" s="27">
        <v>2</v>
      </c>
      <c r="H132" s="21">
        <v>1853</v>
      </c>
      <c r="I132" s="21">
        <v>1949</v>
      </c>
      <c r="J132" s="21">
        <v>2265</v>
      </c>
      <c r="K132" s="21">
        <v>2404</v>
      </c>
      <c r="L132" s="23">
        <v>2560</v>
      </c>
    </row>
    <row r="133" spans="1:12" x14ac:dyDescent="0.2">
      <c r="A133" s="7">
        <v>40</v>
      </c>
      <c r="B133" s="27" t="s">
        <v>323</v>
      </c>
      <c r="C133" s="27" t="s">
        <v>188</v>
      </c>
      <c r="D133" s="27" t="s">
        <v>265</v>
      </c>
      <c r="E133" s="28">
        <v>6</v>
      </c>
      <c r="F133" s="27" t="s">
        <v>388</v>
      </c>
      <c r="G133" s="27">
        <v>2</v>
      </c>
      <c r="H133" s="21">
        <v>12652</v>
      </c>
      <c r="I133" s="21">
        <v>13736</v>
      </c>
      <c r="J133" s="21">
        <v>15823</v>
      </c>
      <c r="K133" s="21">
        <v>17032</v>
      </c>
      <c r="L133" s="23">
        <v>17724</v>
      </c>
    </row>
    <row r="134" spans="1:12" x14ac:dyDescent="0.2">
      <c r="A134" s="7">
        <v>46</v>
      </c>
      <c r="B134" s="27" t="s">
        <v>332</v>
      </c>
      <c r="C134" s="27" t="s">
        <v>188</v>
      </c>
      <c r="D134" s="27" t="s">
        <v>265</v>
      </c>
      <c r="E134" s="28">
        <v>6</v>
      </c>
      <c r="F134" s="27" t="s">
        <v>388</v>
      </c>
      <c r="G134" s="27">
        <v>2</v>
      </c>
      <c r="H134" s="21">
        <v>25594</v>
      </c>
      <c r="I134" s="21">
        <v>25092</v>
      </c>
      <c r="J134" s="21">
        <v>27730</v>
      </c>
      <c r="K134" s="21">
        <v>29692</v>
      </c>
      <c r="L134" s="23">
        <v>31007</v>
      </c>
    </row>
    <row r="135" spans="1:12" x14ac:dyDescent="0.2">
      <c r="A135" s="7">
        <v>48</v>
      </c>
      <c r="B135" s="27" t="s">
        <v>311</v>
      </c>
      <c r="C135" s="27" t="s">
        <v>233</v>
      </c>
      <c r="D135" s="27" t="s">
        <v>265</v>
      </c>
      <c r="E135" s="28">
        <v>4</v>
      </c>
      <c r="F135" s="27" t="s">
        <v>388</v>
      </c>
      <c r="G135" s="27">
        <v>2</v>
      </c>
      <c r="H135" s="21">
        <v>8289</v>
      </c>
      <c r="I135" s="21">
        <v>9269</v>
      </c>
      <c r="J135" s="21">
        <v>10347</v>
      </c>
      <c r="K135" s="21">
        <v>11393</v>
      </c>
      <c r="L135" s="23">
        <v>11867</v>
      </c>
    </row>
    <row r="136" spans="1:12" x14ac:dyDescent="0.2">
      <c r="A136" s="7">
        <v>49</v>
      </c>
      <c r="B136" s="27" t="s">
        <v>340</v>
      </c>
      <c r="C136" s="27" t="s">
        <v>233</v>
      </c>
      <c r="D136" s="27" t="s">
        <v>265</v>
      </c>
      <c r="E136" s="28">
        <v>6</v>
      </c>
      <c r="F136" s="27" t="s">
        <v>388</v>
      </c>
      <c r="G136" s="27">
        <v>2</v>
      </c>
      <c r="H136" s="21">
        <v>42615</v>
      </c>
      <c r="I136" s="21">
        <v>44032</v>
      </c>
      <c r="J136" s="21">
        <v>52403</v>
      </c>
      <c r="K136" s="21">
        <v>57244</v>
      </c>
      <c r="L136" s="23">
        <v>60666</v>
      </c>
    </row>
    <row r="137" spans="1:12" x14ac:dyDescent="0.2">
      <c r="A137" s="7">
        <v>50</v>
      </c>
      <c r="B137" s="27" t="s">
        <v>328</v>
      </c>
      <c r="C137" s="27" t="s">
        <v>188</v>
      </c>
      <c r="D137" s="27" t="s">
        <v>265</v>
      </c>
      <c r="E137" s="28">
        <v>6</v>
      </c>
      <c r="F137" s="27" t="s">
        <v>388</v>
      </c>
      <c r="G137" s="27">
        <v>2</v>
      </c>
      <c r="H137" s="21">
        <v>7952</v>
      </c>
      <c r="I137" s="21">
        <v>8378</v>
      </c>
      <c r="J137" s="21">
        <v>9143</v>
      </c>
      <c r="K137" s="21">
        <v>10159</v>
      </c>
      <c r="L137" s="23">
        <v>10562</v>
      </c>
    </row>
    <row r="138" spans="1:12" x14ac:dyDescent="0.2">
      <c r="A138" s="7">
        <v>51</v>
      </c>
      <c r="B138" s="27" t="s">
        <v>295</v>
      </c>
      <c r="C138" s="27" t="s">
        <v>233</v>
      </c>
      <c r="D138" s="27" t="s">
        <v>265</v>
      </c>
      <c r="E138" s="28">
        <v>4</v>
      </c>
      <c r="F138" s="27" t="s">
        <v>386</v>
      </c>
      <c r="G138" s="27">
        <v>2</v>
      </c>
      <c r="H138" s="21">
        <v>1618</v>
      </c>
      <c r="I138" s="21">
        <v>1695</v>
      </c>
      <c r="J138" s="21">
        <v>1875</v>
      </c>
      <c r="K138" s="21">
        <v>1998</v>
      </c>
      <c r="L138" s="23">
        <v>2085</v>
      </c>
    </row>
    <row r="139" spans="1:12" x14ac:dyDescent="0.2">
      <c r="A139" s="7">
        <v>57</v>
      </c>
      <c r="B139" s="27" t="s">
        <v>320</v>
      </c>
      <c r="C139" s="27" t="s">
        <v>316</v>
      </c>
      <c r="D139" s="27" t="s">
        <v>265</v>
      </c>
      <c r="E139" s="28">
        <v>6</v>
      </c>
      <c r="F139" s="27" t="s">
        <v>388</v>
      </c>
      <c r="G139" s="27">
        <v>2</v>
      </c>
      <c r="H139" s="21">
        <v>11888</v>
      </c>
      <c r="I139" s="21">
        <v>11831</v>
      </c>
      <c r="J139" s="21">
        <v>13652</v>
      </c>
      <c r="K139" s="21">
        <v>15233</v>
      </c>
      <c r="L139" s="23">
        <v>15827</v>
      </c>
    </row>
    <row r="140" spans="1:12" x14ac:dyDescent="0.2">
      <c r="A140" s="7">
        <v>65</v>
      </c>
      <c r="B140" s="27" t="s">
        <v>303</v>
      </c>
      <c r="C140" s="27" t="s">
        <v>188</v>
      </c>
      <c r="D140" s="27" t="s">
        <v>265</v>
      </c>
      <c r="E140" s="28">
        <v>5</v>
      </c>
      <c r="F140" s="27" t="s">
        <v>388</v>
      </c>
      <c r="G140" s="27">
        <v>2</v>
      </c>
      <c r="H140" s="21">
        <v>2673</v>
      </c>
      <c r="I140" s="21">
        <v>2722</v>
      </c>
      <c r="J140" s="21">
        <v>3157</v>
      </c>
      <c r="K140" s="21">
        <v>3328</v>
      </c>
      <c r="L140" s="23">
        <v>3464</v>
      </c>
    </row>
    <row r="141" spans="1:12" x14ac:dyDescent="0.2">
      <c r="A141" s="7">
        <v>67</v>
      </c>
      <c r="B141" s="27" t="s">
        <v>271</v>
      </c>
      <c r="C141" s="27" t="s">
        <v>233</v>
      </c>
      <c r="D141" s="27" t="s">
        <v>265</v>
      </c>
      <c r="E141" s="28">
        <v>4</v>
      </c>
      <c r="F141" s="27" t="s">
        <v>388</v>
      </c>
      <c r="G141" s="27">
        <v>2</v>
      </c>
      <c r="H141" s="21">
        <v>5948</v>
      </c>
      <c r="I141" s="21">
        <v>6484</v>
      </c>
      <c r="J141" s="21">
        <v>7427</v>
      </c>
      <c r="K141" s="21">
        <v>7850</v>
      </c>
      <c r="L141" s="23">
        <v>8207</v>
      </c>
    </row>
    <row r="142" spans="1:12" x14ac:dyDescent="0.2">
      <c r="A142" s="7">
        <v>71</v>
      </c>
      <c r="B142" s="27" t="s">
        <v>358</v>
      </c>
      <c r="C142" s="27" t="s">
        <v>168</v>
      </c>
      <c r="D142" s="27" t="s">
        <v>265</v>
      </c>
      <c r="E142" s="28">
        <v>4</v>
      </c>
      <c r="F142" s="27" t="s">
        <v>388</v>
      </c>
      <c r="G142" s="27">
        <v>2</v>
      </c>
      <c r="H142" s="21">
        <v>9555</v>
      </c>
      <c r="I142" s="21">
        <v>10615</v>
      </c>
      <c r="J142" s="21">
        <v>11619</v>
      </c>
      <c r="K142" s="21">
        <v>12536</v>
      </c>
      <c r="L142" s="23">
        <v>13057</v>
      </c>
    </row>
    <row r="143" spans="1:12" x14ac:dyDescent="0.2">
      <c r="A143" s="7">
        <v>73</v>
      </c>
      <c r="B143" s="27" t="s">
        <v>331</v>
      </c>
      <c r="C143" s="27" t="s">
        <v>188</v>
      </c>
      <c r="D143" s="27" t="s">
        <v>265</v>
      </c>
      <c r="E143" s="28">
        <v>6</v>
      </c>
      <c r="F143" s="27" t="s">
        <v>388</v>
      </c>
      <c r="G143" s="27">
        <v>2</v>
      </c>
      <c r="H143" s="21">
        <v>8654</v>
      </c>
      <c r="I143" s="21">
        <v>9651</v>
      </c>
      <c r="J143" s="21">
        <v>10238</v>
      </c>
      <c r="K143" s="21">
        <v>11029</v>
      </c>
      <c r="L143" s="23">
        <v>11587</v>
      </c>
    </row>
    <row r="144" spans="1:12" x14ac:dyDescent="0.2">
      <c r="A144" s="7">
        <v>78</v>
      </c>
      <c r="B144" s="27" t="s">
        <v>269</v>
      </c>
      <c r="C144" s="27" t="s">
        <v>188</v>
      </c>
      <c r="D144" s="27" t="s">
        <v>265</v>
      </c>
      <c r="E144" s="28">
        <v>6</v>
      </c>
      <c r="F144" s="27" t="s">
        <v>388</v>
      </c>
      <c r="G144" s="27">
        <v>2</v>
      </c>
      <c r="H144" s="21">
        <v>1849</v>
      </c>
      <c r="I144" s="21">
        <v>1869</v>
      </c>
      <c r="J144" s="21">
        <v>1985</v>
      </c>
      <c r="K144" s="21">
        <v>2152</v>
      </c>
      <c r="L144" s="23">
        <v>2245</v>
      </c>
    </row>
    <row r="145" spans="1:12" x14ac:dyDescent="0.2">
      <c r="A145" s="7">
        <v>92</v>
      </c>
      <c r="B145" s="27" t="s">
        <v>168</v>
      </c>
      <c r="C145" s="27" t="s">
        <v>168</v>
      </c>
      <c r="D145" s="27" t="s">
        <v>265</v>
      </c>
      <c r="E145" s="28">
        <v>4</v>
      </c>
      <c r="F145" s="27" t="s">
        <v>395</v>
      </c>
      <c r="G145" s="27">
        <v>2</v>
      </c>
      <c r="H145" s="21">
        <v>1313</v>
      </c>
      <c r="I145" s="21">
        <v>1402</v>
      </c>
      <c r="J145" s="21">
        <v>1496</v>
      </c>
      <c r="K145" s="21">
        <v>1617</v>
      </c>
      <c r="L145" s="23">
        <v>1687</v>
      </c>
    </row>
    <row r="146" spans="1:12" x14ac:dyDescent="0.2">
      <c r="A146" s="7">
        <v>93</v>
      </c>
      <c r="B146" s="27" t="s">
        <v>319</v>
      </c>
      <c r="C146" s="27" t="s">
        <v>233</v>
      </c>
      <c r="D146" s="27" t="s">
        <v>265</v>
      </c>
      <c r="E146" s="28">
        <v>4</v>
      </c>
      <c r="F146" s="27" t="s">
        <v>388</v>
      </c>
      <c r="G146" s="27">
        <v>2</v>
      </c>
      <c r="H146" s="21">
        <v>15435</v>
      </c>
      <c r="I146" s="21">
        <v>15543</v>
      </c>
      <c r="J146" s="21">
        <v>17214</v>
      </c>
      <c r="K146" s="21">
        <v>18821</v>
      </c>
      <c r="L146" s="23">
        <v>19558</v>
      </c>
    </row>
    <row r="147" spans="1:12" x14ac:dyDescent="0.2">
      <c r="A147" s="7">
        <v>99</v>
      </c>
      <c r="B147" s="27" t="s">
        <v>329</v>
      </c>
      <c r="C147" s="27" t="s">
        <v>188</v>
      </c>
      <c r="D147" s="27" t="s">
        <v>265</v>
      </c>
      <c r="E147" s="28">
        <v>5</v>
      </c>
      <c r="F147" s="27" t="s">
        <v>386</v>
      </c>
      <c r="G147" s="27">
        <v>2</v>
      </c>
      <c r="H147" s="21">
        <v>6141</v>
      </c>
      <c r="I147" s="21">
        <v>6504</v>
      </c>
      <c r="J147" s="21">
        <v>7131</v>
      </c>
      <c r="K147" s="21">
        <v>8062</v>
      </c>
      <c r="L147" s="23">
        <v>8356</v>
      </c>
    </row>
    <row r="148" spans="1:12" x14ac:dyDescent="0.2">
      <c r="A148" s="7">
        <v>100</v>
      </c>
      <c r="B148" s="27" t="s">
        <v>291</v>
      </c>
      <c r="C148" s="27" t="s">
        <v>233</v>
      </c>
      <c r="D148" s="27" t="s">
        <v>265</v>
      </c>
      <c r="E148" s="28">
        <v>3</v>
      </c>
      <c r="F148" s="27" t="s">
        <v>388</v>
      </c>
      <c r="G148" s="27">
        <v>2</v>
      </c>
      <c r="H148" s="21">
        <v>26153</v>
      </c>
      <c r="I148" s="21">
        <v>26173</v>
      </c>
      <c r="J148" s="21">
        <v>29808</v>
      </c>
      <c r="K148" s="21">
        <v>31638</v>
      </c>
      <c r="L148" s="23">
        <v>33179</v>
      </c>
    </row>
    <row r="149" spans="1:12" x14ac:dyDescent="0.2">
      <c r="A149" s="7">
        <v>101</v>
      </c>
      <c r="B149" s="27" t="s">
        <v>145</v>
      </c>
      <c r="C149" s="27" t="s">
        <v>188</v>
      </c>
      <c r="D149" s="27" t="s">
        <v>265</v>
      </c>
      <c r="E149" s="28">
        <v>3</v>
      </c>
      <c r="F149" s="27" t="s">
        <v>386</v>
      </c>
      <c r="G149" s="27">
        <v>2</v>
      </c>
      <c r="H149" s="21">
        <v>10152</v>
      </c>
      <c r="I149" s="21">
        <v>10995</v>
      </c>
      <c r="J149" s="21">
        <v>12371</v>
      </c>
      <c r="K149" s="21">
        <v>13245</v>
      </c>
      <c r="L149" s="23">
        <v>13755</v>
      </c>
    </row>
    <row r="150" spans="1:12" x14ac:dyDescent="0.2">
      <c r="A150" s="7">
        <v>107</v>
      </c>
      <c r="B150" s="27" t="s">
        <v>360</v>
      </c>
      <c r="C150" s="27" t="s">
        <v>168</v>
      </c>
      <c r="D150" s="27" t="s">
        <v>265</v>
      </c>
      <c r="E150" s="28">
        <v>4</v>
      </c>
      <c r="F150" s="27" t="s">
        <v>395</v>
      </c>
      <c r="G150" s="27">
        <v>2</v>
      </c>
      <c r="H150" s="21">
        <v>12592</v>
      </c>
      <c r="I150" s="21">
        <v>12486</v>
      </c>
      <c r="J150" s="21">
        <v>13531</v>
      </c>
      <c r="K150" s="21">
        <v>14523</v>
      </c>
      <c r="L150" s="23">
        <v>15159</v>
      </c>
    </row>
    <row r="151" spans="1:12" x14ac:dyDescent="0.2">
      <c r="A151" s="7">
        <v>119</v>
      </c>
      <c r="B151" s="27" t="s">
        <v>355</v>
      </c>
      <c r="C151" s="27" t="s">
        <v>168</v>
      </c>
      <c r="D151" s="27" t="s">
        <v>265</v>
      </c>
      <c r="E151" s="28">
        <v>4</v>
      </c>
      <c r="F151" s="27" t="s">
        <v>388</v>
      </c>
      <c r="G151" s="27">
        <v>2</v>
      </c>
      <c r="H151" s="21">
        <v>2668</v>
      </c>
      <c r="I151" s="21">
        <v>2692</v>
      </c>
      <c r="J151" s="21">
        <v>2856</v>
      </c>
      <c r="K151" s="21">
        <v>3098</v>
      </c>
      <c r="L151" s="23">
        <v>3233</v>
      </c>
    </row>
    <row r="152" spans="1:12" x14ac:dyDescent="0.2">
      <c r="A152" s="7">
        <v>131</v>
      </c>
      <c r="B152" s="27" t="s">
        <v>318</v>
      </c>
      <c r="C152" s="27" t="s">
        <v>185</v>
      </c>
      <c r="D152" s="27" t="s">
        <v>265</v>
      </c>
      <c r="E152" s="28">
        <v>5</v>
      </c>
      <c r="F152" s="27" t="s">
        <v>388</v>
      </c>
      <c r="G152" s="27">
        <v>2</v>
      </c>
      <c r="H152" s="21">
        <v>7189</v>
      </c>
      <c r="I152" s="21">
        <v>8465</v>
      </c>
      <c r="J152" s="21">
        <v>10380</v>
      </c>
      <c r="K152" s="21">
        <v>10687</v>
      </c>
      <c r="L152" s="23">
        <v>11186</v>
      </c>
    </row>
    <row r="153" spans="1:12" x14ac:dyDescent="0.2">
      <c r="A153" s="7">
        <v>133</v>
      </c>
      <c r="B153" s="27" t="s">
        <v>343</v>
      </c>
      <c r="C153" s="27" t="s">
        <v>188</v>
      </c>
      <c r="D153" s="27" t="s">
        <v>265</v>
      </c>
      <c r="E153" s="28">
        <v>5</v>
      </c>
      <c r="F153" s="27" t="s">
        <v>388</v>
      </c>
      <c r="G153" s="27">
        <v>2</v>
      </c>
      <c r="H153" s="21">
        <v>4076</v>
      </c>
      <c r="I153" s="21">
        <v>4102</v>
      </c>
      <c r="J153" s="21">
        <v>4350</v>
      </c>
      <c r="K153" s="21">
        <v>4719</v>
      </c>
      <c r="L153" s="23">
        <v>4924</v>
      </c>
    </row>
    <row r="154" spans="1:12" x14ac:dyDescent="0.2">
      <c r="A154" s="7">
        <v>136</v>
      </c>
      <c r="B154" s="27" t="s">
        <v>279</v>
      </c>
      <c r="C154" s="27" t="s">
        <v>233</v>
      </c>
      <c r="D154" s="27" t="s">
        <v>265</v>
      </c>
      <c r="E154" s="28">
        <v>3</v>
      </c>
      <c r="F154" s="27" t="s">
        <v>386</v>
      </c>
      <c r="G154" s="27">
        <v>2</v>
      </c>
      <c r="H154" s="21">
        <v>4795</v>
      </c>
      <c r="I154" s="21">
        <v>4940</v>
      </c>
      <c r="J154" s="21">
        <v>5736</v>
      </c>
      <c r="K154" s="21">
        <v>6039</v>
      </c>
      <c r="L154" s="23">
        <v>6349</v>
      </c>
    </row>
    <row r="155" spans="1:12" x14ac:dyDescent="0.2">
      <c r="A155" s="7">
        <v>139</v>
      </c>
      <c r="B155" s="27" t="s">
        <v>280</v>
      </c>
      <c r="C155" s="27" t="s">
        <v>233</v>
      </c>
      <c r="D155" s="27" t="s">
        <v>265</v>
      </c>
      <c r="E155" s="28">
        <v>3</v>
      </c>
      <c r="F155" s="27" t="s">
        <v>386</v>
      </c>
      <c r="G155" s="27">
        <v>2</v>
      </c>
      <c r="H155" s="21">
        <v>4444</v>
      </c>
      <c r="I155" s="21">
        <v>4957</v>
      </c>
      <c r="J155" s="21">
        <v>6591</v>
      </c>
      <c r="K155" s="21">
        <v>6427</v>
      </c>
      <c r="L155" s="23">
        <v>6716</v>
      </c>
    </row>
    <row r="156" spans="1:12" x14ac:dyDescent="0.2">
      <c r="A156" s="7">
        <v>141</v>
      </c>
      <c r="B156" s="27" t="s">
        <v>281</v>
      </c>
      <c r="C156" s="27" t="s">
        <v>233</v>
      </c>
      <c r="D156" s="27" t="s">
        <v>265</v>
      </c>
      <c r="E156" s="28">
        <v>3</v>
      </c>
      <c r="F156" s="27" t="s">
        <v>386</v>
      </c>
      <c r="G156" s="27">
        <v>2</v>
      </c>
      <c r="H156" s="21">
        <v>6990</v>
      </c>
      <c r="I156" s="21">
        <v>7528</v>
      </c>
      <c r="J156" s="21">
        <v>8477</v>
      </c>
      <c r="K156" s="21">
        <v>8889</v>
      </c>
      <c r="L156" s="23">
        <v>9335</v>
      </c>
    </row>
    <row r="157" spans="1:12" x14ac:dyDescent="0.2">
      <c r="A157" s="7">
        <v>142</v>
      </c>
      <c r="B157" s="27" t="s">
        <v>346</v>
      </c>
      <c r="C157" s="27" t="s">
        <v>185</v>
      </c>
      <c r="D157" s="27" t="s">
        <v>265</v>
      </c>
      <c r="E157" s="28">
        <v>5</v>
      </c>
      <c r="F157" s="27" t="s">
        <v>388</v>
      </c>
      <c r="G157" s="27">
        <v>2</v>
      </c>
      <c r="H157" s="21">
        <v>4522</v>
      </c>
      <c r="I157" s="21">
        <v>4630</v>
      </c>
      <c r="J157" s="21">
        <v>4948</v>
      </c>
      <c r="K157" s="21">
        <v>5348</v>
      </c>
      <c r="L157" s="23">
        <v>5575</v>
      </c>
    </row>
    <row r="158" spans="1:12" x14ac:dyDescent="0.2">
      <c r="A158" s="7">
        <v>144</v>
      </c>
      <c r="B158" s="27" t="s">
        <v>296</v>
      </c>
      <c r="C158" s="27" t="s">
        <v>168</v>
      </c>
      <c r="D158" s="27" t="s">
        <v>265</v>
      </c>
      <c r="E158" s="28">
        <v>4</v>
      </c>
      <c r="F158" s="27" t="s">
        <v>395</v>
      </c>
      <c r="G158" s="27">
        <v>2</v>
      </c>
      <c r="H158" s="21">
        <v>5290</v>
      </c>
      <c r="I158" s="21">
        <v>5462</v>
      </c>
      <c r="J158" s="21">
        <v>5984</v>
      </c>
      <c r="K158" s="21">
        <v>6386</v>
      </c>
      <c r="L158" s="23">
        <v>6683</v>
      </c>
    </row>
    <row r="159" spans="1:12" x14ac:dyDescent="0.2">
      <c r="A159" s="7">
        <v>155</v>
      </c>
      <c r="B159" s="27" t="s">
        <v>310</v>
      </c>
      <c r="C159" s="27" t="s">
        <v>233</v>
      </c>
      <c r="D159" s="27" t="s">
        <v>265</v>
      </c>
      <c r="E159" s="28">
        <v>4</v>
      </c>
      <c r="F159" s="27" t="s">
        <v>388</v>
      </c>
      <c r="G159" s="27">
        <v>2</v>
      </c>
      <c r="H159" s="21">
        <v>11110</v>
      </c>
      <c r="I159" s="21">
        <v>11530</v>
      </c>
      <c r="J159" s="21">
        <v>12260</v>
      </c>
      <c r="K159" s="21">
        <v>13290</v>
      </c>
      <c r="L159" s="23">
        <v>13864</v>
      </c>
    </row>
    <row r="160" spans="1:12" x14ac:dyDescent="0.2">
      <c r="A160" s="7">
        <v>157</v>
      </c>
      <c r="B160" s="27" t="s">
        <v>273</v>
      </c>
      <c r="C160" s="27" t="s">
        <v>233</v>
      </c>
      <c r="D160" s="27" t="s">
        <v>265</v>
      </c>
      <c r="E160" s="28">
        <v>4</v>
      </c>
      <c r="F160" s="27" t="s">
        <v>388</v>
      </c>
      <c r="G160" s="27">
        <v>2</v>
      </c>
      <c r="H160" s="21">
        <v>2790</v>
      </c>
      <c r="I160" s="21">
        <v>2404</v>
      </c>
      <c r="J160" s="21">
        <v>2569</v>
      </c>
      <c r="K160" s="21">
        <v>2777</v>
      </c>
      <c r="L160" s="23">
        <v>2895</v>
      </c>
    </row>
    <row r="161" spans="1:12" x14ac:dyDescent="0.2">
      <c r="A161" s="7">
        <v>158</v>
      </c>
      <c r="B161" s="27" t="s">
        <v>294</v>
      </c>
      <c r="C161" s="27" t="s">
        <v>233</v>
      </c>
      <c r="D161" s="27" t="s">
        <v>265</v>
      </c>
      <c r="E161" s="28">
        <v>3</v>
      </c>
      <c r="F161" s="27" t="s">
        <v>389</v>
      </c>
      <c r="G161" s="27">
        <v>2</v>
      </c>
      <c r="H161" s="21">
        <v>2960</v>
      </c>
      <c r="I161" s="21">
        <v>3297</v>
      </c>
      <c r="J161" s="21">
        <v>4165</v>
      </c>
      <c r="K161" s="21">
        <v>4304</v>
      </c>
      <c r="L161" s="23">
        <v>4408</v>
      </c>
    </row>
    <row r="162" spans="1:12" x14ac:dyDescent="0.2">
      <c r="A162" s="7">
        <v>163</v>
      </c>
      <c r="B162" s="27" t="s">
        <v>302</v>
      </c>
      <c r="C162" s="27" t="s">
        <v>168</v>
      </c>
      <c r="D162" s="27" t="s">
        <v>265</v>
      </c>
      <c r="E162" s="28">
        <v>4</v>
      </c>
      <c r="F162" s="27" t="s">
        <v>388</v>
      </c>
      <c r="G162" s="27">
        <v>2</v>
      </c>
      <c r="H162" s="21">
        <v>33511</v>
      </c>
      <c r="I162" s="21">
        <v>33310</v>
      </c>
      <c r="J162" s="21">
        <v>36192</v>
      </c>
      <c r="K162" s="21">
        <v>39588</v>
      </c>
      <c r="L162" s="23">
        <v>42218</v>
      </c>
    </row>
    <row r="163" spans="1:12" x14ac:dyDescent="0.2">
      <c r="A163" s="7">
        <v>164</v>
      </c>
      <c r="B163" s="27" t="s">
        <v>351</v>
      </c>
      <c r="C163" s="27" t="s">
        <v>168</v>
      </c>
      <c r="D163" s="27" t="s">
        <v>265</v>
      </c>
      <c r="E163" s="28">
        <v>4</v>
      </c>
      <c r="F163" s="27" t="s">
        <v>388</v>
      </c>
      <c r="G163" s="27">
        <v>2</v>
      </c>
      <c r="H163" s="21">
        <v>4186</v>
      </c>
      <c r="I163" s="21">
        <v>4179</v>
      </c>
      <c r="J163" s="21">
        <v>4677</v>
      </c>
      <c r="K163" s="21">
        <v>5001</v>
      </c>
      <c r="L163" s="23">
        <v>5190</v>
      </c>
    </row>
    <row r="164" spans="1:12" x14ac:dyDescent="0.2">
      <c r="A164" s="7">
        <v>165</v>
      </c>
      <c r="B164" s="27" t="s">
        <v>322</v>
      </c>
      <c r="C164" s="27" t="s">
        <v>233</v>
      </c>
      <c r="D164" s="27" t="s">
        <v>265</v>
      </c>
      <c r="E164" s="28">
        <v>4</v>
      </c>
      <c r="F164" s="27" t="s">
        <v>388</v>
      </c>
      <c r="G164" s="27">
        <v>2</v>
      </c>
      <c r="H164" s="21">
        <v>23009</v>
      </c>
      <c r="I164" s="21">
        <v>23673</v>
      </c>
      <c r="J164" s="21">
        <v>26635</v>
      </c>
      <c r="K164" s="21">
        <v>28959</v>
      </c>
      <c r="L164" s="23">
        <v>30056</v>
      </c>
    </row>
    <row r="165" spans="1:12" x14ac:dyDescent="0.2">
      <c r="A165" s="7">
        <v>166</v>
      </c>
      <c r="B165" s="27" t="s">
        <v>297</v>
      </c>
      <c r="C165" s="27" t="s">
        <v>168</v>
      </c>
      <c r="D165" s="27" t="s">
        <v>265</v>
      </c>
      <c r="E165" s="28">
        <v>4</v>
      </c>
      <c r="F165" s="27" t="s">
        <v>388</v>
      </c>
      <c r="G165" s="27">
        <v>2</v>
      </c>
      <c r="H165" s="21">
        <v>2168</v>
      </c>
      <c r="I165" s="21">
        <v>2147</v>
      </c>
      <c r="J165" s="21">
        <v>2283</v>
      </c>
      <c r="K165" s="21">
        <v>2474</v>
      </c>
      <c r="L165" s="23">
        <v>2580</v>
      </c>
    </row>
    <row r="166" spans="1:12" x14ac:dyDescent="0.2">
      <c r="A166" s="7">
        <v>168</v>
      </c>
      <c r="B166" s="27" t="s">
        <v>300</v>
      </c>
      <c r="C166" s="27" t="s">
        <v>168</v>
      </c>
      <c r="D166" s="27" t="s">
        <v>265</v>
      </c>
      <c r="E166" s="28">
        <v>4</v>
      </c>
      <c r="F166" s="27" t="s">
        <v>388</v>
      </c>
      <c r="G166" s="27">
        <v>2</v>
      </c>
      <c r="H166" s="21">
        <v>8541</v>
      </c>
      <c r="I166" s="21">
        <v>8144</v>
      </c>
      <c r="J166" s="21">
        <v>8700</v>
      </c>
      <c r="K166" s="21">
        <v>9178</v>
      </c>
      <c r="L166" s="23">
        <v>9663</v>
      </c>
    </row>
    <row r="167" spans="1:12" x14ac:dyDescent="0.2">
      <c r="A167" s="7">
        <v>170</v>
      </c>
      <c r="B167" s="27" t="s">
        <v>283</v>
      </c>
      <c r="C167" s="27" t="s">
        <v>233</v>
      </c>
      <c r="D167" s="27" t="s">
        <v>265</v>
      </c>
      <c r="E167" s="28">
        <v>3</v>
      </c>
      <c r="F167" s="27" t="s">
        <v>392</v>
      </c>
      <c r="G167" s="27">
        <v>2</v>
      </c>
      <c r="H167" s="21">
        <v>14501</v>
      </c>
      <c r="I167" s="21">
        <v>15395</v>
      </c>
      <c r="J167" s="21">
        <v>17153</v>
      </c>
      <c r="K167" s="21">
        <v>18321</v>
      </c>
      <c r="L167" s="23">
        <v>19100</v>
      </c>
    </row>
    <row r="168" spans="1:12" x14ac:dyDescent="0.2">
      <c r="A168" s="7">
        <v>171</v>
      </c>
      <c r="B168" s="27" t="s">
        <v>305</v>
      </c>
      <c r="C168" s="27" t="s">
        <v>185</v>
      </c>
      <c r="D168" s="27" t="s">
        <v>265</v>
      </c>
      <c r="E168" s="28">
        <v>5</v>
      </c>
      <c r="F168" s="27" t="s">
        <v>388</v>
      </c>
      <c r="G168" s="27">
        <v>2</v>
      </c>
      <c r="H168" s="21">
        <v>8905</v>
      </c>
      <c r="I168" s="21">
        <v>9526</v>
      </c>
      <c r="J168" s="21">
        <v>10481</v>
      </c>
      <c r="K168" s="21">
        <v>11179</v>
      </c>
      <c r="L168" s="23">
        <v>11669</v>
      </c>
    </row>
    <row r="169" spans="1:12" x14ac:dyDescent="0.2">
      <c r="A169" s="7">
        <v>174</v>
      </c>
      <c r="B169" s="27" t="s">
        <v>289</v>
      </c>
      <c r="C169" s="27" t="s">
        <v>233</v>
      </c>
      <c r="D169" s="27" t="s">
        <v>265</v>
      </c>
      <c r="E169" s="28">
        <v>3</v>
      </c>
      <c r="F169" s="27" t="s">
        <v>386</v>
      </c>
      <c r="G169" s="27">
        <v>2</v>
      </c>
      <c r="H169" s="21">
        <v>4292</v>
      </c>
      <c r="I169" s="21">
        <v>4239</v>
      </c>
      <c r="J169" s="21">
        <v>4813</v>
      </c>
      <c r="K169" s="21">
        <v>5081</v>
      </c>
      <c r="L169" s="23">
        <v>5371</v>
      </c>
    </row>
    <row r="170" spans="1:12" x14ac:dyDescent="0.2">
      <c r="A170" s="7">
        <v>175</v>
      </c>
      <c r="B170" s="27" t="s">
        <v>267</v>
      </c>
      <c r="C170" s="27" t="s">
        <v>188</v>
      </c>
      <c r="D170" s="27" t="s">
        <v>265</v>
      </c>
      <c r="E170" s="28">
        <v>3</v>
      </c>
      <c r="F170" s="27" t="s">
        <v>388</v>
      </c>
      <c r="G170" s="27">
        <v>2</v>
      </c>
      <c r="H170" s="21">
        <v>4002</v>
      </c>
      <c r="I170" s="21">
        <v>4117</v>
      </c>
      <c r="J170" s="21">
        <v>4861</v>
      </c>
      <c r="K170" s="21">
        <v>4967</v>
      </c>
      <c r="L170" s="23">
        <v>5229</v>
      </c>
    </row>
    <row r="171" spans="1:12" x14ac:dyDescent="0.2">
      <c r="A171" s="7">
        <v>176</v>
      </c>
      <c r="B171" s="27" t="s">
        <v>339</v>
      </c>
      <c r="C171" s="27" t="s">
        <v>233</v>
      </c>
      <c r="D171" s="27" t="s">
        <v>265</v>
      </c>
      <c r="E171" s="28">
        <v>4</v>
      </c>
      <c r="F171" s="27" t="s">
        <v>388</v>
      </c>
      <c r="G171" s="27">
        <v>2</v>
      </c>
      <c r="H171" s="21">
        <v>22067</v>
      </c>
      <c r="I171" s="21">
        <v>22810</v>
      </c>
      <c r="J171" s="21">
        <v>25427</v>
      </c>
      <c r="K171" s="21">
        <v>27869</v>
      </c>
      <c r="L171" s="23">
        <v>29093</v>
      </c>
    </row>
    <row r="172" spans="1:12" x14ac:dyDescent="0.2">
      <c r="A172" s="7">
        <v>177</v>
      </c>
      <c r="B172" s="27" t="s">
        <v>285</v>
      </c>
      <c r="C172" s="27" t="s">
        <v>188</v>
      </c>
      <c r="D172" s="27" t="s">
        <v>265</v>
      </c>
      <c r="E172" s="28">
        <v>3</v>
      </c>
      <c r="F172" s="27" t="s">
        <v>386</v>
      </c>
      <c r="G172" s="27">
        <v>2</v>
      </c>
      <c r="H172" s="21">
        <v>4182</v>
      </c>
      <c r="I172" s="21">
        <v>4435</v>
      </c>
      <c r="J172" s="21">
        <v>4814</v>
      </c>
      <c r="K172" s="21">
        <v>5219</v>
      </c>
      <c r="L172" s="23">
        <v>5598</v>
      </c>
    </row>
    <row r="173" spans="1:12" x14ac:dyDescent="0.2">
      <c r="A173" s="7">
        <v>178</v>
      </c>
      <c r="B173" s="27" t="s">
        <v>309</v>
      </c>
      <c r="C173" s="27" t="s">
        <v>233</v>
      </c>
      <c r="D173" s="27" t="s">
        <v>265</v>
      </c>
      <c r="E173" s="28">
        <v>4</v>
      </c>
      <c r="F173" s="27" t="s">
        <v>388</v>
      </c>
      <c r="G173" s="27">
        <v>2</v>
      </c>
      <c r="H173" s="21">
        <v>10982</v>
      </c>
      <c r="I173" s="21">
        <v>11213</v>
      </c>
      <c r="J173" s="21">
        <v>12600</v>
      </c>
      <c r="K173" s="21">
        <v>13861</v>
      </c>
      <c r="L173" s="23">
        <v>14735</v>
      </c>
    </row>
    <row r="174" spans="1:12" x14ac:dyDescent="0.2">
      <c r="A174" s="7">
        <v>184</v>
      </c>
      <c r="B174" s="27" t="s">
        <v>349</v>
      </c>
      <c r="C174" s="27" t="s">
        <v>168</v>
      </c>
      <c r="D174" s="27" t="s">
        <v>265</v>
      </c>
      <c r="E174" s="28">
        <v>4</v>
      </c>
      <c r="F174" s="27" t="s">
        <v>388</v>
      </c>
      <c r="G174" s="27">
        <v>2</v>
      </c>
      <c r="H174" s="21">
        <v>2305</v>
      </c>
      <c r="I174" s="21">
        <v>2898</v>
      </c>
      <c r="J174" s="21">
        <v>3553</v>
      </c>
      <c r="K174" s="21">
        <v>3646</v>
      </c>
      <c r="L174" s="23">
        <v>3849</v>
      </c>
    </row>
    <row r="175" spans="1:12" x14ac:dyDescent="0.2">
      <c r="A175" s="7">
        <v>185</v>
      </c>
      <c r="B175" s="27" t="s">
        <v>286</v>
      </c>
      <c r="C175" s="27" t="s">
        <v>74</v>
      </c>
      <c r="D175" s="27" t="s">
        <v>265</v>
      </c>
      <c r="E175" s="28">
        <v>3</v>
      </c>
      <c r="F175" s="27" t="s">
        <v>386</v>
      </c>
      <c r="G175" s="27">
        <v>2</v>
      </c>
      <c r="H175" s="21">
        <v>10420</v>
      </c>
      <c r="I175" s="21">
        <v>10872</v>
      </c>
      <c r="J175" s="21">
        <v>12144</v>
      </c>
      <c r="K175" s="21">
        <v>12952</v>
      </c>
      <c r="L175" s="23">
        <v>13526</v>
      </c>
    </row>
    <row r="176" spans="1:12" x14ac:dyDescent="0.2">
      <c r="A176" s="7">
        <v>187</v>
      </c>
      <c r="B176" s="27" t="s">
        <v>287</v>
      </c>
      <c r="C176" s="27" t="s">
        <v>188</v>
      </c>
      <c r="D176" s="27" t="s">
        <v>265</v>
      </c>
      <c r="E176" s="28">
        <v>3</v>
      </c>
      <c r="F176" s="27" t="s">
        <v>388</v>
      </c>
      <c r="G176" s="27">
        <v>2</v>
      </c>
      <c r="H176" s="21">
        <v>3004</v>
      </c>
      <c r="I176" s="21">
        <v>3030</v>
      </c>
      <c r="J176" s="21">
        <v>3318</v>
      </c>
      <c r="K176" s="21">
        <v>3586</v>
      </c>
      <c r="L176" s="23">
        <v>3754</v>
      </c>
    </row>
    <row r="177" spans="1:12" x14ac:dyDescent="0.2">
      <c r="A177" s="7">
        <v>189</v>
      </c>
      <c r="B177" s="27" t="s">
        <v>325</v>
      </c>
      <c r="C177" s="27" t="s">
        <v>188</v>
      </c>
      <c r="D177" s="27" t="s">
        <v>265</v>
      </c>
      <c r="E177" s="28">
        <v>6</v>
      </c>
      <c r="F177" s="27" t="s">
        <v>388</v>
      </c>
      <c r="G177" s="27">
        <v>2</v>
      </c>
      <c r="H177" s="21">
        <v>8982</v>
      </c>
      <c r="I177" s="21">
        <v>9274</v>
      </c>
      <c r="J177" s="21">
        <v>9987</v>
      </c>
      <c r="K177" s="21">
        <v>10776</v>
      </c>
      <c r="L177" s="23">
        <v>11251</v>
      </c>
    </row>
    <row r="178" spans="1:12" x14ac:dyDescent="0.2">
      <c r="A178" s="7">
        <v>196</v>
      </c>
      <c r="B178" s="27" t="s">
        <v>345</v>
      </c>
      <c r="C178" s="27" t="s">
        <v>168</v>
      </c>
      <c r="D178" s="27" t="s">
        <v>265</v>
      </c>
      <c r="E178" s="28">
        <v>4</v>
      </c>
      <c r="F178" s="27" t="s">
        <v>388</v>
      </c>
      <c r="G178" s="27">
        <v>2</v>
      </c>
      <c r="H178" s="21">
        <v>1629</v>
      </c>
      <c r="I178" s="21">
        <v>1540</v>
      </c>
      <c r="J178" s="21">
        <v>1639</v>
      </c>
      <c r="K178" s="21">
        <v>1775</v>
      </c>
      <c r="L178" s="23">
        <v>1851</v>
      </c>
    </row>
    <row r="179" spans="1:12" x14ac:dyDescent="0.2">
      <c r="A179" s="7">
        <v>198</v>
      </c>
      <c r="B179" s="27" t="s">
        <v>270</v>
      </c>
      <c r="C179" s="27" t="s">
        <v>233</v>
      </c>
      <c r="D179" s="27" t="s">
        <v>265</v>
      </c>
      <c r="E179" s="28">
        <v>3</v>
      </c>
      <c r="F179" s="27" t="s">
        <v>388</v>
      </c>
      <c r="G179" s="27">
        <v>2</v>
      </c>
      <c r="H179" s="21">
        <v>13080</v>
      </c>
      <c r="I179" s="21">
        <v>13406</v>
      </c>
      <c r="J179" s="21">
        <v>15223</v>
      </c>
      <c r="K179" s="21">
        <v>16133</v>
      </c>
      <c r="L179" s="23">
        <v>16872</v>
      </c>
    </row>
    <row r="180" spans="1:12" x14ac:dyDescent="0.2">
      <c r="A180" s="7">
        <v>199</v>
      </c>
      <c r="B180" s="27" t="s">
        <v>337</v>
      </c>
      <c r="C180" s="27" t="s">
        <v>188</v>
      </c>
      <c r="D180" s="27" t="s">
        <v>265</v>
      </c>
      <c r="E180" s="28">
        <v>6</v>
      </c>
      <c r="F180" s="27" t="s">
        <v>388</v>
      </c>
      <c r="G180" s="27">
        <v>2</v>
      </c>
      <c r="H180" s="21">
        <v>10612</v>
      </c>
      <c r="I180" s="21">
        <v>10341</v>
      </c>
      <c r="J180" s="21">
        <v>11760</v>
      </c>
      <c r="K180" s="21">
        <v>12391</v>
      </c>
      <c r="L180" s="23">
        <v>12968</v>
      </c>
    </row>
    <row r="181" spans="1:12" x14ac:dyDescent="0.2">
      <c r="A181" s="7">
        <v>207</v>
      </c>
      <c r="B181" s="27" t="s">
        <v>334</v>
      </c>
      <c r="C181" s="27" t="s">
        <v>233</v>
      </c>
      <c r="D181" s="27" t="s">
        <v>265</v>
      </c>
      <c r="E181" s="28">
        <v>6</v>
      </c>
      <c r="F181" s="27" t="s">
        <v>388</v>
      </c>
      <c r="G181" s="27">
        <v>2</v>
      </c>
      <c r="H181" s="21">
        <v>31201</v>
      </c>
      <c r="I181" s="21">
        <v>31168</v>
      </c>
      <c r="J181" s="21">
        <v>34058</v>
      </c>
      <c r="K181" s="21">
        <v>36774</v>
      </c>
      <c r="L181" s="23">
        <v>38626</v>
      </c>
    </row>
    <row r="182" spans="1:12" x14ac:dyDescent="0.2">
      <c r="A182" s="7">
        <v>208</v>
      </c>
      <c r="B182" s="27" t="s">
        <v>188</v>
      </c>
      <c r="C182" s="27" t="s">
        <v>188</v>
      </c>
      <c r="D182" s="27" t="s">
        <v>265</v>
      </c>
      <c r="E182" s="28">
        <v>5</v>
      </c>
      <c r="F182" s="27" t="s">
        <v>388</v>
      </c>
      <c r="G182" s="27">
        <v>2</v>
      </c>
      <c r="H182" s="21">
        <v>2818</v>
      </c>
      <c r="I182" s="21">
        <v>3049</v>
      </c>
      <c r="J182" s="21">
        <v>3240</v>
      </c>
      <c r="K182" s="21">
        <v>3511</v>
      </c>
      <c r="L182" s="23">
        <v>3663</v>
      </c>
    </row>
    <row r="183" spans="1:12" x14ac:dyDescent="0.2">
      <c r="A183" s="7">
        <v>213</v>
      </c>
      <c r="B183" s="27" t="s">
        <v>350</v>
      </c>
      <c r="C183" s="27" t="s">
        <v>233</v>
      </c>
      <c r="D183" s="27" t="s">
        <v>265</v>
      </c>
      <c r="E183" s="28">
        <v>4</v>
      </c>
      <c r="F183" s="27" t="s">
        <v>388</v>
      </c>
      <c r="G183" s="27">
        <v>2</v>
      </c>
      <c r="H183" s="21">
        <v>4795</v>
      </c>
      <c r="I183" s="21">
        <v>5439</v>
      </c>
      <c r="J183" s="21">
        <v>6186</v>
      </c>
      <c r="K183" s="21">
        <v>6477</v>
      </c>
      <c r="L183" s="23">
        <v>6850</v>
      </c>
    </row>
    <row r="184" spans="1:12" x14ac:dyDescent="0.2">
      <c r="A184" s="7">
        <v>219</v>
      </c>
      <c r="B184" s="27" t="s">
        <v>307</v>
      </c>
      <c r="C184" s="27" t="s">
        <v>185</v>
      </c>
      <c r="D184" s="27" t="s">
        <v>265</v>
      </c>
      <c r="E184" s="28">
        <v>5</v>
      </c>
      <c r="F184" s="27" t="s">
        <v>388</v>
      </c>
      <c r="G184" s="27">
        <v>2</v>
      </c>
      <c r="H184" s="21">
        <v>3250</v>
      </c>
      <c r="I184" s="21">
        <v>3553</v>
      </c>
      <c r="J184" s="21">
        <v>3872</v>
      </c>
      <c r="K184" s="21">
        <v>4146</v>
      </c>
      <c r="L184" s="23">
        <v>4325</v>
      </c>
    </row>
    <row r="185" spans="1:12" x14ac:dyDescent="0.2">
      <c r="A185" s="7">
        <v>220</v>
      </c>
      <c r="B185" s="27" t="s">
        <v>327</v>
      </c>
      <c r="C185" s="27" t="s">
        <v>188</v>
      </c>
      <c r="D185" s="27" t="s">
        <v>265</v>
      </c>
      <c r="E185" s="28">
        <v>5</v>
      </c>
      <c r="F185" s="27" t="s">
        <v>388</v>
      </c>
      <c r="G185" s="27">
        <v>2</v>
      </c>
      <c r="H185" s="21">
        <v>11623</v>
      </c>
      <c r="I185" s="21">
        <v>11917</v>
      </c>
      <c r="J185" s="21">
        <v>13182</v>
      </c>
      <c r="K185" s="21">
        <v>14147</v>
      </c>
      <c r="L185" s="23">
        <v>14757</v>
      </c>
    </row>
    <row r="186" spans="1:12" x14ac:dyDescent="0.2">
      <c r="A186" s="7">
        <v>229</v>
      </c>
      <c r="B186" s="27" t="s">
        <v>359</v>
      </c>
      <c r="C186" s="27" t="s">
        <v>168</v>
      </c>
      <c r="D186" s="27" t="s">
        <v>265</v>
      </c>
      <c r="E186" s="28">
        <v>4</v>
      </c>
      <c r="F186" s="27" t="s">
        <v>388</v>
      </c>
      <c r="G186" s="27">
        <v>2</v>
      </c>
      <c r="H186" s="21">
        <v>18581</v>
      </c>
      <c r="I186" s="21">
        <v>21313</v>
      </c>
      <c r="J186" s="21">
        <v>22799</v>
      </c>
      <c r="K186" s="21">
        <v>24707</v>
      </c>
      <c r="L186" s="23">
        <v>25767</v>
      </c>
    </row>
    <row r="187" spans="1:12" x14ac:dyDescent="0.2">
      <c r="A187" s="7">
        <v>243</v>
      </c>
      <c r="B187" s="27" t="s">
        <v>317</v>
      </c>
      <c r="C187" s="27" t="s">
        <v>188</v>
      </c>
      <c r="D187" s="27" t="s">
        <v>265</v>
      </c>
      <c r="E187" s="28">
        <v>6</v>
      </c>
      <c r="F187" s="27" t="s">
        <v>388</v>
      </c>
      <c r="G187" s="27">
        <v>2</v>
      </c>
      <c r="H187" s="21">
        <v>38883</v>
      </c>
      <c r="I187" s="21">
        <v>40658</v>
      </c>
      <c r="J187" s="21">
        <v>45976</v>
      </c>
      <c r="K187" s="21">
        <v>51644</v>
      </c>
      <c r="L187" s="23">
        <v>53921</v>
      </c>
    </row>
    <row r="188" spans="1:12" x14ac:dyDescent="0.2">
      <c r="A188" s="7">
        <v>244</v>
      </c>
      <c r="B188" s="27" t="s">
        <v>326</v>
      </c>
      <c r="C188" s="27" t="s">
        <v>188</v>
      </c>
      <c r="D188" s="27" t="s">
        <v>265</v>
      </c>
      <c r="E188" s="28">
        <v>6</v>
      </c>
      <c r="F188" s="27" t="s">
        <v>388</v>
      </c>
      <c r="G188" s="27">
        <v>2</v>
      </c>
      <c r="H188" s="21">
        <v>11313</v>
      </c>
      <c r="I188" s="21">
        <v>11551</v>
      </c>
      <c r="J188" s="21">
        <v>12501</v>
      </c>
      <c r="K188" s="21">
        <v>13507</v>
      </c>
      <c r="L188" s="23">
        <v>14073</v>
      </c>
    </row>
    <row r="189" spans="1:12" x14ac:dyDescent="0.2">
      <c r="A189" s="7">
        <v>246</v>
      </c>
      <c r="B189" s="27" t="s">
        <v>354</v>
      </c>
      <c r="C189" s="27" t="s">
        <v>233</v>
      </c>
      <c r="D189" s="27" t="s">
        <v>265</v>
      </c>
      <c r="E189" s="28">
        <v>4</v>
      </c>
      <c r="F189" s="27" t="s">
        <v>388</v>
      </c>
      <c r="G189" s="27">
        <v>2</v>
      </c>
      <c r="H189" s="21">
        <v>8688</v>
      </c>
      <c r="I189" s="21">
        <v>9305</v>
      </c>
      <c r="J189" s="21">
        <v>10418</v>
      </c>
      <c r="K189" s="21">
        <v>10944</v>
      </c>
      <c r="L189" s="23">
        <v>11495</v>
      </c>
    </row>
    <row r="190" spans="1:12" x14ac:dyDescent="0.2">
      <c r="A190" s="7">
        <v>248</v>
      </c>
      <c r="B190" s="27" t="s">
        <v>347</v>
      </c>
      <c r="C190" s="27" t="s">
        <v>316</v>
      </c>
      <c r="D190" s="27" t="s">
        <v>265</v>
      </c>
      <c r="E190" s="28">
        <v>4</v>
      </c>
      <c r="F190" s="27" t="s">
        <v>388</v>
      </c>
      <c r="G190" s="27">
        <v>2</v>
      </c>
      <c r="H190" s="21">
        <v>19463</v>
      </c>
      <c r="I190" s="21">
        <v>20454</v>
      </c>
      <c r="J190" s="21">
        <v>22284</v>
      </c>
      <c r="K190" s="21">
        <v>24200</v>
      </c>
      <c r="L190" s="23">
        <v>25163</v>
      </c>
    </row>
    <row r="191" spans="1:12" x14ac:dyDescent="0.2">
      <c r="A191" s="7">
        <v>251</v>
      </c>
      <c r="B191" s="27" t="s">
        <v>342</v>
      </c>
      <c r="C191" s="27" t="s">
        <v>185</v>
      </c>
      <c r="D191" s="27" t="s">
        <v>265</v>
      </c>
      <c r="E191" s="28">
        <v>5</v>
      </c>
      <c r="F191" s="27" t="s">
        <v>388</v>
      </c>
      <c r="G191" s="27">
        <v>2</v>
      </c>
      <c r="H191" s="21">
        <v>6539</v>
      </c>
      <c r="I191" s="21">
        <v>6697</v>
      </c>
      <c r="J191" s="21">
        <v>7104</v>
      </c>
      <c r="K191" s="21">
        <v>7706</v>
      </c>
      <c r="L191" s="23">
        <v>8040</v>
      </c>
    </row>
    <row r="192" spans="1:12" x14ac:dyDescent="0.2">
      <c r="A192" s="7">
        <v>252</v>
      </c>
      <c r="B192" s="27" t="s">
        <v>361</v>
      </c>
      <c r="C192" s="27" t="s">
        <v>168</v>
      </c>
      <c r="D192" s="27" t="s">
        <v>265</v>
      </c>
      <c r="E192" s="28">
        <v>4</v>
      </c>
      <c r="F192" s="27" t="s">
        <v>395</v>
      </c>
      <c r="G192" s="27">
        <v>2</v>
      </c>
      <c r="H192" s="21">
        <v>3490</v>
      </c>
      <c r="I192" s="21">
        <v>3213</v>
      </c>
      <c r="J192" s="21">
        <v>3412</v>
      </c>
      <c r="K192" s="21">
        <v>3698</v>
      </c>
      <c r="L192" s="23">
        <v>3858</v>
      </c>
    </row>
    <row r="193" spans="1:12" x14ac:dyDescent="0.2">
      <c r="A193" s="7">
        <v>258</v>
      </c>
      <c r="B193" s="27" t="s">
        <v>299</v>
      </c>
      <c r="C193" s="27" t="s">
        <v>168</v>
      </c>
      <c r="D193" s="27" t="s">
        <v>265</v>
      </c>
      <c r="E193" s="28">
        <v>4</v>
      </c>
      <c r="F193" s="27" t="s">
        <v>388</v>
      </c>
      <c r="G193" s="27">
        <v>2</v>
      </c>
      <c r="H193" s="21">
        <v>17492</v>
      </c>
      <c r="I193" s="21">
        <v>17842</v>
      </c>
      <c r="J193" s="21">
        <v>19524</v>
      </c>
      <c r="K193" s="21">
        <v>20797</v>
      </c>
      <c r="L193" s="23">
        <v>21824</v>
      </c>
    </row>
    <row r="194" spans="1:12" x14ac:dyDescent="0.2">
      <c r="A194" s="7">
        <v>262</v>
      </c>
      <c r="B194" s="27" t="s">
        <v>308</v>
      </c>
      <c r="C194" s="27" t="s">
        <v>168</v>
      </c>
      <c r="D194" s="27" t="s">
        <v>265</v>
      </c>
      <c r="E194" s="28">
        <v>4</v>
      </c>
      <c r="F194" s="27" t="s">
        <v>388</v>
      </c>
      <c r="G194" s="27">
        <v>2</v>
      </c>
      <c r="H194" s="21">
        <v>9975</v>
      </c>
      <c r="I194" s="21">
        <v>10318</v>
      </c>
      <c r="J194" s="21">
        <v>11264</v>
      </c>
      <c r="K194" s="21">
        <v>12372</v>
      </c>
      <c r="L194" s="23">
        <v>12929</v>
      </c>
    </row>
    <row r="195" spans="1:12" x14ac:dyDescent="0.2">
      <c r="A195" s="7">
        <v>264</v>
      </c>
      <c r="B195" s="27" t="s">
        <v>304</v>
      </c>
      <c r="C195" s="27" t="s">
        <v>185</v>
      </c>
      <c r="D195" s="27" t="s">
        <v>265</v>
      </c>
      <c r="E195" s="28">
        <v>5</v>
      </c>
      <c r="F195" s="27" t="s">
        <v>388</v>
      </c>
      <c r="G195" s="27">
        <v>2</v>
      </c>
      <c r="H195" s="21">
        <v>6694</v>
      </c>
      <c r="I195" s="21">
        <v>6859</v>
      </c>
      <c r="J195" s="21">
        <v>7820</v>
      </c>
      <c r="K195" s="21">
        <v>8065</v>
      </c>
      <c r="L195" s="23">
        <v>8555</v>
      </c>
    </row>
    <row r="196" spans="1:12" x14ac:dyDescent="0.2">
      <c r="A196" s="7">
        <v>266</v>
      </c>
      <c r="B196" s="27" t="s">
        <v>330</v>
      </c>
      <c r="C196" s="27" t="s">
        <v>188</v>
      </c>
      <c r="D196" s="27" t="s">
        <v>265</v>
      </c>
      <c r="E196" s="28">
        <v>5</v>
      </c>
      <c r="F196" s="27" t="s">
        <v>388</v>
      </c>
      <c r="G196" s="27">
        <v>2</v>
      </c>
      <c r="H196" s="21">
        <v>5934</v>
      </c>
      <c r="I196" s="21">
        <v>6219</v>
      </c>
      <c r="J196" s="21">
        <v>7246</v>
      </c>
      <c r="K196" s="21">
        <v>7562</v>
      </c>
      <c r="L196" s="23">
        <v>7842</v>
      </c>
    </row>
    <row r="197" spans="1:12" x14ac:dyDescent="0.2">
      <c r="A197" s="7">
        <v>269</v>
      </c>
      <c r="B197" s="27" t="s">
        <v>278</v>
      </c>
      <c r="C197" s="27" t="s">
        <v>233</v>
      </c>
      <c r="D197" s="27" t="s">
        <v>265</v>
      </c>
      <c r="E197" s="28">
        <v>3</v>
      </c>
      <c r="F197" s="27" t="s">
        <v>388</v>
      </c>
      <c r="G197" s="27">
        <v>2</v>
      </c>
      <c r="H197" s="21">
        <v>1423</v>
      </c>
      <c r="I197" s="21">
        <v>1438</v>
      </c>
      <c r="J197" s="21">
        <v>1696</v>
      </c>
      <c r="K197" s="21">
        <v>1757</v>
      </c>
      <c r="L197" s="23">
        <v>1848</v>
      </c>
    </row>
    <row r="198" spans="1:12" x14ac:dyDescent="0.2">
      <c r="A198" s="7">
        <v>274</v>
      </c>
      <c r="B198" s="27" t="s">
        <v>341</v>
      </c>
      <c r="C198" s="27" t="s">
        <v>233</v>
      </c>
      <c r="D198" s="27" t="s">
        <v>265</v>
      </c>
      <c r="E198" s="28">
        <v>4</v>
      </c>
      <c r="F198" s="27" t="s">
        <v>388</v>
      </c>
      <c r="G198" s="27">
        <v>2</v>
      </c>
      <c r="H198" s="21">
        <v>31555</v>
      </c>
      <c r="I198" s="21">
        <v>32105</v>
      </c>
      <c r="J198" s="21">
        <v>36732</v>
      </c>
      <c r="K198" s="21">
        <v>41311</v>
      </c>
      <c r="L198" s="23">
        <v>45258</v>
      </c>
    </row>
    <row r="199" spans="1:12" x14ac:dyDescent="0.2">
      <c r="A199" s="7">
        <v>277</v>
      </c>
      <c r="B199" s="27" t="s">
        <v>282</v>
      </c>
      <c r="C199" s="27" t="s">
        <v>74</v>
      </c>
      <c r="D199" s="27" t="s">
        <v>265</v>
      </c>
      <c r="E199" s="28">
        <v>3</v>
      </c>
      <c r="F199" s="27" t="s">
        <v>392</v>
      </c>
      <c r="G199" s="27">
        <v>2</v>
      </c>
      <c r="H199" s="21">
        <v>2952</v>
      </c>
      <c r="I199" s="21">
        <v>3332</v>
      </c>
      <c r="J199" s="21">
        <v>3873</v>
      </c>
      <c r="K199" s="21">
        <v>4100</v>
      </c>
      <c r="L199" s="23">
        <v>4264</v>
      </c>
    </row>
    <row r="200" spans="1:12" x14ac:dyDescent="0.2">
      <c r="A200" s="7">
        <v>284</v>
      </c>
      <c r="B200" s="27" t="s">
        <v>312</v>
      </c>
      <c r="C200" s="27" t="s">
        <v>233</v>
      </c>
      <c r="D200" s="27" t="s">
        <v>265</v>
      </c>
      <c r="E200" s="28">
        <v>4</v>
      </c>
      <c r="F200" s="27" t="s">
        <v>388</v>
      </c>
      <c r="G200" s="27">
        <v>2</v>
      </c>
      <c r="H200" s="21">
        <v>9050</v>
      </c>
      <c r="I200" s="21">
        <v>8994</v>
      </c>
      <c r="J200" s="21">
        <v>10059</v>
      </c>
      <c r="K200" s="21">
        <v>10745</v>
      </c>
      <c r="L200" s="23">
        <v>11175</v>
      </c>
    </row>
    <row r="201" spans="1:12" x14ac:dyDescent="0.2">
      <c r="A201" s="7">
        <v>286</v>
      </c>
      <c r="B201" s="27" t="s">
        <v>293</v>
      </c>
      <c r="C201" s="27" t="s">
        <v>233</v>
      </c>
      <c r="D201" s="27" t="s">
        <v>265</v>
      </c>
      <c r="E201" s="28">
        <v>3</v>
      </c>
      <c r="F201" s="27" t="s">
        <v>386</v>
      </c>
      <c r="G201" s="27">
        <v>2</v>
      </c>
      <c r="H201" s="21">
        <v>2082</v>
      </c>
      <c r="I201" s="21">
        <v>2429</v>
      </c>
      <c r="J201" s="21">
        <v>2833</v>
      </c>
      <c r="K201" s="21">
        <v>2964</v>
      </c>
      <c r="L201" s="23">
        <v>3088</v>
      </c>
    </row>
    <row r="202" spans="1:12" x14ac:dyDescent="0.2">
      <c r="A202" s="7">
        <v>288</v>
      </c>
      <c r="B202" s="27" t="s">
        <v>288</v>
      </c>
      <c r="C202" s="27" t="s">
        <v>233</v>
      </c>
      <c r="D202" s="27" t="s">
        <v>265</v>
      </c>
      <c r="E202" s="28">
        <v>3</v>
      </c>
      <c r="F202" s="27" t="s">
        <v>388</v>
      </c>
      <c r="G202" s="27">
        <v>2</v>
      </c>
      <c r="H202" s="21">
        <v>5504</v>
      </c>
      <c r="I202" s="21">
        <v>5771</v>
      </c>
      <c r="J202" s="21">
        <v>6809</v>
      </c>
      <c r="K202" s="21">
        <v>6982</v>
      </c>
      <c r="L202" s="23">
        <v>7364</v>
      </c>
    </row>
    <row r="203" spans="1:12" x14ac:dyDescent="0.2">
      <c r="A203" s="7">
        <v>291</v>
      </c>
      <c r="B203" s="27" t="s">
        <v>301</v>
      </c>
      <c r="C203" s="27" t="s">
        <v>168</v>
      </c>
      <c r="D203" s="27" t="s">
        <v>265</v>
      </c>
      <c r="E203" s="28">
        <v>4</v>
      </c>
      <c r="F203" s="27" t="s">
        <v>388</v>
      </c>
      <c r="G203" s="27">
        <v>2</v>
      </c>
      <c r="H203" s="21">
        <v>5719</v>
      </c>
      <c r="I203" s="21">
        <v>5520</v>
      </c>
      <c r="J203" s="21">
        <v>6082</v>
      </c>
      <c r="K203" s="21">
        <v>6259</v>
      </c>
      <c r="L203" s="23">
        <v>6671</v>
      </c>
    </row>
    <row r="204" spans="1:12" x14ac:dyDescent="0.2">
      <c r="A204" s="7">
        <v>298</v>
      </c>
      <c r="B204" s="27" t="s">
        <v>356</v>
      </c>
      <c r="C204" s="27" t="s">
        <v>168</v>
      </c>
      <c r="D204" s="27" t="s">
        <v>265</v>
      </c>
      <c r="E204" s="28">
        <v>4</v>
      </c>
      <c r="F204" s="27" t="s">
        <v>388</v>
      </c>
      <c r="G204" s="27">
        <v>2</v>
      </c>
      <c r="H204" s="21">
        <v>2099</v>
      </c>
      <c r="I204" s="21">
        <v>2090</v>
      </c>
      <c r="J204" s="21">
        <v>2278</v>
      </c>
      <c r="K204" s="21">
        <v>2446</v>
      </c>
      <c r="L204" s="23">
        <v>2543</v>
      </c>
    </row>
    <row r="205" spans="1:12" x14ac:dyDescent="0.2">
      <c r="A205" s="7">
        <v>305</v>
      </c>
      <c r="B205" s="27" t="s">
        <v>352</v>
      </c>
      <c r="C205" s="27" t="s">
        <v>233</v>
      </c>
      <c r="D205" s="27" t="s">
        <v>265</v>
      </c>
      <c r="E205" s="28">
        <v>4</v>
      </c>
      <c r="F205" s="27" t="s">
        <v>388</v>
      </c>
      <c r="G205" s="27">
        <v>2</v>
      </c>
      <c r="H205" s="21">
        <v>9747</v>
      </c>
      <c r="I205" s="21">
        <v>9994</v>
      </c>
      <c r="J205" s="21">
        <v>10936</v>
      </c>
      <c r="K205" s="21">
        <v>11774</v>
      </c>
      <c r="L205" s="23">
        <v>12254</v>
      </c>
    </row>
    <row r="206" spans="1:12" x14ac:dyDescent="0.2">
      <c r="A206" s="7">
        <v>307</v>
      </c>
      <c r="B206" s="27" t="s">
        <v>266</v>
      </c>
      <c r="C206" s="27" t="s">
        <v>188</v>
      </c>
      <c r="D206" s="27" t="s">
        <v>265</v>
      </c>
      <c r="E206" s="28">
        <v>5</v>
      </c>
      <c r="F206" s="27" t="s">
        <v>388</v>
      </c>
      <c r="G206" s="27">
        <v>2</v>
      </c>
      <c r="H206" s="21">
        <v>8060</v>
      </c>
      <c r="I206" s="21">
        <v>8730</v>
      </c>
      <c r="J206" s="21">
        <v>9784</v>
      </c>
      <c r="K206" s="21">
        <v>10311</v>
      </c>
      <c r="L206" s="23">
        <v>10857</v>
      </c>
    </row>
    <row r="207" spans="1:12" x14ac:dyDescent="0.2">
      <c r="A207" s="7">
        <v>308</v>
      </c>
      <c r="B207" s="27" t="s">
        <v>338</v>
      </c>
      <c r="C207" s="27" t="s">
        <v>233</v>
      </c>
      <c r="D207" s="27" t="s">
        <v>265</v>
      </c>
      <c r="E207" s="28">
        <v>4</v>
      </c>
      <c r="F207" s="27" t="s">
        <v>388</v>
      </c>
      <c r="G207" s="27">
        <v>2</v>
      </c>
      <c r="H207" s="21">
        <v>23207</v>
      </c>
      <c r="I207" s="21">
        <v>23690</v>
      </c>
      <c r="J207" s="21">
        <v>25919</v>
      </c>
      <c r="K207" s="21">
        <v>27468</v>
      </c>
      <c r="L207" s="23">
        <v>28991</v>
      </c>
    </row>
    <row r="208" spans="1:12" x14ac:dyDescent="0.2">
      <c r="A208" s="7">
        <v>314</v>
      </c>
      <c r="B208" s="27" t="s">
        <v>333</v>
      </c>
      <c r="C208" s="27" t="s">
        <v>233</v>
      </c>
      <c r="D208" s="27" t="s">
        <v>265</v>
      </c>
      <c r="E208" s="28">
        <v>6</v>
      </c>
      <c r="F208" s="27" t="s">
        <v>388</v>
      </c>
      <c r="G208" s="27">
        <v>2</v>
      </c>
      <c r="H208" s="21">
        <v>14629</v>
      </c>
      <c r="I208" s="21">
        <v>14709</v>
      </c>
      <c r="J208" s="21">
        <v>17237</v>
      </c>
      <c r="K208" s="21">
        <v>18119</v>
      </c>
      <c r="L208" s="23">
        <v>18885</v>
      </c>
    </row>
    <row r="209" spans="1:12" x14ac:dyDescent="0.2">
      <c r="A209" s="7">
        <v>315</v>
      </c>
      <c r="B209" s="27" t="s">
        <v>292</v>
      </c>
      <c r="C209" s="27" t="s">
        <v>233</v>
      </c>
      <c r="D209" s="27" t="s">
        <v>265</v>
      </c>
      <c r="E209" s="28">
        <v>3</v>
      </c>
      <c r="F209" s="27" t="s">
        <v>388</v>
      </c>
      <c r="G209" s="27">
        <v>2</v>
      </c>
      <c r="H209" s="21">
        <v>4625</v>
      </c>
      <c r="I209" s="21">
        <v>4808</v>
      </c>
      <c r="J209" s="21">
        <v>5474</v>
      </c>
      <c r="K209" s="21">
        <v>5815.4</v>
      </c>
      <c r="L209" s="23">
        <v>6039</v>
      </c>
    </row>
    <row r="210" spans="1:12" x14ac:dyDescent="0.2">
      <c r="A210" s="7">
        <v>317</v>
      </c>
      <c r="B210" s="27" t="s">
        <v>272</v>
      </c>
      <c r="C210" s="27" t="s">
        <v>188</v>
      </c>
      <c r="D210" s="27" t="s">
        <v>265</v>
      </c>
      <c r="E210" s="28">
        <v>6</v>
      </c>
      <c r="F210" s="27" t="s">
        <v>388</v>
      </c>
      <c r="G210" s="27">
        <v>2</v>
      </c>
      <c r="H210" s="21">
        <v>8594</v>
      </c>
      <c r="I210" s="21">
        <v>8695</v>
      </c>
      <c r="J210" s="21">
        <v>9234</v>
      </c>
      <c r="K210" s="21">
        <v>10008.4</v>
      </c>
      <c r="L210" s="23">
        <v>10447</v>
      </c>
    </row>
    <row r="211" spans="1:12" x14ac:dyDescent="0.2">
      <c r="A211" s="7">
        <v>320</v>
      </c>
      <c r="B211" s="27" t="s">
        <v>357</v>
      </c>
      <c r="C211" s="27" t="s">
        <v>168</v>
      </c>
      <c r="D211" s="27" t="s">
        <v>265</v>
      </c>
      <c r="E211" s="28">
        <v>4</v>
      </c>
      <c r="F211" s="27" t="s">
        <v>388</v>
      </c>
      <c r="G211" s="27">
        <v>2</v>
      </c>
      <c r="H211" s="21">
        <v>1285</v>
      </c>
      <c r="I211" s="21">
        <v>1358</v>
      </c>
      <c r="J211" s="21">
        <v>1526.4</v>
      </c>
      <c r="K211" s="21">
        <v>1622.4</v>
      </c>
      <c r="L211" s="23">
        <v>1680.4</v>
      </c>
    </row>
    <row r="212" spans="1:12" x14ac:dyDescent="0.2">
      <c r="A212" s="7">
        <v>333</v>
      </c>
      <c r="B212" s="27" t="s">
        <v>274</v>
      </c>
      <c r="C212" s="27" t="s">
        <v>233</v>
      </c>
      <c r="D212" s="27" t="s">
        <v>265</v>
      </c>
      <c r="E212" s="28">
        <v>6</v>
      </c>
      <c r="F212" s="27" t="s">
        <v>388</v>
      </c>
      <c r="G212" s="27">
        <v>2</v>
      </c>
      <c r="H212" s="21">
        <v>3718</v>
      </c>
      <c r="I212" s="21">
        <v>3776</v>
      </c>
      <c r="J212" s="21">
        <v>4197.3999999999996</v>
      </c>
      <c r="K212" s="21">
        <v>4479.3999999999996</v>
      </c>
      <c r="L212" s="23">
        <v>4670.3999999999996</v>
      </c>
    </row>
    <row r="213" spans="1:12" x14ac:dyDescent="0.2">
      <c r="A213" s="7">
        <v>335</v>
      </c>
      <c r="B213" s="27" t="s">
        <v>324</v>
      </c>
      <c r="C213" s="27" t="s">
        <v>188</v>
      </c>
      <c r="D213" s="27" t="s">
        <v>265</v>
      </c>
      <c r="E213" s="28">
        <v>6</v>
      </c>
      <c r="F213" s="27" t="s">
        <v>388</v>
      </c>
      <c r="G213" s="27">
        <v>2</v>
      </c>
      <c r="H213" s="21">
        <v>5122</v>
      </c>
      <c r="I213" s="21">
        <v>5249</v>
      </c>
      <c r="J213" s="21">
        <v>6047</v>
      </c>
      <c r="K213" s="21">
        <v>6394</v>
      </c>
      <c r="L213" s="23">
        <v>6669</v>
      </c>
    </row>
    <row r="214" spans="1:12" x14ac:dyDescent="0.2">
      <c r="A214" s="7">
        <v>336</v>
      </c>
      <c r="B214" s="27" t="s">
        <v>321</v>
      </c>
      <c r="C214" s="27" t="s">
        <v>188</v>
      </c>
      <c r="D214" s="27" t="s">
        <v>265</v>
      </c>
      <c r="E214" s="28">
        <v>6</v>
      </c>
      <c r="F214" s="27" t="s">
        <v>388</v>
      </c>
      <c r="G214" s="27">
        <v>2</v>
      </c>
      <c r="H214" s="21">
        <v>22028</v>
      </c>
      <c r="I214" s="21">
        <v>22435</v>
      </c>
      <c r="J214" s="21">
        <v>25073</v>
      </c>
      <c r="K214" s="21">
        <v>26897</v>
      </c>
      <c r="L214" s="23">
        <v>28223</v>
      </c>
    </row>
    <row r="215" spans="1:12" x14ac:dyDescent="0.2">
      <c r="A215" s="7">
        <v>342</v>
      </c>
      <c r="B215" s="27" t="s">
        <v>353</v>
      </c>
      <c r="C215" s="27" t="s">
        <v>233</v>
      </c>
      <c r="D215" s="27" t="s">
        <v>265</v>
      </c>
      <c r="E215" s="28">
        <v>4</v>
      </c>
      <c r="F215" s="27" t="s">
        <v>388</v>
      </c>
      <c r="G215" s="27">
        <v>2</v>
      </c>
      <c r="H215" s="21">
        <v>7027</v>
      </c>
      <c r="I215" s="21">
        <v>7532</v>
      </c>
      <c r="J215" s="21">
        <v>8122</v>
      </c>
      <c r="K215" s="21">
        <v>8763</v>
      </c>
      <c r="L215" s="23">
        <v>9123</v>
      </c>
    </row>
    <row r="216" spans="1:12" x14ac:dyDescent="0.2">
      <c r="A216" s="7">
        <v>344</v>
      </c>
      <c r="B216" s="27" t="s">
        <v>314</v>
      </c>
      <c r="C216" s="27" t="s">
        <v>233</v>
      </c>
      <c r="D216" s="27" t="s">
        <v>265</v>
      </c>
      <c r="E216" s="28">
        <v>4</v>
      </c>
      <c r="F216" s="27" t="s">
        <v>388</v>
      </c>
      <c r="G216" s="27">
        <v>2</v>
      </c>
      <c r="H216" s="21">
        <v>7715</v>
      </c>
      <c r="I216" s="21">
        <v>7645</v>
      </c>
      <c r="J216" s="21">
        <v>8403</v>
      </c>
      <c r="K216" s="21">
        <v>8963</v>
      </c>
      <c r="L216" s="23">
        <v>9408</v>
      </c>
    </row>
    <row r="217" spans="1:12" x14ac:dyDescent="0.2">
      <c r="A217" s="7">
        <v>346</v>
      </c>
      <c r="B217" s="27" t="s">
        <v>348</v>
      </c>
      <c r="C217" s="27" t="s">
        <v>316</v>
      </c>
      <c r="D217" s="27" t="s">
        <v>265</v>
      </c>
      <c r="E217" s="28">
        <v>6</v>
      </c>
      <c r="F217" s="27" t="s">
        <v>388</v>
      </c>
      <c r="G217" s="27">
        <v>2</v>
      </c>
      <c r="H217" s="21">
        <v>7843</v>
      </c>
      <c r="I217" s="21">
        <v>7783</v>
      </c>
      <c r="J217" s="21">
        <v>8382</v>
      </c>
      <c r="K217" s="21">
        <v>9033</v>
      </c>
      <c r="L217" s="23">
        <v>9410</v>
      </c>
    </row>
    <row r="218" spans="1:12" x14ac:dyDescent="0.2">
      <c r="A218" s="7">
        <v>347</v>
      </c>
      <c r="B218" s="27" t="s">
        <v>313</v>
      </c>
      <c r="C218" s="27" t="s">
        <v>233</v>
      </c>
      <c r="D218" s="27" t="s">
        <v>265</v>
      </c>
      <c r="E218" s="28">
        <v>4</v>
      </c>
      <c r="F218" s="27" t="s">
        <v>388</v>
      </c>
      <c r="G218" s="27">
        <v>2</v>
      </c>
      <c r="H218" s="21">
        <v>14997</v>
      </c>
      <c r="I218" s="21">
        <v>15524</v>
      </c>
      <c r="J218" s="21">
        <v>17259</v>
      </c>
      <c r="K218" s="21">
        <v>18406</v>
      </c>
      <c r="L218" s="23">
        <v>19262</v>
      </c>
    </row>
    <row r="219" spans="1:12" x14ac:dyDescent="0.2">
      <c r="A219" s="7">
        <v>350</v>
      </c>
      <c r="B219" s="27" t="s">
        <v>264</v>
      </c>
      <c r="C219" s="27" t="s">
        <v>188</v>
      </c>
      <c r="D219" s="27" t="s">
        <v>265</v>
      </c>
      <c r="E219" s="28">
        <v>5</v>
      </c>
      <c r="F219" s="27" t="s">
        <v>386</v>
      </c>
      <c r="G219" s="27">
        <v>2</v>
      </c>
      <c r="H219" s="21">
        <v>3402</v>
      </c>
      <c r="I219" s="21">
        <v>3703</v>
      </c>
      <c r="J219" s="21">
        <v>4504</v>
      </c>
      <c r="K219" s="21">
        <v>4664</v>
      </c>
      <c r="L219" s="23">
        <v>4982</v>
      </c>
    </row>
    <row r="220" spans="1:12" x14ac:dyDescent="0.2">
      <c r="A220" s="7"/>
      <c r="B220" s="75" t="s">
        <v>423</v>
      </c>
      <c r="C220" s="27"/>
      <c r="D220" s="27"/>
      <c r="E220" s="28"/>
      <c r="F220" s="27"/>
      <c r="G220" s="27"/>
      <c r="H220" s="21">
        <f>SUM(H123:H219)</f>
        <v>1172098</v>
      </c>
      <c r="I220" s="21">
        <f t="shared" ref="I220:K220" si="4">SUM(I123:I219)</f>
        <v>1216543</v>
      </c>
      <c r="J220" s="21">
        <f t="shared" si="4"/>
        <v>1377471.7999999998</v>
      </c>
      <c r="K220" s="21">
        <f t="shared" si="4"/>
        <v>1505118.5999999996</v>
      </c>
      <c r="L220" s="23">
        <f>SUM(L123:L219)</f>
        <v>1582643.7999999998</v>
      </c>
    </row>
    <row r="221" spans="1:12" x14ac:dyDescent="0.2">
      <c r="A221" s="7"/>
      <c r="B221" s="27"/>
      <c r="C221" s="27"/>
      <c r="D221" s="27"/>
      <c r="E221" s="28"/>
      <c r="F221" s="27"/>
      <c r="G221" s="27"/>
      <c r="H221" s="21"/>
      <c r="I221" s="21"/>
      <c r="J221" s="21"/>
      <c r="K221" s="21"/>
      <c r="L221" s="23"/>
    </row>
    <row r="222" spans="1:12" x14ac:dyDescent="0.2">
      <c r="A222" s="7">
        <v>11</v>
      </c>
      <c r="B222" s="27" t="s">
        <v>230</v>
      </c>
      <c r="C222" s="27" t="s">
        <v>74</v>
      </c>
      <c r="D222" s="27" t="s">
        <v>231</v>
      </c>
      <c r="E222" s="28">
        <v>3</v>
      </c>
      <c r="F222" s="27" t="s">
        <v>389</v>
      </c>
      <c r="G222" s="27"/>
      <c r="H222" s="21">
        <v>1929</v>
      </c>
      <c r="I222" s="21">
        <v>2148</v>
      </c>
      <c r="J222" s="21">
        <v>2315.9465112195094</v>
      </c>
      <c r="K222" s="21">
        <v>2432.1628399576766</v>
      </c>
      <c r="L222" s="23">
        <v>2443.0015156267546</v>
      </c>
    </row>
    <row r="223" spans="1:12" x14ac:dyDescent="0.2">
      <c r="A223" s="7">
        <v>12</v>
      </c>
      <c r="B223" s="27" t="s">
        <v>232</v>
      </c>
      <c r="C223" s="27" t="s">
        <v>233</v>
      </c>
      <c r="D223" s="27" t="s">
        <v>231</v>
      </c>
      <c r="E223" s="28">
        <v>3</v>
      </c>
      <c r="F223" s="27" t="s">
        <v>389</v>
      </c>
      <c r="G223" s="27"/>
      <c r="H223" s="21">
        <v>978</v>
      </c>
      <c r="I223" s="21">
        <v>1105</v>
      </c>
      <c r="J223" s="21">
        <v>1183.8837629749585</v>
      </c>
      <c r="K223" s="21">
        <v>1246.8305120597686</v>
      </c>
      <c r="L223" s="23">
        <v>1265.0314288279228</v>
      </c>
    </row>
    <row r="224" spans="1:12" x14ac:dyDescent="0.2">
      <c r="A224" s="7">
        <v>15</v>
      </c>
      <c r="B224" s="27" t="s">
        <v>234</v>
      </c>
      <c r="C224" s="27" t="s">
        <v>74</v>
      </c>
      <c r="D224" s="27" t="s">
        <v>231</v>
      </c>
      <c r="E224" s="28">
        <v>2</v>
      </c>
      <c r="F224" s="27" t="s">
        <v>390</v>
      </c>
      <c r="G224" s="27"/>
      <c r="H224" s="21">
        <v>4487</v>
      </c>
      <c r="I224" s="21">
        <v>4656</v>
      </c>
      <c r="J224" s="21">
        <v>5155.5074191898875</v>
      </c>
      <c r="K224" s="21">
        <v>5427.880459160554</v>
      </c>
      <c r="L224" s="23">
        <v>5398.5652421059604</v>
      </c>
    </row>
    <row r="225" spans="1:12" x14ac:dyDescent="0.2">
      <c r="A225" s="7">
        <v>19</v>
      </c>
      <c r="B225" s="27" t="s">
        <v>235</v>
      </c>
      <c r="C225" s="27" t="s">
        <v>233</v>
      </c>
      <c r="D225" s="27" t="s">
        <v>231</v>
      </c>
      <c r="E225" s="28">
        <v>3</v>
      </c>
      <c r="F225" s="27" t="s">
        <v>389</v>
      </c>
      <c r="G225" s="27">
        <v>1</v>
      </c>
      <c r="H225" s="21">
        <v>2982</v>
      </c>
      <c r="I225" s="21">
        <v>3118</v>
      </c>
      <c r="J225" s="21">
        <v>3404.7229401684172</v>
      </c>
      <c r="K225" s="21">
        <v>3714.8550413064854</v>
      </c>
      <c r="L225" s="23">
        <v>3897.1639018983215</v>
      </c>
    </row>
    <row r="226" spans="1:12" x14ac:dyDescent="0.2">
      <c r="A226" s="7">
        <v>64</v>
      </c>
      <c r="B226" s="27" t="s">
        <v>236</v>
      </c>
      <c r="C226" s="27" t="s">
        <v>74</v>
      </c>
      <c r="D226" s="27" t="s">
        <v>231</v>
      </c>
      <c r="E226" s="28">
        <v>3</v>
      </c>
      <c r="F226" s="27" t="s">
        <v>392</v>
      </c>
      <c r="G226" s="27">
        <v>1</v>
      </c>
      <c r="H226" s="21">
        <v>5597</v>
      </c>
      <c r="I226" s="21">
        <v>5831</v>
      </c>
      <c r="J226" s="21">
        <v>6133.6260832599219</v>
      </c>
      <c r="K226" s="21">
        <v>6290.0298873635165</v>
      </c>
      <c r="L226" s="23">
        <v>6221.0859921335723</v>
      </c>
    </row>
    <row r="227" spans="1:12" x14ac:dyDescent="0.2">
      <c r="A227" s="7">
        <v>97</v>
      </c>
      <c r="B227" s="27" t="s">
        <v>237</v>
      </c>
      <c r="C227" s="27" t="s">
        <v>74</v>
      </c>
      <c r="D227" s="27" t="s">
        <v>231</v>
      </c>
      <c r="E227" s="28">
        <v>3</v>
      </c>
      <c r="F227" s="27" t="s">
        <v>389</v>
      </c>
      <c r="G227" s="27"/>
      <c r="H227" s="21">
        <v>14943</v>
      </c>
      <c r="I227" s="21">
        <v>15165</v>
      </c>
      <c r="J227" s="21">
        <v>16849.688254437162</v>
      </c>
      <c r="K227" s="21">
        <v>17648.373428326024</v>
      </c>
      <c r="L227" s="23">
        <v>17858.758581564882</v>
      </c>
    </row>
    <row r="228" spans="1:12" x14ac:dyDescent="0.2">
      <c r="A228" s="7">
        <v>103</v>
      </c>
      <c r="B228" s="27" t="s">
        <v>238</v>
      </c>
      <c r="C228" s="27" t="s">
        <v>74</v>
      </c>
      <c r="D228" s="27" t="s">
        <v>231</v>
      </c>
      <c r="E228" s="28">
        <v>3</v>
      </c>
      <c r="F228" s="27" t="s">
        <v>389</v>
      </c>
      <c r="G228" s="27"/>
      <c r="H228" s="21">
        <v>8282</v>
      </c>
      <c r="I228" s="21">
        <v>8224</v>
      </c>
      <c r="J228" s="21">
        <v>9311.3931756496277</v>
      </c>
      <c r="K228" s="21">
        <v>9933.3444846756629</v>
      </c>
      <c r="L228" s="23">
        <v>9842.0185930777589</v>
      </c>
    </row>
    <row r="229" spans="1:12" x14ac:dyDescent="0.2">
      <c r="A229" s="7">
        <v>115</v>
      </c>
      <c r="B229" s="27" t="s">
        <v>239</v>
      </c>
      <c r="C229" s="27" t="s">
        <v>233</v>
      </c>
      <c r="D229" s="27" t="s">
        <v>231</v>
      </c>
      <c r="E229" s="28">
        <v>3</v>
      </c>
      <c r="F229" s="27" t="s">
        <v>382</v>
      </c>
      <c r="G229" s="27">
        <v>1</v>
      </c>
      <c r="H229" s="21">
        <v>3268</v>
      </c>
      <c r="I229" s="21">
        <v>3753</v>
      </c>
      <c r="J229" s="21">
        <v>4597.0453177851423</v>
      </c>
      <c r="K229" s="21">
        <v>5333.0783196925931</v>
      </c>
      <c r="L229" s="23">
        <v>5880.9620926710131</v>
      </c>
    </row>
    <row r="230" spans="1:12" x14ac:dyDescent="0.2">
      <c r="A230" s="7">
        <v>125</v>
      </c>
      <c r="B230" s="27" t="s">
        <v>240</v>
      </c>
      <c r="C230" s="27" t="s">
        <v>74</v>
      </c>
      <c r="D230" s="27" t="s">
        <v>231</v>
      </c>
      <c r="E230" s="28">
        <v>3</v>
      </c>
      <c r="F230" s="27" t="s">
        <v>386</v>
      </c>
      <c r="G230" s="27">
        <v>1</v>
      </c>
      <c r="H230" s="21">
        <v>1809</v>
      </c>
      <c r="I230" s="21">
        <v>1893</v>
      </c>
      <c r="J230" s="21">
        <v>2340.6810277066388</v>
      </c>
      <c r="K230" s="21">
        <v>2998.0987588584362</v>
      </c>
      <c r="L230" s="23">
        <v>3304.3264738319249</v>
      </c>
    </row>
    <row r="231" spans="1:12" x14ac:dyDescent="0.2">
      <c r="A231" s="7">
        <v>140</v>
      </c>
      <c r="B231" s="27" t="s">
        <v>241</v>
      </c>
      <c r="C231" s="27" t="s">
        <v>74</v>
      </c>
      <c r="D231" s="27" t="s">
        <v>231</v>
      </c>
      <c r="E231" s="28">
        <v>3</v>
      </c>
      <c r="F231" s="27" t="s">
        <v>389</v>
      </c>
      <c r="G231" s="27"/>
      <c r="H231" s="21">
        <v>1308</v>
      </c>
      <c r="I231" s="21">
        <v>1566</v>
      </c>
      <c r="J231" s="21">
        <v>1900.4340187617549</v>
      </c>
      <c r="K231" s="21">
        <v>2252.2925600649701</v>
      </c>
      <c r="L231" s="23">
        <v>2448.462482454323</v>
      </c>
    </row>
    <row r="232" spans="1:12" x14ac:dyDescent="0.2">
      <c r="A232" s="7">
        <v>147</v>
      </c>
      <c r="B232" s="27" t="s">
        <v>242</v>
      </c>
      <c r="C232" s="27" t="s">
        <v>74</v>
      </c>
      <c r="D232" s="27" t="s">
        <v>231</v>
      </c>
      <c r="E232" s="28">
        <v>3</v>
      </c>
      <c r="F232" s="27" t="s">
        <v>389</v>
      </c>
      <c r="G232" s="27">
        <v>1</v>
      </c>
      <c r="H232" s="21">
        <v>2049</v>
      </c>
      <c r="I232" s="21">
        <v>2409</v>
      </c>
      <c r="J232" s="21">
        <v>2616.1143646583023</v>
      </c>
      <c r="K232" s="21">
        <v>2821.3181489653521</v>
      </c>
      <c r="L232" s="23">
        <v>2854.0176062182904</v>
      </c>
    </row>
    <row r="233" spans="1:12" x14ac:dyDescent="0.2">
      <c r="A233" s="7">
        <v>153</v>
      </c>
      <c r="B233" s="27" t="s">
        <v>243</v>
      </c>
      <c r="C233" s="27" t="s">
        <v>74</v>
      </c>
      <c r="D233" s="27" t="s">
        <v>231</v>
      </c>
      <c r="E233" s="28">
        <v>3</v>
      </c>
      <c r="F233" s="27" t="s">
        <v>389</v>
      </c>
      <c r="G233" s="27"/>
      <c r="H233" s="21">
        <v>16491</v>
      </c>
      <c r="I233" s="21">
        <v>16767</v>
      </c>
      <c r="J233" s="21">
        <v>17665.842806048906</v>
      </c>
      <c r="K233" s="21">
        <v>18261.169399219441</v>
      </c>
      <c r="L233" s="23">
        <v>18842.847111424449</v>
      </c>
    </row>
    <row r="234" spans="1:12" x14ac:dyDescent="0.2">
      <c r="A234" s="7">
        <v>162</v>
      </c>
      <c r="B234" s="27" t="s">
        <v>244</v>
      </c>
      <c r="C234" s="27" t="s">
        <v>74</v>
      </c>
      <c r="D234" s="27" t="s">
        <v>231</v>
      </c>
      <c r="E234" s="28">
        <v>3</v>
      </c>
      <c r="F234" s="27" t="s">
        <v>389</v>
      </c>
      <c r="G234" s="27"/>
      <c r="H234" s="21">
        <v>3535</v>
      </c>
      <c r="I234" s="21">
        <v>3835</v>
      </c>
      <c r="J234" s="21">
        <v>4179.7236038119918</v>
      </c>
      <c r="K234" s="21">
        <v>4480.2990771358864</v>
      </c>
      <c r="L234" s="23">
        <v>4520.7956541478043</v>
      </c>
    </row>
    <row r="235" spans="1:12" x14ac:dyDescent="0.2">
      <c r="A235" s="7">
        <v>234</v>
      </c>
      <c r="B235" s="27" t="s">
        <v>245</v>
      </c>
      <c r="C235" s="27" t="s">
        <v>74</v>
      </c>
      <c r="D235" s="27" t="s">
        <v>231</v>
      </c>
      <c r="E235" s="28">
        <v>2</v>
      </c>
      <c r="F235" s="27" t="s">
        <v>390</v>
      </c>
      <c r="G235" s="27"/>
      <c r="H235" s="21">
        <v>438</v>
      </c>
      <c r="I235" s="21">
        <v>493</v>
      </c>
      <c r="J235" s="21">
        <v>553.77995767093989</v>
      </c>
      <c r="K235" s="21">
        <v>602.2939709810413</v>
      </c>
      <c r="L235" s="23">
        <v>605.71286066733478</v>
      </c>
    </row>
    <row r="236" spans="1:12" x14ac:dyDescent="0.2">
      <c r="A236" s="7">
        <v>235</v>
      </c>
      <c r="B236" s="27" t="s">
        <v>246</v>
      </c>
      <c r="C236" s="27" t="s">
        <v>74</v>
      </c>
      <c r="D236" s="27" t="s">
        <v>231</v>
      </c>
      <c r="E236" s="28">
        <v>2</v>
      </c>
      <c r="F236" s="27" t="s">
        <v>390</v>
      </c>
      <c r="G236" s="27"/>
      <c r="H236" s="21">
        <v>580</v>
      </c>
      <c r="I236" s="21">
        <v>633</v>
      </c>
      <c r="J236" s="21">
        <v>725.08442034013217</v>
      </c>
      <c r="K236" s="21">
        <v>785.42679403356431</v>
      </c>
      <c r="L236" s="23">
        <v>807.82917769304913</v>
      </c>
    </row>
    <row r="237" spans="1:12" x14ac:dyDescent="0.2">
      <c r="A237" s="7">
        <v>255</v>
      </c>
      <c r="B237" s="27" t="s">
        <v>247</v>
      </c>
      <c r="C237" s="27" t="s">
        <v>74</v>
      </c>
      <c r="D237" s="27" t="s">
        <v>231</v>
      </c>
      <c r="E237" s="28">
        <v>2</v>
      </c>
      <c r="F237" s="27" t="s">
        <v>389</v>
      </c>
      <c r="G237" s="27"/>
      <c r="H237" s="21">
        <v>449</v>
      </c>
      <c r="I237" s="21">
        <v>498</v>
      </c>
      <c r="J237" s="21">
        <v>554.08599090521284</v>
      </c>
      <c r="K237" s="21">
        <v>601.4695236593883</v>
      </c>
      <c r="L237" s="23">
        <v>603.74406363346407</v>
      </c>
    </row>
    <row r="238" spans="1:12" x14ac:dyDescent="0.2">
      <c r="A238" s="7">
        <v>270</v>
      </c>
      <c r="B238" s="27" t="s">
        <v>248</v>
      </c>
      <c r="C238" s="27" t="s">
        <v>233</v>
      </c>
      <c r="D238" s="27" t="s">
        <v>231</v>
      </c>
      <c r="E238" s="28">
        <v>3</v>
      </c>
      <c r="F238" s="27" t="s">
        <v>389</v>
      </c>
      <c r="G238" s="27">
        <v>1</v>
      </c>
      <c r="H238" s="21">
        <v>2067</v>
      </c>
      <c r="I238" s="21">
        <v>2264</v>
      </c>
      <c r="J238" s="21">
        <v>2433.0841193541683</v>
      </c>
      <c r="K238" s="21">
        <v>2726.7936792655873</v>
      </c>
      <c r="L238" s="23">
        <v>2856.569532662209</v>
      </c>
    </row>
    <row r="239" spans="1:12" x14ac:dyDescent="0.2">
      <c r="A239" s="7">
        <v>282</v>
      </c>
      <c r="B239" s="27" t="s">
        <v>249</v>
      </c>
      <c r="C239" s="27" t="s">
        <v>74</v>
      </c>
      <c r="D239" s="27" t="s">
        <v>231</v>
      </c>
      <c r="E239" s="28">
        <v>3</v>
      </c>
      <c r="F239" s="27" t="s">
        <v>389</v>
      </c>
      <c r="G239" s="27"/>
      <c r="H239" s="21">
        <v>2573</v>
      </c>
      <c r="I239" s="21">
        <v>2810</v>
      </c>
      <c r="J239" s="21">
        <v>3038.3740129978955</v>
      </c>
      <c r="K239" s="21">
        <v>3171.7645455347233</v>
      </c>
      <c r="L239" s="23">
        <v>2963.7793646421028</v>
      </c>
    </row>
    <row r="240" spans="1:12" x14ac:dyDescent="0.2">
      <c r="A240" s="7">
        <v>294</v>
      </c>
      <c r="B240" s="27" t="s">
        <v>250</v>
      </c>
      <c r="C240" s="27" t="s">
        <v>74</v>
      </c>
      <c r="D240" s="27" t="s">
        <v>231</v>
      </c>
      <c r="E240" s="28">
        <v>2</v>
      </c>
      <c r="F240" s="27" t="s">
        <v>389</v>
      </c>
      <c r="G240" s="27"/>
      <c r="H240" s="21">
        <v>2411</v>
      </c>
      <c r="I240" s="21">
        <v>2882</v>
      </c>
      <c r="J240" s="21">
        <v>2938.6309530439548</v>
      </c>
      <c r="K240" s="21">
        <v>3086.8219215522568</v>
      </c>
      <c r="L240" s="23">
        <v>3082.3848347082967</v>
      </c>
    </row>
    <row r="241" spans="1:12" x14ac:dyDescent="0.2">
      <c r="A241" s="7">
        <v>299</v>
      </c>
      <c r="B241" s="27" t="s">
        <v>251</v>
      </c>
      <c r="C241" s="27" t="s">
        <v>233</v>
      </c>
      <c r="D241" s="27" t="s">
        <v>231</v>
      </c>
      <c r="E241" s="28">
        <v>3</v>
      </c>
      <c r="F241" s="27" t="s">
        <v>382</v>
      </c>
      <c r="G241" s="27"/>
      <c r="H241" s="21">
        <v>3110</v>
      </c>
      <c r="I241" s="21">
        <v>3240</v>
      </c>
      <c r="J241" s="24">
        <v>3658.5560988671291</v>
      </c>
      <c r="K241" s="24">
        <v>3773.2206783255951</v>
      </c>
      <c r="L241" s="25">
        <v>3788.0945859118506</v>
      </c>
    </row>
    <row r="242" spans="1:12" x14ac:dyDescent="0.2">
      <c r="A242" s="7">
        <v>332</v>
      </c>
      <c r="B242" s="27" t="s">
        <v>252</v>
      </c>
      <c r="C242" s="27" t="s">
        <v>74</v>
      </c>
      <c r="D242" s="27" t="s">
        <v>231</v>
      </c>
      <c r="E242" s="28">
        <v>3</v>
      </c>
      <c r="F242" s="27" t="s">
        <v>389</v>
      </c>
      <c r="G242" s="27"/>
      <c r="H242" s="21">
        <v>2529</v>
      </c>
      <c r="I242" s="21">
        <v>2716</v>
      </c>
      <c r="J242" s="21">
        <v>2942.504051403605</v>
      </c>
      <c r="K242" s="21">
        <v>3139.3446896464802</v>
      </c>
      <c r="L242" s="23">
        <v>3107.3777929620237</v>
      </c>
    </row>
    <row r="243" spans="1:12" x14ac:dyDescent="0.2">
      <c r="A243" s="7">
        <v>343</v>
      </c>
      <c r="B243" s="27" t="s">
        <v>253</v>
      </c>
      <c r="C243" s="27" t="s">
        <v>74</v>
      </c>
      <c r="D243" s="27" t="s">
        <v>231</v>
      </c>
      <c r="E243" s="28">
        <v>2</v>
      </c>
      <c r="F243" s="27" t="s">
        <v>389</v>
      </c>
      <c r="G243" s="27"/>
      <c r="H243" s="21">
        <v>3447</v>
      </c>
      <c r="I243" s="21">
        <v>3810</v>
      </c>
      <c r="J243" s="21">
        <v>4364.9736382711226</v>
      </c>
      <c r="K243" s="21">
        <v>4795.2798403655388</v>
      </c>
      <c r="L243" s="23">
        <v>4820.4247540454126</v>
      </c>
    </row>
    <row r="244" spans="1:12" x14ac:dyDescent="0.2">
      <c r="A244" s="7"/>
      <c r="B244" s="75" t="s">
        <v>423</v>
      </c>
      <c r="C244" s="27"/>
      <c r="D244" s="27"/>
      <c r="E244" s="28"/>
      <c r="F244" s="27"/>
      <c r="G244" s="27"/>
      <c r="H244" s="21">
        <f>SUM(H222:H243)</f>
        <v>85262</v>
      </c>
      <c r="I244" s="21">
        <f t="shared" ref="I244:K244" si="5">SUM(I222:I243)</f>
        <v>89816</v>
      </c>
      <c r="J244" s="21">
        <f t="shared" si="5"/>
        <v>98863.682528526406</v>
      </c>
      <c r="K244" s="21">
        <f t="shared" si="5"/>
        <v>105522.14856015053</v>
      </c>
      <c r="L244" s="23">
        <f>SUM(L222:L243)</f>
        <v>107412.95364290873</v>
      </c>
    </row>
    <row r="245" spans="1:12" x14ac:dyDescent="0.2">
      <c r="A245" s="7"/>
      <c r="B245" s="27"/>
      <c r="C245" s="27"/>
      <c r="D245" s="27"/>
      <c r="E245" s="28"/>
      <c r="F245" s="27"/>
      <c r="G245" s="27"/>
      <c r="H245" s="21"/>
      <c r="I245" s="21"/>
      <c r="J245" s="21"/>
      <c r="K245" s="21"/>
      <c r="L245" s="23"/>
    </row>
    <row r="246" spans="1:12" x14ac:dyDescent="0.2">
      <c r="A246" s="7">
        <v>104</v>
      </c>
      <c r="B246" s="27" t="s">
        <v>362</v>
      </c>
      <c r="C246" s="27" t="s">
        <v>363</v>
      </c>
      <c r="D246" s="27" t="s">
        <v>364</v>
      </c>
      <c r="E246" s="28">
        <v>5</v>
      </c>
      <c r="F246" s="27" t="s">
        <v>394</v>
      </c>
      <c r="G246" s="27"/>
      <c r="H246" s="21">
        <v>141</v>
      </c>
      <c r="I246" s="21">
        <v>145</v>
      </c>
      <c r="J246" s="21">
        <v>153.75690448403401</v>
      </c>
      <c r="K246" s="21">
        <v>138.94813548621431</v>
      </c>
      <c r="L246" s="23">
        <v>116.59480529783886</v>
      </c>
    </row>
    <row r="247" spans="1:12" x14ac:dyDescent="0.2">
      <c r="A247" s="7">
        <v>62</v>
      </c>
      <c r="B247" s="27" t="s">
        <v>365</v>
      </c>
      <c r="C247" s="27" t="s">
        <v>363</v>
      </c>
      <c r="D247" s="27" t="s">
        <v>364</v>
      </c>
      <c r="E247" s="28">
        <v>5</v>
      </c>
      <c r="F247" s="27" t="s">
        <v>394</v>
      </c>
      <c r="G247" s="27"/>
      <c r="H247" s="21">
        <v>382</v>
      </c>
      <c r="I247" s="21">
        <v>398</v>
      </c>
      <c r="J247" s="21">
        <v>385.59783374984841</v>
      </c>
      <c r="K247" s="21">
        <v>371.40846297809753</v>
      </c>
      <c r="L247" s="23">
        <v>340.43616327736243</v>
      </c>
    </row>
    <row r="248" spans="1:12" x14ac:dyDescent="0.2">
      <c r="A248" s="7">
        <v>89</v>
      </c>
      <c r="B248" s="27" t="s">
        <v>366</v>
      </c>
      <c r="C248" s="27" t="s">
        <v>363</v>
      </c>
      <c r="D248" s="27" t="s">
        <v>364</v>
      </c>
      <c r="E248" s="28">
        <v>5</v>
      </c>
      <c r="F248" s="27" t="s">
        <v>394</v>
      </c>
      <c r="G248" s="27"/>
      <c r="H248" s="21">
        <v>1582</v>
      </c>
      <c r="I248" s="21">
        <v>1794</v>
      </c>
      <c r="J248" s="21">
        <v>1974.7183032132139</v>
      </c>
      <c r="K248" s="21">
        <v>2084.271057685999</v>
      </c>
      <c r="L248" s="23">
        <v>2036.0876558313898</v>
      </c>
    </row>
    <row r="249" spans="1:12" x14ac:dyDescent="0.2">
      <c r="A249" s="7">
        <v>109</v>
      </c>
      <c r="B249" s="27" t="s">
        <v>367</v>
      </c>
      <c r="C249" s="27" t="s">
        <v>363</v>
      </c>
      <c r="D249" s="27" t="s">
        <v>364</v>
      </c>
      <c r="E249" s="28">
        <v>5</v>
      </c>
      <c r="F249" s="27" t="s">
        <v>386</v>
      </c>
      <c r="G249" s="27"/>
      <c r="H249" s="21">
        <v>46</v>
      </c>
      <c r="I249" s="21">
        <v>39</v>
      </c>
      <c r="J249" s="21">
        <v>28.564646709893427</v>
      </c>
      <c r="K249" s="21">
        <v>23.469768921185302</v>
      </c>
      <c r="L249" s="23">
        <v>18.808946583373256</v>
      </c>
    </row>
    <row r="250" spans="1:12" x14ac:dyDescent="0.2">
      <c r="A250" s="7">
        <v>221</v>
      </c>
      <c r="B250" s="27" t="s">
        <v>368</v>
      </c>
      <c r="C250" s="27" t="s">
        <v>363</v>
      </c>
      <c r="D250" s="27" t="s">
        <v>364</v>
      </c>
      <c r="E250" s="28">
        <v>5</v>
      </c>
      <c r="F250" s="27" t="s">
        <v>394</v>
      </c>
      <c r="G250" s="27"/>
      <c r="H250" s="21">
        <v>1590</v>
      </c>
      <c r="I250" s="21">
        <v>1989</v>
      </c>
      <c r="J250" s="21">
        <v>2491.9962115263434</v>
      </c>
      <c r="K250" s="21">
        <v>2995.5689199449507</v>
      </c>
      <c r="L250" s="23">
        <v>3305.8994764486333</v>
      </c>
    </row>
    <row r="251" spans="1:12" x14ac:dyDescent="0.2">
      <c r="A251" s="7">
        <v>296</v>
      </c>
      <c r="B251" s="27" t="s">
        <v>369</v>
      </c>
      <c r="C251" s="27" t="s">
        <v>363</v>
      </c>
      <c r="D251" s="27" t="s">
        <v>364</v>
      </c>
      <c r="E251" s="28">
        <v>5</v>
      </c>
      <c r="F251" s="27" t="s">
        <v>394</v>
      </c>
      <c r="G251" s="27"/>
      <c r="H251" s="21">
        <v>1646</v>
      </c>
      <c r="I251" s="21">
        <v>1806</v>
      </c>
      <c r="J251" s="21">
        <v>1950.697152415654</v>
      </c>
      <c r="K251" s="21">
        <v>2082.247334229362</v>
      </c>
      <c r="L251" s="23">
        <v>2112.762923890079</v>
      </c>
    </row>
    <row r="252" spans="1:12" x14ac:dyDescent="0.2">
      <c r="A252" s="7">
        <v>327</v>
      </c>
      <c r="B252" s="27" t="s">
        <v>370</v>
      </c>
      <c r="C252" s="27" t="s">
        <v>363</v>
      </c>
      <c r="D252" s="27" t="s">
        <v>364</v>
      </c>
      <c r="E252" s="28">
        <v>5</v>
      </c>
      <c r="F252" s="27" t="s">
        <v>394</v>
      </c>
      <c r="G252" s="27"/>
      <c r="H252" s="21">
        <v>1034</v>
      </c>
      <c r="I252" s="21">
        <v>1197</v>
      </c>
      <c r="J252" s="21">
        <v>1382.4074748980836</v>
      </c>
      <c r="K252" s="21">
        <v>1483.6721157553372</v>
      </c>
      <c r="L252" s="23">
        <v>1428.6486294858657</v>
      </c>
    </row>
    <row r="253" spans="1:12" x14ac:dyDescent="0.2">
      <c r="A253" s="7"/>
      <c r="B253" s="75" t="s">
        <v>423</v>
      </c>
      <c r="C253" s="27"/>
      <c r="D253" s="27"/>
      <c r="E253" s="28"/>
      <c r="F253" s="27"/>
      <c r="G253" s="27"/>
      <c r="H253" s="21">
        <f>SUM(H246:H252)</f>
        <v>6421</v>
      </c>
      <c r="I253" s="21">
        <f t="shared" ref="I253:K253" si="6">SUM(I246:I252)</f>
        <v>7368</v>
      </c>
      <c r="J253" s="21">
        <f t="shared" si="6"/>
        <v>8367.7385269970709</v>
      </c>
      <c r="K253" s="21">
        <f t="shared" si="6"/>
        <v>9179.585795001145</v>
      </c>
      <c r="L253" s="23">
        <f>SUM(L246:L252)</f>
        <v>9359.2386008145422</v>
      </c>
    </row>
    <row r="254" spans="1:12" x14ac:dyDescent="0.2">
      <c r="A254" s="7"/>
      <c r="B254" s="27"/>
      <c r="C254" s="27"/>
      <c r="D254" s="27"/>
      <c r="E254" s="28"/>
      <c r="F254" s="27"/>
      <c r="G254" s="27"/>
      <c r="H254" s="21"/>
      <c r="I254" s="21"/>
      <c r="J254" s="21"/>
      <c r="K254" s="21"/>
      <c r="L254" s="23"/>
    </row>
    <row r="255" spans="1:12" x14ac:dyDescent="0.2">
      <c r="A255" s="7">
        <v>7</v>
      </c>
      <c r="B255" s="27" t="s">
        <v>167</v>
      </c>
      <c r="C255" s="27" t="s">
        <v>168</v>
      </c>
      <c r="D255" s="27" t="s">
        <v>169</v>
      </c>
      <c r="E255" s="28">
        <v>4</v>
      </c>
      <c r="F255" s="27" t="s">
        <v>387</v>
      </c>
      <c r="G255" s="27">
        <v>1</v>
      </c>
      <c r="H255" s="21">
        <v>6380</v>
      </c>
      <c r="I255" s="21">
        <v>6642</v>
      </c>
      <c r="J255" s="21">
        <v>7467.3129756397611</v>
      </c>
      <c r="K255" s="21">
        <v>8149.7860903864885</v>
      </c>
      <c r="L255" s="23">
        <v>8588.3063223104873</v>
      </c>
    </row>
    <row r="256" spans="1:12" x14ac:dyDescent="0.2">
      <c r="A256" s="7">
        <v>9</v>
      </c>
      <c r="B256" s="27" t="s">
        <v>170</v>
      </c>
      <c r="C256" s="27" t="s">
        <v>168</v>
      </c>
      <c r="D256" s="27" t="s">
        <v>169</v>
      </c>
      <c r="E256" s="28">
        <v>4</v>
      </c>
      <c r="F256" s="27" t="s">
        <v>387</v>
      </c>
      <c r="G256" s="27">
        <v>1</v>
      </c>
      <c r="H256" s="21">
        <v>11305</v>
      </c>
      <c r="I256" s="21">
        <v>11851</v>
      </c>
      <c r="J256" s="21">
        <v>13404.255506416139</v>
      </c>
      <c r="K256" s="21">
        <v>14593.231808385539</v>
      </c>
      <c r="L256" s="23">
        <v>15192.105706849581</v>
      </c>
    </row>
    <row r="257" spans="1:12" x14ac:dyDescent="0.2">
      <c r="A257" s="7">
        <v>38</v>
      </c>
      <c r="B257" s="27" t="s">
        <v>171</v>
      </c>
      <c r="C257" s="27" t="s">
        <v>168</v>
      </c>
      <c r="D257" s="27" t="s">
        <v>169</v>
      </c>
      <c r="E257" s="28">
        <v>4</v>
      </c>
      <c r="F257" s="27" t="s">
        <v>387</v>
      </c>
      <c r="G257" s="27">
        <v>1</v>
      </c>
      <c r="H257" s="21">
        <v>2568</v>
      </c>
      <c r="I257" s="21">
        <v>2688</v>
      </c>
      <c r="J257" s="21">
        <v>2910.3486005287054</v>
      </c>
      <c r="K257" s="21">
        <v>3054.8211168929638</v>
      </c>
      <c r="L257" s="23">
        <v>3058.0444122020858</v>
      </c>
    </row>
    <row r="258" spans="1:12" x14ac:dyDescent="0.2">
      <c r="A258" s="7">
        <v>105</v>
      </c>
      <c r="B258" s="27" t="s">
        <v>172</v>
      </c>
      <c r="C258" s="27" t="s">
        <v>168</v>
      </c>
      <c r="D258" s="27" t="s">
        <v>169</v>
      </c>
      <c r="E258" s="28">
        <v>4</v>
      </c>
      <c r="F258" s="27" t="s">
        <v>387</v>
      </c>
      <c r="G258" s="27">
        <v>1</v>
      </c>
      <c r="H258" s="21">
        <v>2566</v>
      </c>
      <c r="I258" s="21">
        <v>2937</v>
      </c>
      <c r="J258" s="21">
        <v>3438.4237432517707</v>
      </c>
      <c r="K258" s="21">
        <v>3823.6142867810322</v>
      </c>
      <c r="L258" s="23">
        <v>4019.6018565169293</v>
      </c>
    </row>
    <row r="259" spans="1:12" x14ac:dyDescent="0.2">
      <c r="A259" s="7">
        <v>116</v>
      </c>
      <c r="B259" s="27" t="s">
        <v>173</v>
      </c>
      <c r="C259" s="27" t="s">
        <v>168</v>
      </c>
      <c r="D259" s="27" t="s">
        <v>169</v>
      </c>
      <c r="E259" s="28">
        <v>4</v>
      </c>
      <c r="F259" s="27" t="s">
        <v>387</v>
      </c>
      <c r="G259" s="27">
        <v>1</v>
      </c>
      <c r="H259" s="21">
        <v>2058</v>
      </c>
      <c r="I259" s="21">
        <v>2346</v>
      </c>
      <c r="J259" s="21">
        <v>2666.7842727119387</v>
      </c>
      <c r="K259" s="21">
        <v>2874.3871052851259</v>
      </c>
      <c r="L259" s="23">
        <v>2955.8073350357577</v>
      </c>
    </row>
    <row r="260" spans="1:12" x14ac:dyDescent="0.2">
      <c r="A260" s="7">
        <v>128</v>
      </c>
      <c r="B260" s="27" t="s">
        <v>174</v>
      </c>
      <c r="C260" s="27" t="s">
        <v>168</v>
      </c>
      <c r="D260" s="27" t="s">
        <v>169</v>
      </c>
      <c r="E260" s="28">
        <v>4</v>
      </c>
      <c r="F260" s="27" t="s">
        <v>387</v>
      </c>
      <c r="G260" s="27">
        <v>1</v>
      </c>
      <c r="H260" s="21">
        <v>22976</v>
      </c>
      <c r="I260" s="21">
        <v>24150</v>
      </c>
      <c r="J260" s="21">
        <v>27508.572620943865</v>
      </c>
      <c r="K260" s="21">
        <v>29750.483740184467</v>
      </c>
      <c r="L260" s="23">
        <v>31276.133487485829</v>
      </c>
    </row>
    <row r="261" spans="1:12" x14ac:dyDescent="0.2">
      <c r="A261" s="7">
        <v>149</v>
      </c>
      <c r="B261" s="27" t="s">
        <v>175</v>
      </c>
      <c r="C261" s="27" t="s">
        <v>168</v>
      </c>
      <c r="D261" s="27" t="s">
        <v>169</v>
      </c>
      <c r="E261" s="28">
        <v>4</v>
      </c>
      <c r="F261" s="27" t="s">
        <v>387</v>
      </c>
      <c r="G261" s="27">
        <v>1</v>
      </c>
      <c r="H261" s="21">
        <v>24463</v>
      </c>
      <c r="I261" s="21">
        <v>25181</v>
      </c>
      <c r="J261" s="21">
        <v>29080.819814799732</v>
      </c>
      <c r="K261" s="21">
        <v>31075.845352353394</v>
      </c>
      <c r="L261" s="23">
        <v>32593.215366438366</v>
      </c>
    </row>
    <row r="262" spans="1:12" x14ac:dyDescent="0.2">
      <c r="A262" s="7">
        <v>180</v>
      </c>
      <c r="B262" s="27" t="s">
        <v>176</v>
      </c>
      <c r="C262" s="27" t="s">
        <v>168</v>
      </c>
      <c r="D262" s="27" t="s">
        <v>169</v>
      </c>
      <c r="E262" s="28">
        <v>4</v>
      </c>
      <c r="F262" s="27" t="s">
        <v>387</v>
      </c>
      <c r="G262" s="27">
        <v>1</v>
      </c>
      <c r="H262" s="21">
        <v>2233</v>
      </c>
      <c r="I262" s="21">
        <v>2417</v>
      </c>
      <c r="J262" s="21">
        <v>2726.1279435684955</v>
      </c>
      <c r="K262" s="21">
        <v>2885.2189613348096</v>
      </c>
      <c r="L262" s="23">
        <v>2964.7207990317129</v>
      </c>
    </row>
    <row r="263" spans="1:12" x14ac:dyDescent="0.2">
      <c r="A263" s="7">
        <v>181</v>
      </c>
      <c r="B263" s="27" t="s">
        <v>177</v>
      </c>
      <c r="C263" s="27" t="s">
        <v>168</v>
      </c>
      <c r="D263" s="27" t="s">
        <v>169</v>
      </c>
      <c r="E263" s="28">
        <v>4</v>
      </c>
      <c r="F263" s="27" t="s">
        <v>387</v>
      </c>
      <c r="G263" s="27">
        <v>1</v>
      </c>
      <c r="H263" s="21">
        <v>16532</v>
      </c>
      <c r="I263" s="21">
        <v>17529</v>
      </c>
      <c r="J263" s="21">
        <v>20218.308837407261</v>
      </c>
      <c r="K263" s="21">
        <v>22183.994843090139</v>
      </c>
      <c r="L263" s="23">
        <v>23667.431947796325</v>
      </c>
    </row>
    <row r="264" spans="1:12" x14ac:dyDescent="0.2">
      <c r="A264" s="7">
        <v>205</v>
      </c>
      <c r="B264" s="27" t="s">
        <v>178</v>
      </c>
      <c r="C264" s="27" t="s">
        <v>168</v>
      </c>
      <c r="D264" s="27" t="s">
        <v>169</v>
      </c>
      <c r="E264" s="28">
        <v>4</v>
      </c>
      <c r="F264" s="27" t="s">
        <v>387</v>
      </c>
      <c r="G264" s="27">
        <v>1</v>
      </c>
      <c r="H264" s="21">
        <v>2514</v>
      </c>
      <c r="I264" s="21">
        <v>2594</v>
      </c>
      <c r="J264" s="21">
        <v>2863.500422078052</v>
      </c>
      <c r="K264" s="21">
        <v>3137.921111597032</v>
      </c>
      <c r="L264" s="23">
        <v>3290.2225247536612</v>
      </c>
    </row>
    <row r="265" spans="1:12" x14ac:dyDescent="0.2">
      <c r="A265" s="7">
        <v>206</v>
      </c>
      <c r="B265" s="27" t="s">
        <v>179</v>
      </c>
      <c r="C265" s="27" t="s">
        <v>168</v>
      </c>
      <c r="D265" s="27" t="s">
        <v>169</v>
      </c>
      <c r="E265" s="28">
        <v>4</v>
      </c>
      <c r="F265" s="27" t="s">
        <v>387</v>
      </c>
      <c r="G265" s="27">
        <v>1</v>
      </c>
      <c r="H265" s="21">
        <v>7519</v>
      </c>
      <c r="I265" s="21">
        <v>7622</v>
      </c>
      <c r="J265" s="21">
        <v>8304.9814665896811</v>
      </c>
      <c r="K265" s="21">
        <v>8857.6304519511668</v>
      </c>
      <c r="L265" s="23">
        <v>8917.3445781462506</v>
      </c>
    </row>
    <row r="266" spans="1:12" x14ac:dyDescent="0.2">
      <c r="A266" s="7">
        <v>210</v>
      </c>
      <c r="B266" s="27" t="s">
        <v>180</v>
      </c>
      <c r="C266" s="27" t="s">
        <v>168</v>
      </c>
      <c r="D266" s="27" t="s">
        <v>169</v>
      </c>
      <c r="E266" s="28">
        <v>4</v>
      </c>
      <c r="F266" s="27" t="s">
        <v>387</v>
      </c>
      <c r="G266" s="27">
        <v>1</v>
      </c>
      <c r="H266" s="21">
        <v>9724</v>
      </c>
      <c r="I266" s="21">
        <v>10516</v>
      </c>
      <c r="J266" s="21">
        <v>11792.903663059607</v>
      </c>
      <c r="K266" s="21">
        <v>13085.17348912391</v>
      </c>
      <c r="L266" s="23">
        <v>13585.090851480963</v>
      </c>
    </row>
    <row r="267" spans="1:12" x14ac:dyDescent="0.2">
      <c r="A267" s="7">
        <v>254</v>
      </c>
      <c r="B267" s="27" t="s">
        <v>181</v>
      </c>
      <c r="C267" s="27" t="s">
        <v>168</v>
      </c>
      <c r="D267" s="27" t="s">
        <v>169</v>
      </c>
      <c r="E267" s="28">
        <v>4</v>
      </c>
      <c r="F267" s="27" t="s">
        <v>387</v>
      </c>
      <c r="G267" s="27">
        <v>1</v>
      </c>
      <c r="H267" s="21">
        <v>1958</v>
      </c>
      <c r="I267" s="21">
        <v>2155</v>
      </c>
      <c r="J267" s="21">
        <v>2533.1750625967584</v>
      </c>
      <c r="K267" s="21">
        <v>2791.980458046377</v>
      </c>
      <c r="L267" s="23">
        <v>2891.0067033337377</v>
      </c>
    </row>
    <row r="268" spans="1:12" x14ac:dyDescent="0.2">
      <c r="A268" s="7">
        <v>259</v>
      </c>
      <c r="B268" s="27" t="s">
        <v>182</v>
      </c>
      <c r="C268" s="27" t="s">
        <v>168</v>
      </c>
      <c r="D268" s="27" t="s">
        <v>169</v>
      </c>
      <c r="E268" s="28">
        <v>4</v>
      </c>
      <c r="F268" s="27" t="s">
        <v>386</v>
      </c>
      <c r="G268" s="27">
        <v>1</v>
      </c>
      <c r="H268" s="21">
        <v>3082</v>
      </c>
      <c r="I268" s="21">
        <v>3441</v>
      </c>
      <c r="J268" s="21">
        <v>3955.9523086824497</v>
      </c>
      <c r="K268" s="21">
        <v>4257.9430134882441</v>
      </c>
      <c r="L268" s="23">
        <v>4430.1536109037979</v>
      </c>
    </row>
    <row r="269" spans="1:12" x14ac:dyDescent="0.2">
      <c r="A269" s="7">
        <v>324</v>
      </c>
      <c r="B269" s="27" t="s">
        <v>183</v>
      </c>
      <c r="C269" s="27" t="s">
        <v>168</v>
      </c>
      <c r="D269" s="27" t="s">
        <v>169</v>
      </c>
      <c r="E269" s="28">
        <v>4</v>
      </c>
      <c r="F269" s="27" t="s">
        <v>387</v>
      </c>
      <c r="G269" s="27">
        <v>1</v>
      </c>
      <c r="H269" s="21">
        <v>1392</v>
      </c>
      <c r="I269" s="21">
        <v>1508</v>
      </c>
      <c r="J269" s="21">
        <v>1674.2989502534417</v>
      </c>
      <c r="K269" s="21">
        <v>1841.4675899494671</v>
      </c>
      <c r="L269" s="23">
        <v>1918.9700310728813</v>
      </c>
    </row>
    <row r="270" spans="1:12" x14ac:dyDescent="0.2">
      <c r="A270" s="7"/>
      <c r="B270" s="75" t="s">
        <v>423</v>
      </c>
      <c r="C270" s="27"/>
      <c r="D270" s="27"/>
      <c r="E270" s="28"/>
      <c r="F270" s="27"/>
      <c r="G270" s="27"/>
      <c r="H270" s="21">
        <f>SUM(H255:H269)</f>
        <v>117270</v>
      </c>
      <c r="I270" s="21">
        <f t="shared" ref="I270:K270" si="7">SUM(I255:I269)</f>
        <v>123577</v>
      </c>
      <c r="J270" s="21">
        <f t="shared" si="7"/>
        <v>140545.76618852769</v>
      </c>
      <c r="K270" s="21">
        <f t="shared" si="7"/>
        <v>152363.49941885017</v>
      </c>
      <c r="L270" s="23">
        <f>SUM(L255:L269)</f>
        <v>159348.15553335837</v>
      </c>
    </row>
    <row r="271" spans="1:12" x14ac:dyDescent="0.2">
      <c r="A271" s="7"/>
      <c r="B271" s="27"/>
      <c r="C271" s="27"/>
      <c r="D271" s="27"/>
      <c r="E271" s="28"/>
      <c r="F271" s="27"/>
      <c r="G271" s="27"/>
      <c r="H271" s="21"/>
      <c r="I271" s="21"/>
      <c r="J271" s="21"/>
      <c r="K271" s="21"/>
      <c r="L271" s="23"/>
    </row>
    <row r="272" spans="1:12" x14ac:dyDescent="0.2">
      <c r="A272" s="7">
        <v>31</v>
      </c>
      <c r="B272" s="27" t="s">
        <v>254</v>
      </c>
      <c r="C272" s="27" t="s">
        <v>233</v>
      </c>
      <c r="D272" s="27" t="s">
        <v>255</v>
      </c>
      <c r="E272" s="28">
        <v>4</v>
      </c>
      <c r="F272" s="27" t="s">
        <v>382</v>
      </c>
      <c r="G272" s="27">
        <v>1</v>
      </c>
      <c r="H272" s="21">
        <v>12919</v>
      </c>
      <c r="I272" s="21">
        <v>14034</v>
      </c>
      <c r="J272" s="21">
        <v>15885.34154159448</v>
      </c>
      <c r="K272" s="21">
        <v>16616.600359811331</v>
      </c>
      <c r="L272" s="23">
        <v>16753.436807379589</v>
      </c>
    </row>
    <row r="273" spans="1:12" x14ac:dyDescent="0.2">
      <c r="A273" s="7">
        <v>56</v>
      </c>
      <c r="B273" s="27" t="s">
        <v>256</v>
      </c>
      <c r="C273" s="27" t="s">
        <v>233</v>
      </c>
      <c r="D273" s="27" t="s">
        <v>255</v>
      </c>
      <c r="E273" s="28">
        <v>4</v>
      </c>
      <c r="F273" s="27" t="s">
        <v>382</v>
      </c>
      <c r="G273" s="27">
        <v>1</v>
      </c>
      <c r="H273" s="21">
        <v>12812</v>
      </c>
      <c r="I273" s="21">
        <v>13313</v>
      </c>
      <c r="J273" s="21">
        <v>14393.745194766489</v>
      </c>
      <c r="K273" s="21">
        <v>14962.08102522642</v>
      </c>
      <c r="L273" s="23">
        <v>15062.920890620519</v>
      </c>
    </row>
    <row r="274" spans="1:12" x14ac:dyDescent="0.2">
      <c r="A274" s="7">
        <v>79</v>
      </c>
      <c r="B274" s="27" t="s">
        <v>257</v>
      </c>
      <c r="C274" s="27" t="s">
        <v>233</v>
      </c>
      <c r="D274" s="27" t="s">
        <v>255</v>
      </c>
      <c r="E274" s="28">
        <v>4</v>
      </c>
      <c r="F274" s="27" t="s">
        <v>382</v>
      </c>
      <c r="G274" s="27">
        <v>1</v>
      </c>
      <c r="H274" s="21">
        <v>10451</v>
      </c>
      <c r="I274" s="21">
        <v>10956</v>
      </c>
      <c r="J274" s="21">
        <v>12543.475225485194</v>
      </c>
      <c r="K274" s="21">
        <v>13305.897138922079</v>
      </c>
      <c r="L274" s="23">
        <v>13594.728867635109</v>
      </c>
    </row>
    <row r="275" spans="1:12" x14ac:dyDescent="0.2">
      <c r="A275" s="7">
        <v>81</v>
      </c>
      <c r="B275" s="27" t="s">
        <v>258</v>
      </c>
      <c r="C275" s="27" t="s">
        <v>233</v>
      </c>
      <c r="D275" s="27" t="s">
        <v>255</v>
      </c>
      <c r="E275" s="28">
        <v>3</v>
      </c>
      <c r="F275" s="27" t="s">
        <v>386</v>
      </c>
      <c r="G275" s="27">
        <v>1</v>
      </c>
      <c r="H275" s="21">
        <v>923</v>
      </c>
      <c r="I275" s="21">
        <v>1063</v>
      </c>
      <c r="J275" s="21">
        <v>1200.1330880875275</v>
      </c>
      <c r="K275" s="21">
        <v>1314.0260423338639</v>
      </c>
      <c r="L275" s="23">
        <v>1411.7924646965375</v>
      </c>
    </row>
    <row r="276" spans="1:12" x14ac:dyDescent="0.2">
      <c r="A276" s="7">
        <v>160</v>
      </c>
      <c r="B276" s="27" t="s">
        <v>259</v>
      </c>
      <c r="C276" s="27" t="s">
        <v>233</v>
      </c>
      <c r="D276" s="27" t="s">
        <v>255</v>
      </c>
      <c r="E276" s="28">
        <v>4</v>
      </c>
      <c r="F276" s="27" t="s">
        <v>382</v>
      </c>
      <c r="G276" s="27">
        <v>1</v>
      </c>
      <c r="H276" s="21">
        <v>37887</v>
      </c>
      <c r="I276" s="21">
        <v>38470</v>
      </c>
      <c r="J276" s="21">
        <v>41427.187719317786</v>
      </c>
      <c r="K276" s="21">
        <v>42388.43400504157</v>
      </c>
      <c r="L276" s="23">
        <v>42866.537409473807</v>
      </c>
    </row>
    <row r="277" spans="1:12" x14ac:dyDescent="0.2">
      <c r="A277" s="7">
        <v>232</v>
      </c>
      <c r="B277" s="27" t="s">
        <v>260</v>
      </c>
      <c r="C277" s="27" t="s">
        <v>233</v>
      </c>
      <c r="D277" s="27" t="s">
        <v>255</v>
      </c>
      <c r="E277" s="28">
        <v>3</v>
      </c>
      <c r="F277" s="27" t="s">
        <v>382</v>
      </c>
      <c r="G277" s="27">
        <v>1</v>
      </c>
      <c r="H277" s="21">
        <v>3847</v>
      </c>
      <c r="I277" s="21">
        <v>4197</v>
      </c>
      <c r="J277" s="21">
        <v>5136.2133320496814</v>
      </c>
      <c r="K277" s="21">
        <v>5720.065369776964</v>
      </c>
      <c r="L277" s="23">
        <v>5972.7732588791114</v>
      </c>
    </row>
    <row r="278" spans="1:12" x14ac:dyDescent="0.2">
      <c r="A278" s="7">
        <v>295</v>
      </c>
      <c r="B278" s="27" t="s">
        <v>261</v>
      </c>
      <c r="C278" s="27" t="s">
        <v>233</v>
      </c>
      <c r="D278" s="27" t="s">
        <v>255</v>
      </c>
      <c r="E278" s="28">
        <v>4</v>
      </c>
      <c r="F278" s="27" t="s">
        <v>382</v>
      </c>
      <c r="G278" s="27">
        <v>1</v>
      </c>
      <c r="H278" s="21">
        <v>9964</v>
      </c>
      <c r="I278" s="21">
        <v>10492</v>
      </c>
      <c r="J278" s="21">
        <v>11623.217450768365</v>
      </c>
      <c r="K278" s="21">
        <v>12042.960340082867</v>
      </c>
      <c r="L278" s="23">
        <v>11974.736469283012</v>
      </c>
    </row>
    <row r="279" spans="1:12" x14ac:dyDescent="0.2">
      <c r="A279" s="7">
        <v>301</v>
      </c>
      <c r="B279" s="27" t="s">
        <v>262</v>
      </c>
      <c r="C279" s="27" t="s">
        <v>233</v>
      </c>
      <c r="D279" s="27" t="s">
        <v>255</v>
      </c>
      <c r="E279" s="28">
        <v>4</v>
      </c>
      <c r="F279" s="27" t="s">
        <v>382</v>
      </c>
      <c r="G279" s="27">
        <v>1</v>
      </c>
      <c r="H279" s="21">
        <v>3731</v>
      </c>
      <c r="I279" s="21">
        <v>3999</v>
      </c>
      <c r="J279" s="21">
        <v>5020.0820142842958</v>
      </c>
      <c r="K279" s="21">
        <v>5505.0048060474091</v>
      </c>
      <c r="L279" s="23">
        <v>5622.1978715995974</v>
      </c>
    </row>
    <row r="280" spans="1:12" x14ac:dyDescent="0.2">
      <c r="A280" s="7">
        <v>330</v>
      </c>
      <c r="B280" s="27" t="s">
        <v>263</v>
      </c>
      <c r="C280" s="27" t="s">
        <v>233</v>
      </c>
      <c r="D280" s="27" t="s">
        <v>255</v>
      </c>
      <c r="E280" s="28">
        <v>3</v>
      </c>
      <c r="F280" s="27" t="s">
        <v>382</v>
      </c>
      <c r="G280" s="27">
        <v>1</v>
      </c>
      <c r="H280" s="21">
        <v>6808</v>
      </c>
      <c r="I280" s="21">
        <v>7498</v>
      </c>
      <c r="J280" s="21">
        <v>9041.8814493413065</v>
      </c>
      <c r="K280" s="21">
        <v>9704.0947620259085</v>
      </c>
      <c r="L280" s="23">
        <v>9480.3947426925006</v>
      </c>
    </row>
    <row r="281" spans="1:12" x14ac:dyDescent="0.2">
      <c r="A281" s="7"/>
      <c r="B281" s="75" t="s">
        <v>423</v>
      </c>
      <c r="C281" s="27"/>
      <c r="D281" s="27"/>
      <c r="E281" s="28"/>
      <c r="F281" s="27"/>
      <c r="G281" s="27"/>
      <c r="H281" s="21">
        <f>SUM(H272:H280)</f>
        <v>99342</v>
      </c>
      <c r="I281" s="21">
        <f t="shared" ref="I281:K281" si="8">SUM(I272:I280)</f>
        <v>104022</v>
      </c>
      <c r="J281" s="21">
        <f t="shared" si="8"/>
        <v>116271.27701569513</v>
      </c>
      <c r="K281" s="21">
        <f t="shared" si="8"/>
        <v>121559.1638492684</v>
      </c>
      <c r="L281" s="23">
        <f>SUM(L272:L280)</f>
        <v>122739.51878225978</v>
      </c>
    </row>
    <row r="282" spans="1:12" x14ac:dyDescent="0.2">
      <c r="A282" s="7"/>
      <c r="B282" s="27"/>
      <c r="C282" s="27"/>
      <c r="D282" s="27"/>
      <c r="E282" s="28"/>
      <c r="F282" s="27"/>
      <c r="G282" s="27"/>
      <c r="H282" s="21"/>
      <c r="I282" s="21"/>
      <c r="J282" s="21"/>
      <c r="K282" s="21"/>
      <c r="L282" s="23"/>
    </row>
    <row r="283" spans="1:12" x14ac:dyDescent="0.2">
      <c r="A283" s="7">
        <v>197</v>
      </c>
      <c r="B283" s="27" t="s">
        <v>371</v>
      </c>
      <c r="C283" s="27" t="s">
        <v>371</v>
      </c>
      <c r="D283" s="27" t="s">
        <v>372</v>
      </c>
      <c r="E283" s="28">
        <v>5</v>
      </c>
      <c r="F283" s="27" t="s">
        <v>397</v>
      </c>
      <c r="G283" s="27"/>
      <c r="H283" s="21">
        <v>3699</v>
      </c>
      <c r="I283" s="21">
        <v>4229</v>
      </c>
      <c r="J283" s="21">
        <v>4644.0779677347828</v>
      </c>
      <c r="K283" s="21">
        <v>4786.9420838927899</v>
      </c>
      <c r="L283" s="23">
        <v>4779.612218873739</v>
      </c>
    </row>
    <row r="284" spans="1:12" x14ac:dyDescent="0.2">
      <c r="A284" s="7"/>
      <c r="B284" s="62" t="s">
        <v>423</v>
      </c>
      <c r="C284" s="27"/>
      <c r="D284" s="27"/>
      <c r="E284" s="28"/>
      <c r="F284" s="27"/>
      <c r="G284" s="27"/>
      <c r="H284" s="21">
        <v>3699</v>
      </c>
      <c r="I284" s="21">
        <v>4229</v>
      </c>
      <c r="J284" s="21">
        <v>4644.0779677347828</v>
      </c>
      <c r="K284" s="21">
        <v>4786.9420838927899</v>
      </c>
      <c r="L284" s="23">
        <v>4779.612218873739</v>
      </c>
    </row>
    <row r="285" spans="1:12" x14ac:dyDescent="0.2">
      <c r="A285" s="7"/>
      <c r="B285" s="27"/>
      <c r="C285" s="27"/>
      <c r="D285" s="27"/>
      <c r="E285" s="28"/>
      <c r="F285" s="27"/>
      <c r="G285" s="27"/>
      <c r="H285" s="21"/>
      <c r="I285" s="21"/>
      <c r="J285" s="21"/>
      <c r="K285" s="21"/>
      <c r="L285" s="23"/>
    </row>
    <row r="286" spans="1:12" x14ac:dyDescent="0.2">
      <c r="A286" s="7">
        <v>1</v>
      </c>
      <c r="B286" s="27" t="s">
        <v>184</v>
      </c>
      <c r="C286" s="27" t="s">
        <v>185</v>
      </c>
      <c r="D286" s="27" t="s">
        <v>186</v>
      </c>
      <c r="E286" s="28">
        <v>5</v>
      </c>
      <c r="F286" s="27" t="s">
        <v>381</v>
      </c>
      <c r="G286" s="27">
        <v>1</v>
      </c>
      <c r="H286" s="21">
        <v>5263</v>
      </c>
      <c r="I286" s="21">
        <v>6080</v>
      </c>
      <c r="J286" s="21">
        <v>6887.065892718022</v>
      </c>
      <c r="K286" s="21">
        <v>7588.7816479330359</v>
      </c>
      <c r="L286" s="23">
        <v>7767.3304925730263</v>
      </c>
    </row>
    <row r="287" spans="1:12" x14ac:dyDescent="0.2">
      <c r="A287" s="7">
        <v>18</v>
      </c>
      <c r="B287" s="27" t="s">
        <v>187</v>
      </c>
      <c r="C287" s="27" t="s">
        <v>188</v>
      </c>
      <c r="D287" s="27" t="s">
        <v>186</v>
      </c>
      <c r="E287" s="28">
        <v>5</v>
      </c>
      <c r="F287" s="27" t="s">
        <v>381</v>
      </c>
      <c r="G287" s="27">
        <v>1</v>
      </c>
      <c r="H287" s="21">
        <v>1705</v>
      </c>
      <c r="I287" s="21">
        <v>1709</v>
      </c>
      <c r="J287" s="21">
        <v>1792.9749017289382</v>
      </c>
      <c r="K287" s="21">
        <v>1901.6747217640209</v>
      </c>
      <c r="L287" s="23">
        <v>2008.3430525252268</v>
      </c>
    </row>
    <row r="288" spans="1:12" x14ac:dyDescent="0.2">
      <c r="A288" s="7">
        <v>42</v>
      </c>
      <c r="B288" s="27" t="s">
        <v>189</v>
      </c>
      <c r="C288" s="27" t="s">
        <v>185</v>
      </c>
      <c r="D288" s="27" t="s">
        <v>186</v>
      </c>
      <c r="E288" s="28">
        <v>5</v>
      </c>
      <c r="F288" s="27" t="s">
        <v>381</v>
      </c>
      <c r="G288" s="27">
        <v>1</v>
      </c>
      <c r="H288" s="21">
        <v>7526</v>
      </c>
      <c r="I288" s="21">
        <v>7995</v>
      </c>
      <c r="J288" s="21">
        <v>8946.4615524102373</v>
      </c>
      <c r="K288" s="21">
        <v>9552.7607874572877</v>
      </c>
      <c r="L288" s="23">
        <v>9626.193663454198</v>
      </c>
    </row>
    <row r="289" spans="1:12" x14ac:dyDescent="0.2">
      <c r="A289" s="7">
        <v>44</v>
      </c>
      <c r="B289" s="27" t="s">
        <v>190</v>
      </c>
      <c r="C289" s="27" t="s">
        <v>185</v>
      </c>
      <c r="D289" s="27" t="s">
        <v>186</v>
      </c>
      <c r="E289" s="28">
        <v>5</v>
      </c>
      <c r="F289" s="27" t="s">
        <v>381</v>
      </c>
      <c r="G289" s="27">
        <v>1</v>
      </c>
      <c r="H289" s="21">
        <v>33675</v>
      </c>
      <c r="I289" s="21">
        <v>33303</v>
      </c>
      <c r="J289" s="21">
        <v>34966.605300044495</v>
      </c>
      <c r="K289" s="21">
        <v>35465.154751082067</v>
      </c>
      <c r="L289" s="23">
        <v>35667.965037747002</v>
      </c>
    </row>
    <row r="290" spans="1:12" x14ac:dyDescent="0.2">
      <c r="A290" s="7">
        <v>82</v>
      </c>
      <c r="B290" s="27" t="s">
        <v>306</v>
      </c>
      <c r="C290" s="27" t="s">
        <v>185</v>
      </c>
      <c r="D290" s="27" t="s">
        <v>186</v>
      </c>
      <c r="E290" s="28">
        <v>5</v>
      </c>
      <c r="F290" s="27" t="s">
        <v>388</v>
      </c>
      <c r="G290" s="27">
        <v>1</v>
      </c>
      <c r="H290" s="21">
        <v>4946</v>
      </c>
      <c r="I290" s="21">
        <v>5344</v>
      </c>
      <c r="J290" s="21">
        <v>5889.5831504863581</v>
      </c>
      <c r="K290" s="21">
        <v>6435.8455237664657</v>
      </c>
      <c r="L290" s="23">
        <v>6550.9755085351171</v>
      </c>
    </row>
    <row r="291" spans="1:12" x14ac:dyDescent="0.2">
      <c r="A291" s="7">
        <v>83</v>
      </c>
      <c r="B291" s="27" t="s">
        <v>191</v>
      </c>
      <c r="C291" s="27" t="s">
        <v>185</v>
      </c>
      <c r="D291" s="27" t="s">
        <v>186</v>
      </c>
      <c r="E291" s="28">
        <v>5</v>
      </c>
      <c r="F291" s="27" t="s">
        <v>381</v>
      </c>
      <c r="G291" s="27">
        <v>1</v>
      </c>
      <c r="H291" s="21">
        <v>4344</v>
      </c>
      <c r="I291" s="21">
        <v>4750</v>
      </c>
      <c r="J291" s="21">
        <v>5326.8968756651775</v>
      </c>
      <c r="K291" s="21">
        <v>5612.8267633386267</v>
      </c>
      <c r="L291" s="23">
        <v>5736.9508761806155</v>
      </c>
    </row>
    <row r="292" spans="1:12" x14ac:dyDescent="0.2">
      <c r="A292" s="7">
        <v>88</v>
      </c>
      <c r="B292" s="27" t="s">
        <v>192</v>
      </c>
      <c r="C292" s="27" t="s">
        <v>193</v>
      </c>
      <c r="D292" s="27" t="s">
        <v>186</v>
      </c>
      <c r="E292" s="28">
        <v>5</v>
      </c>
      <c r="F292" s="27" t="s">
        <v>381</v>
      </c>
      <c r="G292" s="27">
        <v>1</v>
      </c>
      <c r="H292" s="21">
        <v>7489</v>
      </c>
      <c r="I292" s="21">
        <v>7865</v>
      </c>
      <c r="J292" s="21">
        <v>8499.0098105181314</v>
      </c>
      <c r="K292" s="21">
        <v>9185.411799894111</v>
      </c>
      <c r="L292" s="23">
        <v>9260.9328354357258</v>
      </c>
    </row>
    <row r="293" spans="1:12" x14ac:dyDescent="0.2">
      <c r="A293" s="7">
        <v>118</v>
      </c>
      <c r="B293" s="27" t="s">
        <v>194</v>
      </c>
      <c r="C293" s="27" t="s">
        <v>185</v>
      </c>
      <c r="D293" s="27" t="s">
        <v>186</v>
      </c>
      <c r="E293" s="28">
        <v>5</v>
      </c>
      <c r="F293" s="27" t="s">
        <v>386</v>
      </c>
      <c r="G293" s="27">
        <v>1</v>
      </c>
      <c r="H293" s="21">
        <v>2758</v>
      </c>
      <c r="I293" s="21">
        <v>2863</v>
      </c>
      <c r="J293" s="21">
        <v>3098.0690587680565</v>
      </c>
      <c r="K293" s="21">
        <v>3255.4292739004654</v>
      </c>
      <c r="L293" s="23">
        <v>3370.290753030813</v>
      </c>
    </row>
    <row r="294" spans="1:12" x14ac:dyDescent="0.2">
      <c r="A294" s="7">
        <v>122</v>
      </c>
      <c r="B294" s="27" t="s">
        <v>344</v>
      </c>
      <c r="C294" s="27" t="s">
        <v>185</v>
      </c>
      <c r="D294" s="27" t="s">
        <v>186</v>
      </c>
      <c r="E294" s="28">
        <v>5</v>
      </c>
      <c r="F294" s="27" t="s">
        <v>388</v>
      </c>
      <c r="G294" s="27">
        <v>1</v>
      </c>
      <c r="H294" s="21">
        <v>4349</v>
      </c>
      <c r="I294" s="21">
        <v>4709</v>
      </c>
      <c r="J294" s="21">
        <v>5089.7741091732096</v>
      </c>
      <c r="K294" s="21">
        <v>5387.5775311567768</v>
      </c>
      <c r="L294" s="23">
        <v>5471.6293528851138</v>
      </c>
    </row>
    <row r="295" spans="1:12" x14ac:dyDescent="0.2">
      <c r="A295" s="7">
        <v>123</v>
      </c>
      <c r="B295" s="27" t="s">
        <v>195</v>
      </c>
      <c r="C295" s="27" t="s">
        <v>185</v>
      </c>
      <c r="D295" s="27" t="s">
        <v>186</v>
      </c>
      <c r="E295" s="28">
        <v>5</v>
      </c>
      <c r="F295" s="27" t="s">
        <v>386</v>
      </c>
      <c r="G295" s="27">
        <v>1</v>
      </c>
      <c r="H295" s="21">
        <v>3123</v>
      </c>
      <c r="I295" s="21">
        <v>3468</v>
      </c>
      <c r="J295" s="21">
        <v>3807.7139971116394</v>
      </c>
      <c r="K295" s="21">
        <v>4033.3296347756846</v>
      </c>
      <c r="L295" s="23">
        <v>4128.9362968416744</v>
      </c>
    </row>
    <row r="296" spans="1:12" x14ac:dyDescent="0.2">
      <c r="A296" s="7">
        <v>145</v>
      </c>
      <c r="B296" s="27" t="s">
        <v>196</v>
      </c>
      <c r="C296" s="27" t="s">
        <v>185</v>
      </c>
      <c r="D296" s="27" t="s">
        <v>186</v>
      </c>
      <c r="E296" s="28">
        <v>5</v>
      </c>
      <c r="F296" s="27" t="s">
        <v>391</v>
      </c>
      <c r="G296" s="27">
        <v>1</v>
      </c>
      <c r="H296" s="21">
        <v>4248</v>
      </c>
      <c r="I296" s="21">
        <v>4665</v>
      </c>
      <c r="J296" s="21">
        <v>5293.7555838568151</v>
      </c>
      <c r="K296" s="21">
        <v>6074.8951282622611</v>
      </c>
      <c r="L296" s="23">
        <v>6191.3404575831173</v>
      </c>
    </row>
    <row r="297" spans="1:12" x14ac:dyDescent="0.2">
      <c r="A297" s="7">
        <v>231</v>
      </c>
      <c r="B297" s="27" t="s">
        <v>197</v>
      </c>
      <c r="C297" s="27" t="s">
        <v>185</v>
      </c>
      <c r="D297" s="27" t="s">
        <v>186</v>
      </c>
      <c r="E297" s="28">
        <v>5</v>
      </c>
      <c r="F297" s="27" t="s">
        <v>388</v>
      </c>
      <c r="G297" s="27">
        <v>1</v>
      </c>
      <c r="H297" s="21">
        <v>5750</v>
      </c>
      <c r="I297" s="21">
        <v>6298</v>
      </c>
      <c r="J297" s="21">
        <v>6904.4109903502176</v>
      </c>
      <c r="K297" s="21">
        <v>7262.9239244402734</v>
      </c>
      <c r="L297" s="23">
        <v>7383.8953502336326</v>
      </c>
    </row>
    <row r="298" spans="1:12" x14ac:dyDescent="0.2">
      <c r="A298" s="7">
        <v>239</v>
      </c>
      <c r="B298" s="27" t="s">
        <v>185</v>
      </c>
      <c r="C298" s="27" t="s">
        <v>185</v>
      </c>
      <c r="D298" s="27" t="s">
        <v>186</v>
      </c>
      <c r="E298" s="28">
        <v>5</v>
      </c>
      <c r="F298" s="27" t="s">
        <v>391</v>
      </c>
      <c r="G298" s="27">
        <v>1</v>
      </c>
      <c r="H298" s="21">
        <v>18423</v>
      </c>
      <c r="I298" s="21">
        <v>21269</v>
      </c>
      <c r="J298" s="21">
        <v>26119.231634638159</v>
      </c>
      <c r="K298" s="21">
        <v>29171.585286224439</v>
      </c>
      <c r="L298" s="23">
        <v>30282.761600053058</v>
      </c>
    </row>
    <row r="299" spans="1:12" x14ac:dyDescent="0.2">
      <c r="A299" s="7">
        <v>240</v>
      </c>
      <c r="B299" s="27" t="s">
        <v>198</v>
      </c>
      <c r="C299" s="27" t="s">
        <v>185</v>
      </c>
      <c r="D299" s="27" t="s">
        <v>186</v>
      </c>
      <c r="E299" s="28">
        <v>5</v>
      </c>
      <c r="F299" s="27" t="s">
        <v>386</v>
      </c>
      <c r="G299" s="27">
        <v>1</v>
      </c>
      <c r="H299" s="21">
        <v>854</v>
      </c>
      <c r="I299" s="21">
        <v>1006</v>
      </c>
      <c r="J299" s="21">
        <v>1134.2575401683291</v>
      </c>
      <c r="K299" s="21">
        <v>1198.4214594166538</v>
      </c>
      <c r="L299" s="23">
        <v>1202.5523616095916</v>
      </c>
    </row>
    <row r="300" spans="1:12" x14ac:dyDescent="0.2">
      <c r="A300" s="7">
        <v>285</v>
      </c>
      <c r="B300" s="27" t="s">
        <v>199</v>
      </c>
      <c r="C300" s="27" t="s">
        <v>188</v>
      </c>
      <c r="D300" s="27" t="s">
        <v>186</v>
      </c>
      <c r="E300" s="28">
        <v>5</v>
      </c>
      <c r="F300" s="27" t="s">
        <v>381</v>
      </c>
      <c r="G300" s="27">
        <v>1</v>
      </c>
      <c r="H300" s="21">
        <v>10254</v>
      </c>
      <c r="I300" s="21">
        <v>10295</v>
      </c>
      <c r="J300" s="21">
        <v>11177.52150147228</v>
      </c>
      <c r="K300" s="21">
        <v>11753.683396925102</v>
      </c>
      <c r="L300" s="23">
        <v>12217.232614052196</v>
      </c>
    </row>
    <row r="301" spans="1:12" x14ac:dyDescent="0.2">
      <c r="A301" s="7">
        <v>322</v>
      </c>
      <c r="B301" s="27" t="s">
        <v>200</v>
      </c>
      <c r="C301" s="27" t="s">
        <v>185</v>
      </c>
      <c r="D301" s="27" t="s">
        <v>186</v>
      </c>
      <c r="E301" s="28">
        <v>5</v>
      </c>
      <c r="F301" s="27" t="s">
        <v>381</v>
      </c>
      <c r="G301" s="27">
        <v>1</v>
      </c>
      <c r="H301" s="21">
        <v>2444</v>
      </c>
      <c r="I301" s="21">
        <v>2571</v>
      </c>
      <c r="J301" s="21">
        <v>2779.0502964746393</v>
      </c>
      <c r="K301" s="21">
        <v>2955.9749363718452</v>
      </c>
      <c r="L301" s="23">
        <v>3006.3284474389357</v>
      </c>
    </row>
    <row r="302" spans="1:12" x14ac:dyDescent="0.2">
      <c r="A302" s="7">
        <v>338</v>
      </c>
      <c r="B302" s="27" t="s">
        <v>201</v>
      </c>
      <c r="C302" s="27" t="s">
        <v>185</v>
      </c>
      <c r="D302" s="27" t="s">
        <v>186</v>
      </c>
      <c r="E302" s="28">
        <v>5</v>
      </c>
      <c r="F302" s="27" t="s">
        <v>381</v>
      </c>
      <c r="G302" s="27">
        <v>1</v>
      </c>
      <c r="H302" s="21">
        <v>4999</v>
      </c>
      <c r="I302" s="21">
        <v>5300</v>
      </c>
      <c r="J302" s="21">
        <v>5808.3716277008944</v>
      </c>
      <c r="K302" s="21">
        <v>6071.2539013405485</v>
      </c>
      <c r="L302" s="23">
        <v>6194.8827775928912</v>
      </c>
    </row>
    <row r="303" spans="1:12" x14ac:dyDescent="0.2">
      <c r="A303" s="7"/>
      <c r="B303" s="62" t="s">
        <v>423</v>
      </c>
      <c r="C303" s="27"/>
      <c r="D303" s="27"/>
      <c r="E303" s="28"/>
      <c r="F303" s="27"/>
      <c r="G303" s="27"/>
      <c r="H303" s="21">
        <f>SUM(H286:H302)</f>
        <v>122150</v>
      </c>
      <c r="I303" s="21">
        <f t="shared" ref="I303:K303" si="9">SUM(I286:I302)</f>
        <v>129490</v>
      </c>
      <c r="J303" s="21">
        <f t="shared" si="9"/>
        <v>143520.75382328557</v>
      </c>
      <c r="K303" s="21">
        <f t="shared" si="9"/>
        <v>152907.53046804963</v>
      </c>
      <c r="L303" s="23">
        <f>SUM(L286:L302)</f>
        <v>156068.54147777194</v>
      </c>
    </row>
    <row r="304" spans="1:12" x14ac:dyDescent="0.2">
      <c r="A304" s="7"/>
      <c r="B304" s="27"/>
      <c r="C304" s="27"/>
      <c r="D304" s="27"/>
      <c r="E304" s="28"/>
      <c r="F304" s="27"/>
      <c r="G304" s="27"/>
      <c r="H304" s="21"/>
      <c r="I304" s="21"/>
      <c r="J304" s="21"/>
      <c r="K304" s="21"/>
      <c r="L304" s="23"/>
    </row>
    <row r="305" spans="1:12" x14ac:dyDescent="0.2">
      <c r="A305" s="7">
        <v>5</v>
      </c>
      <c r="B305" s="27" t="s">
        <v>101</v>
      </c>
      <c r="C305" s="27" t="s">
        <v>116</v>
      </c>
      <c r="D305" s="27" t="s">
        <v>149</v>
      </c>
      <c r="E305" s="28">
        <v>2</v>
      </c>
      <c r="F305" s="27" t="s">
        <v>385</v>
      </c>
      <c r="G305" s="27"/>
      <c r="H305" s="21">
        <v>11260</v>
      </c>
      <c r="I305" s="21">
        <v>11664</v>
      </c>
      <c r="J305" s="21">
        <v>12373.191281624695</v>
      </c>
      <c r="K305" s="21">
        <v>13183.553295386624</v>
      </c>
      <c r="L305" s="23">
        <v>13517.69783016775</v>
      </c>
    </row>
    <row r="306" spans="1:12" x14ac:dyDescent="0.2">
      <c r="A306" s="7">
        <v>8</v>
      </c>
      <c r="B306" s="27" t="s">
        <v>102</v>
      </c>
      <c r="C306" s="27" t="s">
        <v>146</v>
      </c>
      <c r="D306" s="27" t="s">
        <v>149</v>
      </c>
      <c r="E306" s="28">
        <v>2</v>
      </c>
      <c r="F306" s="27" t="s">
        <v>385</v>
      </c>
      <c r="G306" s="27"/>
      <c r="H306" s="21">
        <v>9174</v>
      </c>
      <c r="I306" s="21">
        <v>9259</v>
      </c>
      <c r="J306" s="21">
        <v>11409.12953785637</v>
      </c>
      <c r="K306" s="21">
        <v>11954.876377055652</v>
      </c>
      <c r="L306" s="23">
        <v>11979.909891583973</v>
      </c>
    </row>
    <row r="307" spans="1:12" x14ac:dyDescent="0.2">
      <c r="A307" s="7">
        <v>24</v>
      </c>
      <c r="B307" s="27" t="s">
        <v>103</v>
      </c>
      <c r="C307" s="27" t="s">
        <v>146</v>
      </c>
      <c r="D307" s="27" t="s">
        <v>149</v>
      </c>
      <c r="E307" s="28">
        <v>2</v>
      </c>
      <c r="F307" s="27" t="s">
        <v>385</v>
      </c>
      <c r="G307" s="27"/>
      <c r="H307" s="21">
        <v>4886</v>
      </c>
      <c r="I307" s="21">
        <v>5595</v>
      </c>
      <c r="J307" s="21">
        <v>6370.2205637884872</v>
      </c>
      <c r="K307" s="21">
        <v>6953.0565413317272</v>
      </c>
      <c r="L307" s="23">
        <v>7184.9686419045684</v>
      </c>
    </row>
    <row r="308" spans="1:12" x14ac:dyDescent="0.2">
      <c r="A308" s="7">
        <v>33</v>
      </c>
      <c r="B308" s="27" t="s">
        <v>104</v>
      </c>
      <c r="C308" s="27" t="s">
        <v>116</v>
      </c>
      <c r="D308" s="27" t="s">
        <v>149</v>
      </c>
      <c r="E308" s="28">
        <v>1</v>
      </c>
      <c r="F308" s="27" t="s">
        <v>386</v>
      </c>
      <c r="G308" s="27"/>
      <c r="H308" s="21">
        <v>456</v>
      </c>
      <c r="I308" s="21">
        <v>492</v>
      </c>
      <c r="J308" s="21">
        <v>528.44681044640151</v>
      </c>
      <c r="K308" s="21">
        <v>576.90236991591712</v>
      </c>
      <c r="L308" s="23">
        <v>615.86282732605275</v>
      </c>
    </row>
    <row r="309" spans="1:12" x14ac:dyDescent="0.2">
      <c r="A309" s="7">
        <v>43</v>
      </c>
      <c r="B309" s="27" t="s">
        <v>105</v>
      </c>
      <c r="C309" s="27" t="s">
        <v>116</v>
      </c>
      <c r="D309" s="27" t="s">
        <v>149</v>
      </c>
      <c r="E309" s="28">
        <v>2</v>
      </c>
      <c r="F309" s="27" t="s">
        <v>392</v>
      </c>
      <c r="G309" s="27"/>
      <c r="H309" s="21">
        <v>1250</v>
      </c>
      <c r="I309" s="21">
        <v>1429</v>
      </c>
      <c r="J309" s="21">
        <v>1642.9196592565313</v>
      </c>
      <c r="K309" s="21">
        <v>1825.5515956888833</v>
      </c>
      <c r="L309" s="23">
        <v>1942.0690558256201</v>
      </c>
    </row>
    <row r="310" spans="1:12" x14ac:dyDescent="0.2">
      <c r="A310" s="7">
        <v>59</v>
      </c>
      <c r="B310" s="27" t="s">
        <v>106</v>
      </c>
      <c r="C310" s="27" t="s">
        <v>116</v>
      </c>
      <c r="D310" s="27" t="s">
        <v>149</v>
      </c>
      <c r="E310" s="28">
        <v>1</v>
      </c>
      <c r="F310" s="27" t="s">
        <v>386</v>
      </c>
      <c r="G310" s="27"/>
      <c r="H310" s="21">
        <v>500</v>
      </c>
      <c r="I310" s="21">
        <v>543</v>
      </c>
      <c r="J310" s="21">
        <v>585.25675172668684</v>
      </c>
      <c r="K310" s="21">
        <v>623.6100638312339</v>
      </c>
      <c r="L310" s="23">
        <v>653.23798735837147</v>
      </c>
    </row>
    <row r="311" spans="1:12" x14ac:dyDescent="0.2">
      <c r="A311" s="7">
        <v>60</v>
      </c>
      <c r="B311" s="27" t="s">
        <v>107</v>
      </c>
      <c r="C311" s="27" t="s">
        <v>146</v>
      </c>
      <c r="D311" s="27" t="s">
        <v>149</v>
      </c>
      <c r="E311" s="28">
        <v>1</v>
      </c>
      <c r="F311" s="27" t="s">
        <v>390</v>
      </c>
      <c r="G311" s="27"/>
      <c r="H311" s="21">
        <v>447</v>
      </c>
      <c r="I311" s="21">
        <v>511</v>
      </c>
      <c r="J311" s="21">
        <v>529.63026286753723</v>
      </c>
      <c r="K311" s="21">
        <v>556.60481429182755</v>
      </c>
      <c r="L311" s="23">
        <v>589.72784091010124</v>
      </c>
    </row>
    <row r="312" spans="1:12" x14ac:dyDescent="0.2">
      <c r="A312" s="7">
        <v>61</v>
      </c>
      <c r="B312" s="27" t="s">
        <v>108</v>
      </c>
      <c r="C312" s="27" t="s">
        <v>116</v>
      </c>
      <c r="D312" s="27" t="s">
        <v>149</v>
      </c>
      <c r="E312" s="28">
        <v>2</v>
      </c>
      <c r="F312" s="27" t="s">
        <v>385</v>
      </c>
      <c r="G312" s="27"/>
      <c r="H312" s="21">
        <v>23117</v>
      </c>
      <c r="I312" s="21">
        <v>23739</v>
      </c>
      <c r="J312" s="21">
        <v>24946.450230554761</v>
      </c>
      <c r="K312" s="21">
        <v>26047.947514523086</v>
      </c>
      <c r="L312" s="23">
        <v>26734.887854820514</v>
      </c>
    </row>
    <row r="313" spans="1:12" x14ac:dyDescent="0.2">
      <c r="A313" s="7">
        <v>69</v>
      </c>
      <c r="B313" s="27" t="s">
        <v>109</v>
      </c>
      <c r="C313" s="27" t="s">
        <v>146</v>
      </c>
      <c r="D313" s="27" t="s">
        <v>149</v>
      </c>
      <c r="E313" s="28">
        <v>1</v>
      </c>
      <c r="F313" s="27" t="s">
        <v>390</v>
      </c>
      <c r="G313" s="27"/>
      <c r="H313" s="21">
        <v>382</v>
      </c>
      <c r="I313" s="21">
        <v>404</v>
      </c>
      <c r="J313" s="21">
        <v>412.83340600933946</v>
      </c>
      <c r="K313" s="21">
        <v>429.19531509758087</v>
      </c>
      <c r="L313" s="23">
        <v>457.15889224079484</v>
      </c>
    </row>
    <row r="314" spans="1:12" x14ac:dyDescent="0.2">
      <c r="A314" s="7">
        <v>85</v>
      </c>
      <c r="B314" s="27" t="s">
        <v>110</v>
      </c>
      <c r="C314" s="27" t="s">
        <v>116</v>
      </c>
      <c r="D314" s="27" t="s">
        <v>149</v>
      </c>
      <c r="E314" s="28">
        <v>2</v>
      </c>
      <c r="F314" s="27" t="s">
        <v>385</v>
      </c>
      <c r="G314" s="27"/>
      <c r="H314" s="21">
        <v>5248</v>
      </c>
      <c r="I314" s="21">
        <v>5851</v>
      </c>
      <c r="J314" s="21">
        <v>6442.3341112057706</v>
      </c>
      <c r="K314" s="21">
        <v>7025.0645414568353</v>
      </c>
      <c r="L314" s="23">
        <v>7360.0893257737043</v>
      </c>
    </row>
    <row r="315" spans="1:12" x14ac:dyDescent="0.2">
      <c r="A315" s="7">
        <v>87</v>
      </c>
      <c r="B315" s="27" t="s">
        <v>111</v>
      </c>
      <c r="C315" s="27" t="s">
        <v>146</v>
      </c>
      <c r="D315" s="27" t="s">
        <v>149</v>
      </c>
      <c r="E315" s="28">
        <v>2</v>
      </c>
      <c r="F315" s="27" t="s">
        <v>385</v>
      </c>
      <c r="G315" s="27"/>
      <c r="H315" s="21">
        <v>6854</v>
      </c>
      <c r="I315" s="21">
        <v>7224</v>
      </c>
      <c r="J315" s="21">
        <v>7631.5826005712761</v>
      </c>
      <c r="K315" s="21">
        <v>8174.6749121171142</v>
      </c>
      <c r="L315" s="23">
        <v>8508.195045099832</v>
      </c>
    </row>
    <row r="316" spans="1:12" x14ac:dyDescent="0.2">
      <c r="A316" s="7">
        <v>108</v>
      </c>
      <c r="B316" s="27" t="s">
        <v>112</v>
      </c>
      <c r="C316" s="27" t="s">
        <v>146</v>
      </c>
      <c r="D316" s="27" t="s">
        <v>149</v>
      </c>
      <c r="E316" s="28">
        <v>1</v>
      </c>
      <c r="F316" s="27" t="s">
        <v>390</v>
      </c>
      <c r="G316" s="27"/>
      <c r="H316" s="21">
        <v>365</v>
      </c>
      <c r="I316" s="21">
        <v>416</v>
      </c>
      <c r="J316" s="21">
        <v>445.90376975209028</v>
      </c>
      <c r="K316" s="21">
        <v>476.65995994374538</v>
      </c>
      <c r="L316" s="23">
        <v>489.90535052046999</v>
      </c>
    </row>
    <row r="317" spans="1:12" x14ac:dyDescent="0.2">
      <c r="A317" s="7">
        <v>111</v>
      </c>
      <c r="B317" s="27" t="s">
        <v>113</v>
      </c>
      <c r="C317" s="27" t="s">
        <v>146</v>
      </c>
      <c r="D317" s="27" t="s">
        <v>149</v>
      </c>
      <c r="E317" s="28">
        <v>2</v>
      </c>
      <c r="F317" s="27" t="s">
        <v>385</v>
      </c>
      <c r="G317" s="27"/>
      <c r="H317" s="21">
        <v>2247</v>
      </c>
      <c r="I317" s="21">
        <v>2374</v>
      </c>
      <c r="J317" s="21">
        <v>2477.8627537500502</v>
      </c>
      <c r="K317" s="21">
        <v>2598.1964536506348</v>
      </c>
      <c r="L317" s="23">
        <v>2644.1867310403377</v>
      </c>
    </row>
    <row r="318" spans="1:12" x14ac:dyDescent="0.2">
      <c r="A318" s="7">
        <v>112</v>
      </c>
      <c r="B318" s="27" t="s">
        <v>114</v>
      </c>
      <c r="C318" s="27" t="s">
        <v>116</v>
      </c>
      <c r="D318" s="27" t="s">
        <v>149</v>
      </c>
      <c r="E318" s="28">
        <v>1</v>
      </c>
      <c r="F318" s="27" t="s">
        <v>386</v>
      </c>
      <c r="G318" s="27"/>
      <c r="H318" s="21">
        <v>556</v>
      </c>
      <c r="I318" s="21">
        <v>608</v>
      </c>
      <c r="J318" s="21">
        <v>665.69061222001869</v>
      </c>
      <c r="K318" s="21">
        <v>712.50238281126826</v>
      </c>
      <c r="L318" s="23">
        <v>713.75583621923272</v>
      </c>
    </row>
    <row r="319" spans="1:12" x14ac:dyDescent="0.2">
      <c r="A319" s="7">
        <v>117</v>
      </c>
      <c r="B319" s="27" t="s">
        <v>115</v>
      </c>
      <c r="C319" s="27" t="s">
        <v>146</v>
      </c>
      <c r="D319" s="27" t="s">
        <v>149</v>
      </c>
      <c r="E319" s="28">
        <v>2</v>
      </c>
      <c r="F319" s="27" t="s">
        <v>385</v>
      </c>
      <c r="G319" s="27"/>
      <c r="H319" s="21">
        <v>1895</v>
      </c>
      <c r="I319" s="21">
        <v>2107</v>
      </c>
      <c r="J319" s="21">
        <v>2340.2438272421655</v>
      </c>
      <c r="K319" s="21">
        <v>2478.8495186349451</v>
      </c>
      <c r="L319" s="23">
        <v>2607.3006951236703</v>
      </c>
    </row>
    <row r="320" spans="1:12" x14ac:dyDescent="0.2">
      <c r="A320" s="7">
        <v>120</v>
      </c>
      <c r="B320" s="27" t="s">
        <v>116</v>
      </c>
      <c r="C320" s="27" t="s">
        <v>116</v>
      </c>
      <c r="D320" s="27" t="s">
        <v>149</v>
      </c>
      <c r="E320" s="28">
        <v>2</v>
      </c>
      <c r="F320" s="27" t="s">
        <v>385</v>
      </c>
      <c r="G320" s="27"/>
      <c r="H320" s="21">
        <v>1818</v>
      </c>
      <c r="I320" s="21">
        <v>1898</v>
      </c>
      <c r="J320" s="21">
        <v>2001.801742226156</v>
      </c>
      <c r="K320" s="21">
        <v>2171.4715568111005</v>
      </c>
      <c r="L320" s="23">
        <v>2248.2864143777701</v>
      </c>
    </row>
    <row r="321" spans="1:12" x14ac:dyDescent="0.2">
      <c r="A321" s="7">
        <v>127</v>
      </c>
      <c r="B321" s="27" t="s">
        <v>117</v>
      </c>
      <c r="C321" s="27" t="s">
        <v>146</v>
      </c>
      <c r="D321" s="27" t="s">
        <v>149</v>
      </c>
      <c r="E321" s="28">
        <v>2</v>
      </c>
      <c r="F321" s="27" t="s">
        <v>386</v>
      </c>
      <c r="G321" s="27"/>
      <c r="H321" s="21">
        <v>1381</v>
      </c>
      <c r="I321" s="21">
        <v>1483</v>
      </c>
      <c r="J321" s="21">
        <v>1554.9177762952929</v>
      </c>
      <c r="K321" s="21">
        <v>1671.3215081746534</v>
      </c>
      <c r="L321" s="23">
        <v>1731.1334051791466</v>
      </c>
    </row>
    <row r="322" spans="1:12" x14ac:dyDescent="0.2">
      <c r="A322" s="7">
        <v>135</v>
      </c>
      <c r="B322" s="27" t="s">
        <v>118</v>
      </c>
      <c r="C322" s="27" t="s">
        <v>116</v>
      </c>
      <c r="D322" s="27" t="s">
        <v>149</v>
      </c>
      <c r="E322" s="28">
        <v>2</v>
      </c>
      <c r="F322" s="27" t="s">
        <v>392</v>
      </c>
      <c r="G322" s="27"/>
      <c r="H322" s="21">
        <v>898</v>
      </c>
      <c r="I322" s="21">
        <v>994</v>
      </c>
      <c r="J322" s="21">
        <v>1100.8020911630192</v>
      </c>
      <c r="K322" s="21">
        <v>1176.019377836996</v>
      </c>
      <c r="L322" s="23">
        <v>1202.3588494711776</v>
      </c>
    </row>
    <row r="323" spans="1:12" x14ac:dyDescent="0.2">
      <c r="A323" s="7">
        <v>137</v>
      </c>
      <c r="B323" s="27" t="s">
        <v>119</v>
      </c>
      <c r="C323" s="27" t="s">
        <v>116</v>
      </c>
      <c r="D323" s="27" t="s">
        <v>149</v>
      </c>
      <c r="E323" s="28">
        <v>2</v>
      </c>
      <c r="F323" s="27" t="s">
        <v>385</v>
      </c>
      <c r="G323" s="27"/>
      <c r="H323" s="21">
        <v>14967</v>
      </c>
      <c r="I323" s="21">
        <v>15361</v>
      </c>
      <c r="J323" s="21">
        <v>16480.963696711864</v>
      </c>
      <c r="K323" s="21">
        <v>17490.991034410235</v>
      </c>
      <c r="L323" s="23">
        <v>18201.908635900065</v>
      </c>
    </row>
    <row r="324" spans="1:12" x14ac:dyDescent="0.2">
      <c r="A324" s="7">
        <v>143</v>
      </c>
      <c r="B324" s="27" t="s">
        <v>120</v>
      </c>
      <c r="C324" s="27" t="s">
        <v>146</v>
      </c>
      <c r="D324" s="27" t="s">
        <v>149</v>
      </c>
      <c r="E324" s="28">
        <v>1</v>
      </c>
      <c r="F324" s="27" t="s">
        <v>390</v>
      </c>
      <c r="G324" s="27"/>
      <c r="H324" s="21">
        <v>809</v>
      </c>
      <c r="I324" s="21">
        <v>868</v>
      </c>
      <c r="J324" s="21">
        <v>924.7881108510303</v>
      </c>
      <c r="K324" s="21">
        <v>976.62425884071615</v>
      </c>
      <c r="L324" s="23">
        <v>1019.0214510245106</v>
      </c>
    </row>
    <row r="325" spans="1:12" x14ac:dyDescent="0.2">
      <c r="A325" s="7">
        <v>159</v>
      </c>
      <c r="B325" s="27" t="s">
        <v>121</v>
      </c>
      <c r="C325" s="27" t="s">
        <v>116</v>
      </c>
      <c r="D325" s="27" t="s">
        <v>149</v>
      </c>
      <c r="E325" s="28">
        <v>2</v>
      </c>
      <c r="F325" s="27" t="s">
        <v>385</v>
      </c>
      <c r="G325" s="27"/>
      <c r="H325" s="21">
        <v>5734</v>
      </c>
      <c r="I325" s="21">
        <v>5741</v>
      </c>
      <c r="J325" s="21">
        <v>5956.7428977240152</v>
      </c>
      <c r="K325" s="21">
        <v>6333.4234448041116</v>
      </c>
      <c r="L325" s="23">
        <v>6324.303751280484</v>
      </c>
    </row>
    <row r="326" spans="1:12" x14ac:dyDescent="0.2">
      <c r="A326" s="7">
        <v>161</v>
      </c>
      <c r="B326" s="27" t="s">
        <v>122</v>
      </c>
      <c r="C326" s="27" t="s">
        <v>116</v>
      </c>
      <c r="D326" s="27" t="s">
        <v>149</v>
      </c>
      <c r="E326" s="28">
        <v>2</v>
      </c>
      <c r="F326" s="27" t="s">
        <v>385</v>
      </c>
      <c r="G326" s="27"/>
      <c r="H326" s="21">
        <v>7659</v>
      </c>
      <c r="I326" s="21">
        <v>8080</v>
      </c>
      <c r="J326" s="21">
        <v>8561.1921878216053</v>
      </c>
      <c r="K326" s="21">
        <v>9239.1819853505567</v>
      </c>
      <c r="L326" s="23">
        <v>9633.0204799646126</v>
      </c>
    </row>
    <row r="327" spans="1:12" x14ac:dyDescent="0.2">
      <c r="A327" s="7">
        <v>183</v>
      </c>
      <c r="B327" s="27" t="s">
        <v>123</v>
      </c>
      <c r="C327" s="27" t="s">
        <v>146</v>
      </c>
      <c r="D327" s="27" t="s">
        <v>149</v>
      </c>
      <c r="E327" s="28">
        <v>1</v>
      </c>
      <c r="F327" s="27" t="s">
        <v>390</v>
      </c>
      <c r="G327" s="27"/>
      <c r="H327" s="21">
        <v>213</v>
      </c>
      <c r="I327" s="21">
        <v>218</v>
      </c>
      <c r="J327" s="21">
        <v>233.06734567148158</v>
      </c>
      <c r="K327" s="21">
        <v>240.99990064113422</v>
      </c>
      <c r="L327" s="23">
        <v>219.86638786646878</v>
      </c>
    </row>
    <row r="328" spans="1:12" x14ac:dyDescent="0.2">
      <c r="A328" s="7">
        <v>191</v>
      </c>
      <c r="B328" s="27" t="s">
        <v>124</v>
      </c>
      <c r="C328" s="27" t="s">
        <v>116</v>
      </c>
      <c r="D328" s="27" t="s">
        <v>149</v>
      </c>
      <c r="E328" s="28">
        <v>2</v>
      </c>
      <c r="F328" s="27" t="s">
        <v>386</v>
      </c>
      <c r="G328" s="27"/>
      <c r="H328" s="21">
        <v>3095</v>
      </c>
      <c r="I328" s="21">
        <v>3279</v>
      </c>
      <c r="J328" s="21">
        <v>3526.6635951967469</v>
      </c>
      <c r="K328" s="21">
        <v>3770.9077107657622</v>
      </c>
      <c r="L328" s="23">
        <v>3885.9576423461508</v>
      </c>
    </row>
    <row r="329" spans="1:12" x14ac:dyDescent="0.2">
      <c r="A329" s="7">
        <v>194</v>
      </c>
      <c r="B329" s="27" t="s">
        <v>125</v>
      </c>
      <c r="C329" s="27" t="s">
        <v>116</v>
      </c>
      <c r="D329" s="27" t="s">
        <v>149</v>
      </c>
      <c r="E329" s="28">
        <v>1</v>
      </c>
      <c r="F329" s="27" t="s">
        <v>390</v>
      </c>
      <c r="G329" s="27"/>
      <c r="H329" s="21">
        <v>253</v>
      </c>
      <c r="I329" s="21">
        <v>330</v>
      </c>
      <c r="J329" s="21">
        <v>389.12249665435178</v>
      </c>
      <c r="K329" s="21">
        <v>406.21383234868284</v>
      </c>
      <c r="L329" s="23">
        <v>411.02761376198185</v>
      </c>
    </row>
    <row r="330" spans="1:12" x14ac:dyDescent="0.2">
      <c r="A330" s="7">
        <v>214</v>
      </c>
      <c r="B330" s="27" t="s">
        <v>126</v>
      </c>
      <c r="C330" s="27" t="s">
        <v>146</v>
      </c>
      <c r="D330" s="27" t="s">
        <v>149</v>
      </c>
      <c r="E330" s="28">
        <v>2</v>
      </c>
      <c r="F330" s="27" t="s">
        <v>385</v>
      </c>
      <c r="G330" s="27"/>
      <c r="H330" s="21">
        <v>11880</v>
      </c>
      <c r="I330" s="21">
        <v>12000</v>
      </c>
      <c r="J330" s="21">
        <v>12447.861810832705</v>
      </c>
      <c r="K330" s="21">
        <v>13234.012989975097</v>
      </c>
      <c r="L330" s="23">
        <v>13575.695617649875</v>
      </c>
    </row>
    <row r="331" spans="1:12" x14ac:dyDescent="0.2">
      <c r="A331" s="7">
        <v>227</v>
      </c>
      <c r="B331" s="27" t="s">
        <v>127</v>
      </c>
      <c r="C331" s="27" t="s">
        <v>116</v>
      </c>
      <c r="D331" s="27" t="s">
        <v>149</v>
      </c>
      <c r="E331" s="28">
        <v>2</v>
      </c>
      <c r="F331" s="27" t="s">
        <v>386</v>
      </c>
      <c r="G331" s="27"/>
      <c r="H331" s="21">
        <v>5078</v>
      </c>
      <c r="I331" s="21">
        <v>5099</v>
      </c>
      <c r="J331" s="21">
        <v>5360.6195965959287</v>
      </c>
      <c r="K331" s="21">
        <v>5516.3304486775087</v>
      </c>
      <c r="L331" s="23">
        <v>5538.3306904073279</v>
      </c>
    </row>
    <row r="332" spans="1:12" x14ac:dyDescent="0.2">
      <c r="A332" s="7">
        <v>230</v>
      </c>
      <c r="B332" s="27" t="s">
        <v>128</v>
      </c>
      <c r="C332" s="27" t="s">
        <v>146</v>
      </c>
      <c r="D332" s="27" t="s">
        <v>149</v>
      </c>
      <c r="E332" s="28">
        <v>2</v>
      </c>
      <c r="F332" s="27" t="s">
        <v>385</v>
      </c>
      <c r="G332" s="27"/>
      <c r="H332" s="21">
        <v>545</v>
      </c>
      <c r="I332" s="21">
        <v>549</v>
      </c>
      <c r="J332" s="21">
        <v>545.9794154972235</v>
      </c>
      <c r="K332" s="21">
        <v>570.11875076969875</v>
      </c>
      <c r="L332" s="23">
        <v>578.35881834936765</v>
      </c>
    </row>
    <row r="333" spans="1:12" x14ac:dyDescent="0.2">
      <c r="A333" s="7">
        <v>237</v>
      </c>
      <c r="B333" s="27" t="s">
        <v>129</v>
      </c>
      <c r="C333" s="27" t="s">
        <v>146</v>
      </c>
      <c r="D333" s="27" t="s">
        <v>149</v>
      </c>
      <c r="E333" s="28">
        <v>1</v>
      </c>
      <c r="F333" s="27" t="s">
        <v>390</v>
      </c>
      <c r="G333" s="27"/>
      <c r="H333" s="21">
        <v>243</v>
      </c>
      <c r="I333" s="21">
        <v>269</v>
      </c>
      <c r="J333" s="21">
        <v>294.03400447267757</v>
      </c>
      <c r="K333" s="21">
        <v>327.64859486368056</v>
      </c>
      <c r="L333" s="23">
        <v>348.52748583311603</v>
      </c>
    </row>
    <row r="334" spans="1:12" x14ac:dyDescent="0.2">
      <c r="A334" s="7">
        <v>256</v>
      </c>
      <c r="B334" s="27" t="s">
        <v>130</v>
      </c>
      <c r="C334" s="27" t="s">
        <v>116</v>
      </c>
      <c r="D334" s="27" t="s">
        <v>149</v>
      </c>
      <c r="E334" s="28">
        <v>1</v>
      </c>
      <c r="F334" s="27" t="s">
        <v>390</v>
      </c>
      <c r="G334" s="27"/>
      <c r="H334" s="21">
        <v>611</v>
      </c>
      <c r="I334" s="21">
        <v>656</v>
      </c>
      <c r="J334" s="21">
        <v>694.80607464266166</v>
      </c>
      <c r="K334" s="21">
        <v>737.65152159979061</v>
      </c>
      <c r="L334" s="23">
        <v>747.00936287884474</v>
      </c>
    </row>
    <row r="335" spans="1:12" x14ac:dyDescent="0.2">
      <c r="A335" s="7">
        <v>275</v>
      </c>
      <c r="B335" s="27" t="s">
        <v>131</v>
      </c>
      <c r="C335" s="27" t="s">
        <v>146</v>
      </c>
      <c r="D335" s="27" t="s">
        <v>149</v>
      </c>
      <c r="E335" s="28">
        <v>2</v>
      </c>
      <c r="F335" s="27" t="s">
        <v>385</v>
      </c>
      <c r="G335" s="27"/>
      <c r="H335" s="21">
        <v>6586</v>
      </c>
      <c r="I335" s="21">
        <v>6793</v>
      </c>
      <c r="J335" s="21">
        <v>7088.3790940839381</v>
      </c>
      <c r="K335" s="21">
        <v>7503.6932740552238</v>
      </c>
      <c r="L335" s="23">
        <v>7658.0291577850257</v>
      </c>
    </row>
    <row r="336" spans="1:12" x14ac:dyDescent="0.2">
      <c r="A336" s="7">
        <v>276</v>
      </c>
      <c r="B336" s="27" t="s">
        <v>132</v>
      </c>
      <c r="C336" s="27" t="s">
        <v>146</v>
      </c>
      <c r="D336" s="27" t="s">
        <v>149</v>
      </c>
      <c r="E336" s="28">
        <v>2</v>
      </c>
      <c r="F336" s="27" t="s">
        <v>390</v>
      </c>
      <c r="G336" s="27"/>
      <c r="H336" s="21">
        <v>1985</v>
      </c>
      <c r="I336" s="21">
        <v>2249</v>
      </c>
      <c r="J336" s="21">
        <v>2473.5306837474091</v>
      </c>
      <c r="K336" s="21">
        <v>2801.3798846726686</v>
      </c>
      <c r="L336" s="23">
        <v>2867.3114235488028</v>
      </c>
    </row>
    <row r="337" spans="1:12" x14ac:dyDescent="0.2">
      <c r="A337" s="7">
        <v>279</v>
      </c>
      <c r="B337" s="27" t="s">
        <v>133</v>
      </c>
      <c r="C337" s="27" t="s">
        <v>116</v>
      </c>
      <c r="D337" s="27" t="s">
        <v>149</v>
      </c>
      <c r="E337" s="28">
        <v>2</v>
      </c>
      <c r="F337" s="27" t="s">
        <v>390</v>
      </c>
      <c r="G337" s="27"/>
      <c r="H337" s="21">
        <v>3318</v>
      </c>
      <c r="I337" s="21">
        <v>3710</v>
      </c>
      <c r="J337" s="21">
        <v>4144.6356630866876</v>
      </c>
      <c r="K337" s="21">
        <v>4466.296330886441</v>
      </c>
      <c r="L337" s="23">
        <v>4668.6959440375294</v>
      </c>
    </row>
    <row r="338" spans="1:12" x14ac:dyDescent="0.2">
      <c r="A338" s="7">
        <v>281</v>
      </c>
      <c r="B338" s="27" t="s">
        <v>134</v>
      </c>
      <c r="C338" s="27" t="s">
        <v>116</v>
      </c>
      <c r="D338" s="27" t="s">
        <v>149</v>
      </c>
      <c r="E338" s="28">
        <v>2</v>
      </c>
      <c r="F338" s="27" t="s">
        <v>385</v>
      </c>
      <c r="G338" s="27"/>
      <c r="H338" s="21">
        <v>57130</v>
      </c>
      <c r="I338" s="21">
        <v>56752</v>
      </c>
      <c r="J338" s="21">
        <v>59866.781301247647</v>
      </c>
      <c r="K338" s="21">
        <v>62896.497673084581</v>
      </c>
      <c r="L338" s="23">
        <v>64995.820716468632</v>
      </c>
    </row>
    <row r="339" spans="1:12" x14ac:dyDescent="0.2">
      <c r="A339" s="7">
        <v>297</v>
      </c>
      <c r="B339" s="27" t="s">
        <v>135</v>
      </c>
      <c r="C339" s="27" t="s">
        <v>116</v>
      </c>
      <c r="D339" s="27" t="s">
        <v>149</v>
      </c>
      <c r="E339" s="28">
        <v>1</v>
      </c>
      <c r="F339" s="27" t="s">
        <v>386</v>
      </c>
      <c r="G339" s="27"/>
      <c r="H339" s="21">
        <v>169</v>
      </c>
      <c r="I339" s="21">
        <v>197</v>
      </c>
      <c r="J339" s="21">
        <v>219.56916507867066</v>
      </c>
      <c r="K339" s="21">
        <v>224.06189797493948</v>
      </c>
      <c r="L339" s="23">
        <v>219.48465494745255</v>
      </c>
    </row>
    <row r="340" spans="1:12" x14ac:dyDescent="0.2">
      <c r="A340" s="7">
        <v>306</v>
      </c>
      <c r="B340" s="27" t="s">
        <v>136</v>
      </c>
      <c r="C340" s="27" t="s">
        <v>116</v>
      </c>
      <c r="D340" s="27" t="s">
        <v>149</v>
      </c>
      <c r="E340" s="28">
        <v>2</v>
      </c>
      <c r="F340" s="27" t="s">
        <v>392</v>
      </c>
      <c r="G340" s="27"/>
      <c r="H340" s="21">
        <v>660</v>
      </c>
      <c r="I340" s="21">
        <v>736</v>
      </c>
      <c r="J340" s="21">
        <v>819.54805708485424</v>
      </c>
      <c r="K340" s="21">
        <v>869.67830425182001</v>
      </c>
      <c r="L340" s="23">
        <v>868.4332473722227</v>
      </c>
    </row>
    <row r="341" spans="1:12" x14ac:dyDescent="0.2">
      <c r="A341" s="7">
        <v>309</v>
      </c>
      <c r="B341" s="27" t="s">
        <v>137</v>
      </c>
      <c r="C341" s="27" t="s">
        <v>146</v>
      </c>
      <c r="D341" s="27" t="s">
        <v>149</v>
      </c>
      <c r="E341" s="28">
        <v>2</v>
      </c>
      <c r="F341" s="27" t="s">
        <v>385</v>
      </c>
      <c r="G341" s="27"/>
      <c r="H341" s="21">
        <v>4027</v>
      </c>
      <c r="I341" s="21">
        <v>4120</v>
      </c>
      <c r="J341" s="21">
        <v>4408.1937987928868</v>
      </c>
      <c r="K341" s="21">
        <v>4721.9880304090066</v>
      </c>
      <c r="L341" s="23">
        <v>4772.0759558728405</v>
      </c>
    </row>
    <row r="342" spans="1:12" x14ac:dyDescent="0.2">
      <c r="A342" s="7">
        <v>325</v>
      </c>
      <c r="B342" s="27" t="s">
        <v>138</v>
      </c>
      <c r="C342" s="27" t="s">
        <v>116</v>
      </c>
      <c r="D342" s="27" t="s">
        <v>149</v>
      </c>
      <c r="E342" s="28">
        <v>2</v>
      </c>
      <c r="F342" s="27" t="s">
        <v>385</v>
      </c>
      <c r="G342" s="27"/>
      <c r="H342" s="21">
        <v>11823</v>
      </c>
      <c r="I342" s="21">
        <v>12124</v>
      </c>
      <c r="J342" s="21">
        <v>12794.581866464165</v>
      </c>
      <c r="K342" s="21">
        <v>13228.478451760287</v>
      </c>
      <c r="L342" s="23">
        <v>13530.535859966214</v>
      </c>
    </row>
    <row r="343" spans="1:12" x14ac:dyDescent="0.2">
      <c r="A343" s="7">
        <v>329</v>
      </c>
      <c r="B343" s="27" t="s">
        <v>139</v>
      </c>
      <c r="C343" s="27" t="s">
        <v>116</v>
      </c>
      <c r="D343" s="27" t="s">
        <v>149</v>
      </c>
      <c r="E343" s="28">
        <v>2</v>
      </c>
      <c r="F343" s="27" t="s">
        <v>385</v>
      </c>
      <c r="G343" s="27"/>
      <c r="H343" s="21">
        <v>14797</v>
      </c>
      <c r="I343" s="21">
        <v>15335</v>
      </c>
      <c r="J343" s="21">
        <v>16511.690024179254</v>
      </c>
      <c r="K343" s="21">
        <v>17314.265760801169</v>
      </c>
      <c r="L343" s="23">
        <v>17770.341455701953</v>
      </c>
    </row>
    <row r="344" spans="1:12" x14ac:dyDescent="0.2">
      <c r="A344" s="7">
        <v>331</v>
      </c>
      <c r="B344" s="27" t="s">
        <v>140</v>
      </c>
      <c r="C344" s="27" t="s">
        <v>146</v>
      </c>
      <c r="D344" s="27" t="s">
        <v>149</v>
      </c>
      <c r="E344" s="28">
        <v>2</v>
      </c>
      <c r="F344" s="27" t="s">
        <v>390</v>
      </c>
      <c r="G344" s="27"/>
      <c r="H344" s="21">
        <v>542</v>
      </c>
      <c r="I344" s="21">
        <v>623</v>
      </c>
      <c r="J344" s="21">
        <v>668.75824831128671</v>
      </c>
      <c r="K344" s="21">
        <v>762.62055049000332</v>
      </c>
      <c r="L344" s="23">
        <v>791.8162329776103</v>
      </c>
    </row>
    <row r="345" spans="1:12" x14ac:dyDescent="0.2">
      <c r="A345" s="7">
        <v>339</v>
      </c>
      <c r="B345" s="27" t="s">
        <v>141</v>
      </c>
      <c r="C345" s="27" t="s">
        <v>116</v>
      </c>
      <c r="D345" s="27" t="s">
        <v>149</v>
      </c>
      <c r="E345" s="28">
        <v>2</v>
      </c>
      <c r="F345" s="27" t="s">
        <v>385</v>
      </c>
      <c r="G345" s="27"/>
      <c r="H345" s="21">
        <v>4891</v>
      </c>
      <c r="I345" s="21">
        <v>5309</v>
      </c>
      <c r="J345" s="21">
        <v>5719.1706846047036</v>
      </c>
      <c r="K345" s="21">
        <v>6115.9918945679428</v>
      </c>
      <c r="L345" s="23">
        <v>6263.9919288783185</v>
      </c>
    </row>
    <row r="346" spans="1:12" x14ac:dyDescent="0.2">
      <c r="A346" s="7">
        <v>340</v>
      </c>
      <c r="B346" s="27" t="s">
        <v>142</v>
      </c>
      <c r="C346" s="27" t="s">
        <v>146</v>
      </c>
      <c r="D346" s="27" t="s">
        <v>149</v>
      </c>
      <c r="E346" s="28">
        <v>1</v>
      </c>
      <c r="F346" s="27" t="s">
        <v>385</v>
      </c>
      <c r="G346" s="27"/>
      <c r="H346" s="21">
        <v>1027</v>
      </c>
      <c r="I346" s="21">
        <v>1118</v>
      </c>
      <c r="J346" s="21">
        <v>1169.2554510372556</v>
      </c>
      <c r="K346" s="21">
        <v>1258.0763319285229</v>
      </c>
      <c r="L346" s="23">
        <v>1328.2755451368537</v>
      </c>
    </row>
    <row r="347" spans="1:12" x14ac:dyDescent="0.2">
      <c r="A347" s="7">
        <v>349</v>
      </c>
      <c r="B347" s="27" t="s">
        <v>143</v>
      </c>
      <c r="C347" s="27" t="s">
        <v>146</v>
      </c>
      <c r="D347" s="27" t="s">
        <v>149</v>
      </c>
      <c r="E347" s="28">
        <v>1</v>
      </c>
      <c r="F347" s="27" t="s">
        <v>390</v>
      </c>
      <c r="G347" s="27"/>
      <c r="H347" s="21">
        <v>503</v>
      </c>
      <c r="I347" s="21">
        <v>522</v>
      </c>
      <c r="J347" s="21">
        <v>567.3075377487969</v>
      </c>
      <c r="K347" s="21">
        <v>649.64826336362762</v>
      </c>
      <c r="L347" s="23">
        <v>695.22161570601111</v>
      </c>
    </row>
    <row r="348" spans="1:12" x14ac:dyDescent="0.2">
      <c r="A348" s="7"/>
      <c r="B348" s="75" t="s">
        <v>423</v>
      </c>
      <c r="C348" s="27"/>
      <c r="D348" s="27"/>
      <c r="E348" s="28"/>
      <c r="F348" s="27"/>
      <c r="G348" s="27"/>
      <c r="H348" s="21">
        <f>SUM(H305:H347)</f>
        <v>231279</v>
      </c>
      <c r="I348" s="21">
        <f t="shared" ref="I348:K348" si="10">SUM(I305:I347)</f>
        <v>238629</v>
      </c>
      <c r="J348" s="21">
        <f t="shared" si="10"/>
        <v>255326.46059669656</v>
      </c>
      <c r="K348" s="21">
        <f t="shared" si="10"/>
        <v>270292.83921985311</v>
      </c>
      <c r="L348" s="23">
        <f>SUM(L305:L347)</f>
        <v>278093.79415060527</v>
      </c>
    </row>
    <row r="349" spans="1:12" x14ac:dyDescent="0.2">
      <c r="A349" s="7"/>
      <c r="B349" s="27"/>
      <c r="C349" s="27"/>
      <c r="D349" s="27"/>
      <c r="E349" s="28"/>
      <c r="F349" s="27"/>
      <c r="G349" s="27"/>
      <c r="H349" s="21"/>
      <c r="I349" s="21"/>
      <c r="J349" s="21"/>
      <c r="K349" s="21"/>
      <c r="L349" s="23"/>
    </row>
    <row r="350" spans="1:12" x14ac:dyDescent="0.2">
      <c r="A350" s="7">
        <v>3</v>
      </c>
      <c r="B350" s="27" t="s">
        <v>202</v>
      </c>
      <c r="C350" s="27" t="s">
        <v>193</v>
      </c>
      <c r="D350" s="27" t="s">
        <v>203</v>
      </c>
      <c r="E350" s="28">
        <v>5</v>
      </c>
      <c r="F350" s="27" t="s">
        <v>383</v>
      </c>
      <c r="G350" s="27"/>
      <c r="H350" s="21">
        <v>3793</v>
      </c>
      <c r="I350" s="21">
        <v>3934</v>
      </c>
      <c r="J350" s="21">
        <v>4169.9815049501694</v>
      </c>
      <c r="K350" s="21">
        <v>4304.5741344489543</v>
      </c>
      <c r="L350" s="23">
        <v>4239.3150473784572</v>
      </c>
    </row>
    <row r="351" spans="1:12" x14ac:dyDescent="0.2">
      <c r="A351" s="7">
        <v>16</v>
      </c>
      <c r="B351" s="27" t="s">
        <v>204</v>
      </c>
      <c r="C351" s="27" t="s">
        <v>193</v>
      </c>
      <c r="D351" s="27" t="s">
        <v>203</v>
      </c>
      <c r="E351" s="28">
        <v>5</v>
      </c>
      <c r="F351" s="27" t="s">
        <v>391</v>
      </c>
      <c r="G351" s="27">
        <v>1</v>
      </c>
      <c r="H351" s="21">
        <v>16019</v>
      </c>
      <c r="I351" s="21">
        <v>16884</v>
      </c>
      <c r="J351" s="21">
        <v>18599.511612505223</v>
      </c>
      <c r="K351" s="21">
        <v>19788.108209471106</v>
      </c>
      <c r="L351" s="23">
        <v>20331.062812030585</v>
      </c>
    </row>
    <row r="352" spans="1:12" x14ac:dyDescent="0.2">
      <c r="A352" s="7">
        <v>27</v>
      </c>
      <c r="B352" s="27" t="s">
        <v>205</v>
      </c>
      <c r="C352" s="27" t="s">
        <v>193</v>
      </c>
      <c r="D352" s="27" t="s">
        <v>203</v>
      </c>
      <c r="E352" s="28">
        <v>5</v>
      </c>
      <c r="F352" s="27" t="s">
        <v>386</v>
      </c>
      <c r="G352" s="27"/>
      <c r="H352" s="21">
        <v>1843</v>
      </c>
      <c r="I352" s="21">
        <v>2109</v>
      </c>
      <c r="J352" s="21">
        <v>2455.5108375057598</v>
      </c>
      <c r="K352" s="21">
        <v>2751.5875139553518</v>
      </c>
      <c r="L352" s="23">
        <v>2913.9311427579746</v>
      </c>
    </row>
    <row r="353" spans="1:12" x14ac:dyDescent="0.2">
      <c r="A353" s="7">
        <v>52</v>
      </c>
      <c r="B353" s="27" t="s">
        <v>206</v>
      </c>
      <c r="C353" s="27" t="s">
        <v>185</v>
      </c>
      <c r="D353" s="27" t="s">
        <v>203</v>
      </c>
      <c r="E353" s="28">
        <v>5</v>
      </c>
      <c r="F353" s="27" t="s">
        <v>391</v>
      </c>
      <c r="G353" s="27">
        <v>1</v>
      </c>
      <c r="H353" s="21">
        <v>3984</v>
      </c>
      <c r="I353" s="21">
        <v>4297</v>
      </c>
      <c r="J353" s="21">
        <v>5008.7831050786654</v>
      </c>
      <c r="K353" s="21">
        <v>5540.1337995063341</v>
      </c>
      <c r="L353" s="23">
        <v>5516.5479468987323</v>
      </c>
    </row>
    <row r="354" spans="1:12" x14ac:dyDescent="0.2">
      <c r="A354" s="7">
        <v>72</v>
      </c>
      <c r="B354" s="27" t="s">
        <v>207</v>
      </c>
      <c r="C354" s="27" t="s">
        <v>193</v>
      </c>
      <c r="D354" s="27" t="s">
        <v>203</v>
      </c>
      <c r="E354" s="28">
        <v>5</v>
      </c>
      <c r="F354" s="27" t="s">
        <v>383</v>
      </c>
      <c r="G354" s="27"/>
      <c r="H354" s="21">
        <v>10555</v>
      </c>
      <c r="I354" s="21">
        <v>11237</v>
      </c>
      <c r="J354" s="21">
        <v>12682.440921579057</v>
      </c>
      <c r="K354" s="21">
        <v>14147.926519416988</v>
      </c>
      <c r="L354" s="23">
        <v>15277.001710775285</v>
      </c>
    </row>
    <row r="355" spans="1:12" x14ac:dyDescent="0.2">
      <c r="A355" s="7">
        <v>76</v>
      </c>
      <c r="B355" s="27" t="s">
        <v>208</v>
      </c>
      <c r="C355" s="27" t="s">
        <v>193</v>
      </c>
      <c r="D355" s="27" t="s">
        <v>203</v>
      </c>
      <c r="E355" s="28">
        <v>5</v>
      </c>
      <c r="F355" s="27" t="s">
        <v>391</v>
      </c>
      <c r="G355" s="27"/>
      <c r="H355" s="21">
        <v>2201</v>
      </c>
      <c r="I355" s="21">
        <v>2472</v>
      </c>
      <c r="J355" s="21">
        <v>2871.5656833814182</v>
      </c>
      <c r="K355" s="21">
        <v>3280.7768605941192</v>
      </c>
      <c r="L355" s="23">
        <v>3687.6231288828462</v>
      </c>
    </row>
    <row r="356" spans="1:12" x14ac:dyDescent="0.2">
      <c r="A356" s="7">
        <v>94</v>
      </c>
      <c r="B356" s="27" t="s">
        <v>209</v>
      </c>
      <c r="C356" s="27" t="s">
        <v>193</v>
      </c>
      <c r="D356" s="27" t="s">
        <v>203</v>
      </c>
      <c r="E356" s="28">
        <v>5</v>
      </c>
      <c r="F356" s="27" t="s">
        <v>383</v>
      </c>
      <c r="G356" s="27"/>
      <c r="H356" s="21">
        <v>6622</v>
      </c>
      <c r="I356" s="21">
        <v>6672</v>
      </c>
      <c r="J356" s="21">
        <v>6973.8966680467247</v>
      </c>
      <c r="K356" s="21">
        <v>7038.5118264612365</v>
      </c>
      <c r="L356" s="23">
        <v>6812.1253144900493</v>
      </c>
    </row>
    <row r="357" spans="1:12" x14ac:dyDescent="0.2">
      <c r="A357" s="7">
        <v>95</v>
      </c>
      <c r="B357" s="27" t="s">
        <v>210</v>
      </c>
      <c r="C357" s="27" t="s">
        <v>193</v>
      </c>
      <c r="D357" s="27" t="s">
        <v>203</v>
      </c>
      <c r="E357" s="28">
        <v>5</v>
      </c>
      <c r="F357" s="27" t="s">
        <v>383</v>
      </c>
      <c r="G357" s="27"/>
      <c r="H357" s="21">
        <v>38759</v>
      </c>
      <c r="I357" s="21">
        <v>38457</v>
      </c>
      <c r="J357" s="21">
        <v>39639.628687158867</v>
      </c>
      <c r="K357" s="21">
        <v>39670.878486048183</v>
      </c>
      <c r="L357" s="23">
        <v>39031.810304112798</v>
      </c>
    </row>
    <row r="358" spans="1:12" x14ac:dyDescent="0.2">
      <c r="A358" s="7">
        <v>102</v>
      </c>
      <c r="B358" s="27" t="s">
        <v>211</v>
      </c>
      <c r="C358" s="27" t="s">
        <v>193</v>
      </c>
      <c r="D358" s="27" t="s">
        <v>203</v>
      </c>
      <c r="E358" s="28">
        <v>5</v>
      </c>
      <c r="F358" s="27" t="s">
        <v>383</v>
      </c>
      <c r="G358" s="27"/>
      <c r="H358" s="21">
        <v>2932</v>
      </c>
      <c r="I358" s="21">
        <v>3162</v>
      </c>
      <c r="J358" s="21">
        <v>3393.8750991761981</v>
      </c>
      <c r="K358" s="21">
        <v>3487.4917639664509</v>
      </c>
      <c r="L358" s="23">
        <v>3441.0795566279889</v>
      </c>
    </row>
    <row r="359" spans="1:12" x14ac:dyDescent="0.2">
      <c r="A359" s="7">
        <v>146</v>
      </c>
      <c r="B359" s="27" t="s">
        <v>212</v>
      </c>
      <c r="C359" s="27" t="s">
        <v>185</v>
      </c>
      <c r="D359" s="27" t="s">
        <v>203</v>
      </c>
      <c r="E359" s="28">
        <v>5</v>
      </c>
      <c r="F359" s="27" t="s">
        <v>391</v>
      </c>
      <c r="G359" s="27">
        <v>1</v>
      </c>
      <c r="H359" s="21">
        <v>3292</v>
      </c>
      <c r="I359" s="21">
        <v>3725</v>
      </c>
      <c r="J359" s="21">
        <v>4217.5229327102907</v>
      </c>
      <c r="K359" s="21">
        <v>4652.3091266304455</v>
      </c>
      <c r="L359" s="23">
        <v>4833.1339328315162</v>
      </c>
    </row>
    <row r="360" spans="1:12" x14ac:dyDescent="0.2">
      <c r="A360" s="7">
        <v>167</v>
      </c>
      <c r="B360" s="27" t="s">
        <v>213</v>
      </c>
      <c r="C360" s="27" t="s">
        <v>193</v>
      </c>
      <c r="D360" s="27" t="s">
        <v>203</v>
      </c>
      <c r="E360" s="28">
        <v>5</v>
      </c>
      <c r="F360" s="27" t="s">
        <v>391</v>
      </c>
      <c r="G360" s="27">
        <v>1</v>
      </c>
      <c r="H360" s="21">
        <v>7942</v>
      </c>
      <c r="I360" s="21">
        <v>8399</v>
      </c>
      <c r="J360" s="21">
        <v>9263.1338135057904</v>
      </c>
      <c r="K360" s="21">
        <v>10097.420337321579</v>
      </c>
      <c r="L360" s="23">
        <v>10251.06520556873</v>
      </c>
    </row>
    <row r="361" spans="1:12" x14ac:dyDescent="0.2">
      <c r="A361" s="7">
        <v>169</v>
      </c>
      <c r="B361" s="27" t="s">
        <v>214</v>
      </c>
      <c r="C361" s="27" t="s">
        <v>185</v>
      </c>
      <c r="D361" s="27" t="s">
        <v>203</v>
      </c>
      <c r="E361" s="28">
        <v>5</v>
      </c>
      <c r="F361" s="27" t="s">
        <v>386</v>
      </c>
      <c r="G361" s="27"/>
      <c r="H361" s="21">
        <v>1996</v>
      </c>
      <c r="I361" s="21">
        <v>1896</v>
      </c>
      <c r="J361" s="21">
        <v>1867.4381669622774</v>
      </c>
      <c r="K361" s="21">
        <v>1735.8782536660726</v>
      </c>
      <c r="L361" s="23">
        <v>1493.8120988362737</v>
      </c>
    </row>
    <row r="362" spans="1:12" x14ac:dyDescent="0.2">
      <c r="A362" s="7">
        <v>173</v>
      </c>
      <c r="B362" s="27" t="s">
        <v>215</v>
      </c>
      <c r="C362" s="27" t="s">
        <v>185</v>
      </c>
      <c r="D362" s="27" t="s">
        <v>203</v>
      </c>
      <c r="E362" s="28">
        <v>5</v>
      </c>
      <c r="F362" s="27" t="s">
        <v>383</v>
      </c>
      <c r="G362" s="27"/>
      <c r="H362" s="21">
        <v>2532</v>
      </c>
      <c r="I362" s="21">
        <v>2505</v>
      </c>
      <c r="J362" s="21">
        <v>2446.592585505286</v>
      </c>
      <c r="K362" s="21">
        <v>2303.1470746480677</v>
      </c>
      <c r="L362" s="23">
        <v>2024.2043487787203</v>
      </c>
    </row>
    <row r="363" spans="1:12" x14ac:dyDescent="0.2">
      <c r="A363" s="7">
        <v>182</v>
      </c>
      <c r="B363" s="27" t="s">
        <v>216</v>
      </c>
      <c r="C363" s="27" t="s">
        <v>185</v>
      </c>
      <c r="D363" s="27" t="s">
        <v>203</v>
      </c>
      <c r="E363" s="28">
        <v>5</v>
      </c>
      <c r="F363" s="27" t="s">
        <v>391</v>
      </c>
      <c r="G363" s="27">
        <v>1</v>
      </c>
      <c r="H363" s="21">
        <v>6981</v>
      </c>
      <c r="I363" s="21">
        <v>8468</v>
      </c>
      <c r="J363" s="21">
        <v>10941.962456840731</v>
      </c>
      <c r="K363" s="21">
        <v>13418.640373853937</v>
      </c>
      <c r="L363" s="23">
        <v>14805.117231041982</v>
      </c>
    </row>
    <row r="364" spans="1:12" x14ac:dyDescent="0.2">
      <c r="A364" s="7">
        <v>201</v>
      </c>
      <c r="B364" s="27" t="s">
        <v>217</v>
      </c>
      <c r="C364" s="27" t="s">
        <v>193</v>
      </c>
      <c r="D364" s="27" t="s">
        <v>203</v>
      </c>
      <c r="E364" s="28">
        <v>5</v>
      </c>
      <c r="F364" s="27" t="s">
        <v>383</v>
      </c>
      <c r="G364" s="27"/>
      <c r="H364" s="21">
        <v>38178</v>
      </c>
      <c r="I364" s="21">
        <v>38761</v>
      </c>
      <c r="J364" s="21">
        <v>41543.939384132253</v>
      </c>
      <c r="K364" s="21">
        <v>43455.044063147616</v>
      </c>
      <c r="L364" s="23">
        <v>45602.450016855677</v>
      </c>
    </row>
    <row r="365" spans="1:12" x14ac:dyDescent="0.2">
      <c r="A365" s="7">
        <v>211</v>
      </c>
      <c r="B365" s="27" t="s">
        <v>218</v>
      </c>
      <c r="C365" s="27" t="s">
        <v>193</v>
      </c>
      <c r="D365" s="27" t="s">
        <v>203</v>
      </c>
      <c r="E365" s="28">
        <v>5</v>
      </c>
      <c r="F365" s="27" t="s">
        <v>391</v>
      </c>
      <c r="G365" s="27">
        <v>1</v>
      </c>
      <c r="H365" s="21">
        <v>10391</v>
      </c>
      <c r="I365" s="21">
        <v>10943</v>
      </c>
      <c r="J365" s="21">
        <v>11822.839821658134</v>
      </c>
      <c r="K365" s="21">
        <v>12559.41518937094</v>
      </c>
      <c r="L365" s="23">
        <v>12754.72191546726</v>
      </c>
    </row>
    <row r="366" spans="1:12" x14ac:dyDescent="0.2">
      <c r="A366" s="7">
        <v>218</v>
      </c>
      <c r="B366" s="27" t="s">
        <v>219</v>
      </c>
      <c r="C366" s="27" t="s">
        <v>193</v>
      </c>
      <c r="D366" s="27" t="s">
        <v>203</v>
      </c>
      <c r="E366" s="28">
        <v>5</v>
      </c>
      <c r="F366" s="27" t="s">
        <v>391</v>
      </c>
      <c r="G366" s="27">
        <v>1</v>
      </c>
      <c r="H366" s="21">
        <v>5872</v>
      </c>
      <c r="I366" s="21">
        <v>6416</v>
      </c>
      <c r="J366" s="21">
        <v>7334.0693341497808</v>
      </c>
      <c r="K366" s="21">
        <v>8031.8028557836551</v>
      </c>
      <c r="L366" s="23">
        <v>8126.9257714322139</v>
      </c>
    </row>
    <row r="367" spans="1:12" x14ac:dyDescent="0.2">
      <c r="A367" s="7">
        <v>238</v>
      </c>
      <c r="B367" s="27" t="s">
        <v>220</v>
      </c>
      <c r="C367" s="27" t="s">
        <v>188</v>
      </c>
      <c r="D367" s="27" t="s">
        <v>203</v>
      </c>
      <c r="E367" s="28">
        <v>5</v>
      </c>
      <c r="F367" s="27" t="s">
        <v>391</v>
      </c>
      <c r="G367" s="27">
        <v>1</v>
      </c>
      <c r="H367" s="21">
        <v>3009</v>
      </c>
      <c r="I367" s="21">
        <v>3303</v>
      </c>
      <c r="J367" s="21">
        <v>3857.0972225656792</v>
      </c>
      <c r="K367" s="21">
        <v>4350.0903985380619</v>
      </c>
      <c r="L367" s="23">
        <v>4735.5673312917615</v>
      </c>
    </row>
    <row r="368" spans="1:12" x14ac:dyDescent="0.2">
      <c r="A368" s="7">
        <v>245</v>
      </c>
      <c r="B368" s="27" t="s">
        <v>221</v>
      </c>
      <c r="C368" s="27" t="s">
        <v>193</v>
      </c>
      <c r="D368" s="27" t="s">
        <v>203</v>
      </c>
      <c r="E368" s="28">
        <v>5</v>
      </c>
      <c r="F368" s="27" t="s">
        <v>391</v>
      </c>
      <c r="G368" s="27">
        <v>1</v>
      </c>
      <c r="H368" s="21">
        <v>4143</v>
      </c>
      <c r="I368" s="21">
        <v>4875</v>
      </c>
      <c r="J368" s="21">
        <v>5225.5782358854749</v>
      </c>
      <c r="K368" s="21">
        <v>5712.8696966762363</v>
      </c>
      <c r="L368" s="23">
        <v>6249.788402934947</v>
      </c>
    </row>
    <row r="369" spans="1:12" x14ac:dyDescent="0.2">
      <c r="A369" s="7">
        <v>247</v>
      </c>
      <c r="B369" s="27" t="s">
        <v>222</v>
      </c>
      <c r="C369" s="27" t="s">
        <v>193</v>
      </c>
      <c r="D369" s="27" t="s">
        <v>203</v>
      </c>
      <c r="E369" s="28">
        <v>5</v>
      </c>
      <c r="F369" s="27" t="s">
        <v>391</v>
      </c>
      <c r="G369" s="27"/>
      <c r="H369" s="21">
        <v>3523</v>
      </c>
      <c r="I369" s="21">
        <v>4101</v>
      </c>
      <c r="J369" s="21">
        <v>4726.2945370257012</v>
      </c>
      <c r="K369" s="21">
        <v>5322.8105739156836</v>
      </c>
      <c r="L369" s="23">
        <v>5622.3870158750615</v>
      </c>
    </row>
    <row r="370" spans="1:12" x14ac:dyDescent="0.2">
      <c r="A370" s="7">
        <v>250</v>
      </c>
      <c r="B370" s="27" t="s">
        <v>223</v>
      </c>
      <c r="C370" s="27" t="s">
        <v>185</v>
      </c>
      <c r="D370" s="27" t="s">
        <v>203</v>
      </c>
      <c r="E370" s="28">
        <v>5</v>
      </c>
      <c r="F370" s="27" t="s">
        <v>386</v>
      </c>
      <c r="G370" s="27"/>
      <c r="H370" s="21">
        <v>1575</v>
      </c>
      <c r="I370" s="21">
        <v>1813</v>
      </c>
      <c r="J370" s="21">
        <v>2096.5058355452015</v>
      </c>
      <c r="K370" s="21">
        <v>2327.3846823960307</v>
      </c>
      <c r="L370" s="23">
        <v>2440.3464863055092</v>
      </c>
    </row>
    <row r="371" spans="1:12" x14ac:dyDescent="0.2">
      <c r="A371" s="7">
        <v>265</v>
      </c>
      <c r="B371" s="27" t="s">
        <v>224</v>
      </c>
      <c r="C371" s="27" t="s">
        <v>193</v>
      </c>
      <c r="D371" s="27" t="s">
        <v>203</v>
      </c>
      <c r="E371" s="28">
        <v>5</v>
      </c>
      <c r="F371" s="27" t="s">
        <v>391</v>
      </c>
      <c r="G371" s="27"/>
      <c r="H371" s="21">
        <v>4843</v>
      </c>
      <c r="I371" s="21">
        <v>5071</v>
      </c>
      <c r="J371" s="21">
        <v>6082.3817572168309</v>
      </c>
      <c r="K371" s="21">
        <v>7100.821519592052</v>
      </c>
      <c r="L371" s="23">
        <v>7540.2307394752179</v>
      </c>
    </row>
    <row r="372" spans="1:12" x14ac:dyDescent="0.2">
      <c r="A372" s="7">
        <v>273</v>
      </c>
      <c r="B372" s="27" t="s">
        <v>225</v>
      </c>
      <c r="C372" s="27" t="s">
        <v>193</v>
      </c>
      <c r="D372" s="27" t="s">
        <v>203</v>
      </c>
      <c r="E372" s="28">
        <v>5</v>
      </c>
      <c r="F372" s="27" t="s">
        <v>383</v>
      </c>
      <c r="G372" s="27"/>
      <c r="H372" s="21">
        <v>6987</v>
      </c>
      <c r="I372" s="21">
        <v>7087</v>
      </c>
      <c r="J372" s="21">
        <v>7209.308364939835</v>
      </c>
      <c r="K372" s="21">
        <v>7255.051255992169</v>
      </c>
      <c r="L372" s="23">
        <v>7162.3662492305793</v>
      </c>
    </row>
    <row r="373" spans="1:12" x14ac:dyDescent="0.2">
      <c r="A373" s="7">
        <v>292</v>
      </c>
      <c r="B373" s="27" t="s">
        <v>226</v>
      </c>
      <c r="C373" s="27" t="s">
        <v>193</v>
      </c>
      <c r="D373" s="27" t="s">
        <v>203</v>
      </c>
      <c r="E373" s="28">
        <v>5</v>
      </c>
      <c r="F373" s="27" t="s">
        <v>383</v>
      </c>
      <c r="G373" s="27"/>
      <c r="H373" s="21">
        <v>5888</v>
      </c>
      <c r="I373" s="21">
        <v>6079</v>
      </c>
      <c r="J373" s="21">
        <v>6296.551992753788</v>
      </c>
      <c r="K373" s="21">
        <v>6320.1395783893095</v>
      </c>
      <c r="L373" s="23">
        <v>6062.6450557634771</v>
      </c>
    </row>
    <row r="374" spans="1:12" x14ac:dyDescent="0.2">
      <c r="A374" s="7">
        <v>293</v>
      </c>
      <c r="B374" s="27" t="s">
        <v>227</v>
      </c>
      <c r="C374" s="27" t="s">
        <v>193</v>
      </c>
      <c r="D374" s="27" t="s">
        <v>203</v>
      </c>
      <c r="E374" s="28">
        <v>5</v>
      </c>
      <c r="F374" s="27" t="s">
        <v>391</v>
      </c>
      <c r="G374" s="27">
        <v>1</v>
      </c>
      <c r="H374" s="21">
        <v>22045</v>
      </c>
      <c r="I374" s="21">
        <v>22332</v>
      </c>
      <c r="J374" s="21">
        <v>23558.536799230787</v>
      </c>
      <c r="K374" s="21">
        <v>23992.314346549476</v>
      </c>
      <c r="L374" s="23">
        <v>23793.092529337919</v>
      </c>
    </row>
    <row r="375" spans="1:12" x14ac:dyDescent="0.2">
      <c r="A375" s="7">
        <v>310</v>
      </c>
      <c r="B375" s="27" t="s">
        <v>228</v>
      </c>
      <c r="C375" s="27" t="s">
        <v>185</v>
      </c>
      <c r="D375" s="27" t="s">
        <v>203</v>
      </c>
      <c r="E375" s="28">
        <v>5</v>
      </c>
      <c r="F375" s="27" t="s">
        <v>391</v>
      </c>
      <c r="G375" s="27"/>
      <c r="H375" s="21">
        <v>8200</v>
      </c>
      <c r="I375" s="21">
        <v>9071</v>
      </c>
      <c r="J375" s="21">
        <v>10524.409450259711</v>
      </c>
      <c r="K375" s="21">
        <v>11520.042508266075</v>
      </c>
      <c r="L375" s="23">
        <v>12000.084444604783</v>
      </c>
    </row>
    <row r="376" spans="1:12" x14ac:dyDescent="0.2">
      <c r="A376" s="7">
        <v>334</v>
      </c>
      <c r="B376" s="27" t="s">
        <v>229</v>
      </c>
      <c r="C376" s="27" t="s">
        <v>193</v>
      </c>
      <c r="D376" s="27" t="s">
        <v>203</v>
      </c>
      <c r="E376" s="28">
        <v>5</v>
      </c>
      <c r="F376" s="27" t="s">
        <v>383</v>
      </c>
      <c r="G376" s="27"/>
      <c r="H376" s="21">
        <v>5386</v>
      </c>
      <c r="I376" s="21">
        <v>6154</v>
      </c>
      <c r="J376" s="21">
        <v>7005.6805456527645</v>
      </c>
      <c r="K376" s="21">
        <v>7562.3597436036425</v>
      </c>
      <c r="L376" s="23">
        <v>7672.9322556410189</v>
      </c>
    </row>
    <row r="377" spans="1:12" x14ac:dyDescent="0.2">
      <c r="A377" s="63"/>
      <c r="B377" s="75" t="s">
        <v>423</v>
      </c>
      <c r="C377" s="64"/>
      <c r="D377" s="64"/>
      <c r="E377" s="65"/>
      <c r="F377" s="64"/>
      <c r="G377" s="64"/>
      <c r="H377" s="73">
        <f>SUM(H350:H376)</f>
        <v>229491</v>
      </c>
      <c r="I377" s="73">
        <f t="shared" ref="I377:K377" si="11">SUM(I350:I376)</f>
        <v>240223</v>
      </c>
      <c r="J377" s="73">
        <f t="shared" si="11"/>
        <v>261815.03735592234</v>
      </c>
      <c r="K377" s="73">
        <f t="shared" si="11"/>
        <v>277727.53069220978</v>
      </c>
      <c r="L377" s="74">
        <f>SUM(L350:L376)</f>
        <v>284421.36799522734</v>
      </c>
    </row>
    <row r="378" spans="1:12" x14ac:dyDescent="0.2">
      <c r="A378" s="63"/>
      <c r="B378" s="64"/>
      <c r="C378" s="64"/>
      <c r="D378" s="64"/>
      <c r="E378" s="65"/>
      <c r="F378" s="64"/>
      <c r="G378" s="64"/>
      <c r="H378" s="73"/>
      <c r="I378" s="73"/>
      <c r="J378" s="73"/>
      <c r="K378" s="73"/>
      <c r="L378" s="74"/>
    </row>
    <row r="379" spans="1:12" ht="13.5" thickBot="1" x14ac:dyDescent="0.25">
      <c r="A379" s="15"/>
      <c r="B379" s="16" t="s">
        <v>374</v>
      </c>
      <c r="C379" s="16"/>
      <c r="D379" s="16"/>
      <c r="E379" s="16"/>
      <c r="F379" s="16"/>
      <c r="G379" s="17"/>
      <c r="H379" s="17">
        <f>SUM(H2:H377)/2</f>
        <v>2443580</v>
      </c>
      <c r="I379" s="17">
        <f t="shared" ref="I379:K379" si="12">SUM(I2:I377)/2</f>
        <v>2547075</v>
      </c>
      <c r="J379" s="17">
        <f t="shared" si="12"/>
        <v>2830144.7350532715</v>
      </c>
      <c r="K379" s="17">
        <f t="shared" si="12"/>
        <v>3044477.2994999024</v>
      </c>
      <c r="L379" s="18">
        <f>SUM(L2:L377)/2</f>
        <v>3151722.4817117946</v>
      </c>
    </row>
    <row r="380" spans="1:12" ht="13.5" thickTop="1" x14ac:dyDescent="0.2"/>
    <row r="381" spans="1:12" x14ac:dyDescent="0.2">
      <c r="A381" t="s">
        <v>400</v>
      </c>
      <c r="H381" s="35">
        <v>2443580</v>
      </c>
      <c r="I381" s="35">
        <v>2547075</v>
      </c>
      <c r="J381" s="35">
        <v>2830145.1062521231</v>
      </c>
      <c r="K381" s="35">
        <v>3044477.488198969</v>
      </c>
      <c r="L381" s="35">
        <v>3151722.3900715355</v>
      </c>
    </row>
    <row r="382" spans="1:12" x14ac:dyDescent="0.2">
      <c r="H382" s="20"/>
      <c r="I382" s="20"/>
      <c r="J382" s="20"/>
      <c r="K382" s="20"/>
      <c r="L382" s="20"/>
    </row>
    <row r="383" spans="1:12" x14ac:dyDescent="0.2">
      <c r="H383" s="22"/>
      <c r="I383" s="22"/>
      <c r="J383" s="22"/>
      <c r="K383" s="22"/>
      <c r="L383" s="22"/>
    </row>
    <row r="403" spans="1:2" x14ac:dyDescent="0.2">
      <c r="A403" s="1"/>
      <c r="B403" s="1"/>
    </row>
    <row r="404" spans="1:2" x14ac:dyDescent="0.2">
      <c r="A404" s="1"/>
      <c r="B404" s="1"/>
    </row>
    <row r="473" spans="1:2" x14ac:dyDescent="0.2">
      <c r="A473" s="2"/>
      <c r="B473" s="2"/>
    </row>
    <row r="474" spans="1:2" x14ac:dyDescent="0.2">
      <c r="A474" s="2"/>
      <c r="B474" s="2"/>
    </row>
    <row r="475" spans="1:2" x14ac:dyDescent="0.2">
      <c r="A475" s="2"/>
      <c r="B475" s="2"/>
    </row>
    <row r="497" spans="1:2" x14ac:dyDescent="0.2">
      <c r="A497" s="1"/>
      <c r="B497" s="1"/>
    </row>
    <row r="498" spans="1:2" x14ac:dyDescent="0.2">
      <c r="A498" s="1"/>
      <c r="B498" s="1"/>
    </row>
    <row r="565" spans="1:2" x14ac:dyDescent="0.2">
      <c r="A565" s="1"/>
      <c r="B565" s="1"/>
    </row>
    <row r="566" spans="1:2" x14ac:dyDescent="0.2">
      <c r="A566" s="1"/>
      <c r="B566" s="1"/>
    </row>
    <row r="567" spans="1:2" x14ac:dyDescent="0.2">
      <c r="A567" s="2"/>
      <c r="B567" s="2"/>
    </row>
    <row r="568" spans="1:2" x14ac:dyDescent="0.2">
      <c r="A568" s="2"/>
      <c r="B568" s="2"/>
    </row>
    <row r="569" spans="1:2" x14ac:dyDescent="0.2">
      <c r="A569" s="2"/>
      <c r="B569" s="2"/>
    </row>
    <row r="570" spans="1:2" x14ac:dyDescent="0.2">
      <c r="A570" s="2"/>
      <c r="B570" s="2"/>
    </row>
    <row r="571" spans="1:2" x14ac:dyDescent="0.2">
      <c r="A571" s="2"/>
      <c r="B571" s="2"/>
    </row>
    <row r="572" spans="1:2" x14ac:dyDescent="0.2">
      <c r="A572" s="2"/>
      <c r="B572" s="2"/>
    </row>
    <row r="614" spans="1:2" x14ac:dyDescent="0.2">
      <c r="A614" s="1"/>
      <c r="B614" s="1"/>
    </row>
    <row r="615" spans="1:2" x14ac:dyDescent="0.2">
      <c r="A615" s="1"/>
      <c r="B615" s="1"/>
    </row>
    <row r="616" spans="1:2" x14ac:dyDescent="0.2">
      <c r="A616" s="1"/>
      <c r="B616" s="1"/>
    </row>
    <row r="617" spans="1:2" x14ac:dyDescent="0.2">
      <c r="A617" s="1"/>
      <c r="B617" s="1"/>
    </row>
    <row r="618" spans="1:2" x14ac:dyDescent="0.2">
      <c r="A618" s="1"/>
      <c r="B618" s="1"/>
    </row>
    <row r="619" spans="1:2" x14ac:dyDescent="0.2">
      <c r="A619" s="1"/>
      <c r="B619" s="1"/>
    </row>
    <row r="620" spans="1:2" x14ac:dyDescent="0.2">
      <c r="A620" s="1"/>
      <c r="B620" s="1"/>
    </row>
    <row r="621" spans="1:2" x14ac:dyDescent="0.2">
      <c r="A621" s="1"/>
      <c r="B621" s="1"/>
    </row>
    <row r="622" spans="1:2" x14ac:dyDescent="0.2">
      <c r="A622" s="1"/>
      <c r="B622" s="1"/>
    </row>
    <row r="623" spans="1:2" x14ac:dyDescent="0.2">
      <c r="A623" s="1"/>
      <c r="B623" s="1"/>
    </row>
    <row r="624" spans="1:2" x14ac:dyDescent="0.2">
      <c r="A624" s="1"/>
      <c r="B624" s="1"/>
    </row>
    <row r="625" spans="1:2" x14ac:dyDescent="0.2">
      <c r="A625" s="1"/>
      <c r="B625" s="1"/>
    </row>
    <row r="626" spans="1:2" x14ac:dyDescent="0.2">
      <c r="A626" s="1"/>
      <c r="B626" s="1"/>
    </row>
    <row r="627" spans="1:2" x14ac:dyDescent="0.2">
      <c r="A627" s="1"/>
      <c r="B627" s="1"/>
    </row>
    <row r="628" spans="1:2" x14ac:dyDescent="0.2">
      <c r="A628" s="1"/>
      <c r="B628" s="1"/>
    </row>
    <row r="629" spans="1:2" x14ac:dyDescent="0.2">
      <c r="A629" s="1"/>
      <c r="B629" s="1"/>
    </row>
    <row r="630" spans="1:2" x14ac:dyDescent="0.2">
      <c r="A630" s="1"/>
      <c r="B630" s="1"/>
    </row>
    <row r="631" spans="1:2" x14ac:dyDescent="0.2">
      <c r="A631" s="1"/>
      <c r="B631" s="1"/>
    </row>
    <row r="632" spans="1:2" x14ac:dyDescent="0.2">
      <c r="A632" s="1"/>
      <c r="B632" s="1"/>
    </row>
    <row r="634" spans="1:2" x14ac:dyDescent="0.2">
      <c r="A634" s="1"/>
      <c r="B634" s="1"/>
    </row>
    <row r="646" spans="1:2" x14ac:dyDescent="0.2">
      <c r="A646" s="1"/>
      <c r="B646" s="1"/>
    </row>
    <row r="647" spans="1:2" x14ac:dyDescent="0.2">
      <c r="A647" s="1"/>
      <c r="B647" s="1"/>
    </row>
    <row r="658" spans="1:2" x14ac:dyDescent="0.2">
      <c r="A658" s="1"/>
      <c r="B658" s="1"/>
    </row>
    <row r="659" spans="1:2" x14ac:dyDescent="0.2">
      <c r="A659" s="1"/>
      <c r="B659" s="1"/>
    </row>
    <row r="660" spans="1:2" x14ac:dyDescent="0.2">
      <c r="A660" s="1"/>
      <c r="B660" s="1"/>
    </row>
    <row r="661" spans="1:2" x14ac:dyDescent="0.2">
      <c r="A661" s="1"/>
      <c r="B661" s="1"/>
    </row>
    <row r="702" spans="1:2" x14ac:dyDescent="0.2">
      <c r="A702" s="1"/>
      <c r="B702" s="1"/>
    </row>
    <row r="703" spans="1:2" x14ac:dyDescent="0.2">
      <c r="A703" s="1"/>
      <c r="B703" s="1"/>
    </row>
    <row r="725" spans="1:2" x14ac:dyDescent="0.2">
      <c r="A725" s="2"/>
      <c r="B725" s="2"/>
    </row>
    <row r="726" spans="1:2" x14ac:dyDescent="0.2">
      <c r="A726" s="2"/>
      <c r="B726" s="2"/>
    </row>
    <row r="743" spans="1:2" x14ac:dyDescent="0.2">
      <c r="A743" s="2"/>
      <c r="B743" s="2"/>
    </row>
    <row r="744" spans="1:2" x14ac:dyDescent="0.2">
      <c r="A744" s="2"/>
      <c r="B744" s="2"/>
    </row>
    <row r="745" spans="1:2" x14ac:dyDescent="0.2">
      <c r="A745" s="2"/>
      <c r="B745" s="2"/>
    </row>
    <row r="746" spans="1:2" x14ac:dyDescent="0.2">
      <c r="A746" s="2"/>
      <c r="B746" s="2"/>
    </row>
    <row r="747" spans="1:2" x14ac:dyDescent="0.2">
      <c r="A747" s="2"/>
      <c r="B747" s="2"/>
    </row>
    <row r="765" spans="1:2" x14ac:dyDescent="0.2">
      <c r="A765" s="2"/>
      <c r="B765" s="2"/>
    </row>
    <row r="766" spans="1:2" x14ac:dyDescent="0.2">
      <c r="A766" s="2"/>
      <c r="B766" s="2"/>
    </row>
    <row r="767" spans="1:2" x14ac:dyDescent="0.2">
      <c r="A767" s="1"/>
      <c r="B767" s="1"/>
    </row>
    <row r="768" spans="1:2" x14ac:dyDescent="0.2">
      <c r="A768" s="1"/>
      <c r="B768" s="1"/>
    </row>
    <row r="769" spans="1:2" x14ac:dyDescent="0.2">
      <c r="A769" s="1"/>
      <c r="B769" s="1"/>
    </row>
    <row r="776" spans="1:2" x14ac:dyDescent="0.2">
      <c r="A776" s="1"/>
      <c r="B776" s="1"/>
    </row>
    <row r="777" spans="1:2" x14ac:dyDescent="0.2">
      <c r="A777" s="1"/>
      <c r="B777" s="1"/>
    </row>
    <row r="778" spans="1:2" x14ac:dyDescent="0.2">
      <c r="A778" s="1"/>
      <c r="B778" s="1"/>
    </row>
    <row r="779" spans="1:2" x14ac:dyDescent="0.2">
      <c r="A779" s="1"/>
      <c r="B779" s="1"/>
    </row>
    <row r="790" spans="1:2" x14ac:dyDescent="0.2">
      <c r="A790" s="1"/>
      <c r="B790" s="1"/>
    </row>
    <row r="791" spans="1:2" x14ac:dyDescent="0.2">
      <c r="A791" s="1"/>
      <c r="B791" s="1"/>
    </row>
    <row r="792" spans="1:2" x14ac:dyDescent="0.2">
      <c r="A792" s="1"/>
      <c r="B792" s="1"/>
    </row>
    <row r="903" spans="1:2" x14ac:dyDescent="0.2">
      <c r="A903" s="1"/>
      <c r="B903" s="1"/>
    </row>
    <row r="972" spans="1:2" x14ac:dyDescent="0.2">
      <c r="A972" s="1"/>
      <c r="B972" s="1"/>
    </row>
    <row r="982" spans="1:2" x14ac:dyDescent="0.2">
      <c r="A982" s="1"/>
      <c r="B982" s="1"/>
    </row>
    <row r="984" spans="1:2" x14ac:dyDescent="0.2">
      <c r="A984" s="2"/>
      <c r="B984" s="2"/>
    </row>
    <row r="985" spans="1:2" x14ac:dyDescent="0.2">
      <c r="A985" s="2"/>
      <c r="B985" s="2"/>
    </row>
    <row r="986" spans="1:2" x14ac:dyDescent="0.2">
      <c r="A986" s="2"/>
      <c r="B986" s="2"/>
    </row>
    <row r="987" spans="1:2" x14ac:dyDescent="0.2">
      <c r="A987" s="2"/>
      <c r="B987" s="2"/>
    </row>
    <row r="988" spans="1:2" x14ac:dyDescent="0.2">
      <c r="A988" s="1"/>
      <c r="B988" s="1"/>
    </row>
    <row r="989" spans="1:2" x14ac:dyDescent="0.2">
      <c r="A989" s="1"/>
      <c r="B989" s="1"/>
    </row>
    <row r="990" spans="1:2" x14ac:dyDescent="0.2">
      <c r="A990" s="1"/>
      <c r="B990" s="1"/>
    </row>
    <row r="991" spans="1:2" x14ac:dyDescent="0.2">
      <c r="A991" s="1"/>
      <c r="B991" s="1"/>
    </row>
    <row r="992" spans="1:2" x14ac:dyDescent="0.2">
      <c r="A992" s="1"/>
      <c r="B992" s="1"/>
    </row>
    <row r="993" spans="1:2" x14ac:dyDescent="0.2">
      <c r="A993" s="1"/>
      <c r="B993" s="1"/>
    </row>
    <row r="994" spans="1:2" x14ac:dyDescent="0.2">
      <c r="A994" s="1"/>
      <c r="B994" s="1"/>
    </row>
    <row r="995" spans="1:2" x14ac:dyDescent="0.2">
      <c r="A995" s="1"/>
      <c r="B995" s="1"/>
    </row>
    <row r="996" spans="1:2" x14ac:dyDescent="0.2">
      <c r="A996" s="1"/>
      <c r="B996" s="1"/>
    </row>
    <row r="997" spans="1:2" x14ac:dyDescent="0.2">
      <c r="A997" s="1"/>
      <c r="B997" s="1"/>
    </row>
    <row r="998" spans="1:2" x14ac:dyDescent="0.2">
      <c r="A998" s="1"/>
      <c r="B998" s="1"/>
    </row>
    <row r="999" spans="1:2" x14ac:dyDescent="0.2">
      <c r="A999" s="1"/>
      <c r="B999" s="1"/>
    </row>
    <row r="1000" spans="1:2" x14ac:dyDescent="0.2">
      <c r="A1000" s="1"/>
      <c r="B1000" s="1"/>
    </row>
    <row r="1001" spans="1:2" x14ac:dyDescent="0.2">
      <c r="A1001" s="1"/>
      <c r="B1001" s="1"/>
    </row>
    <row r="1002" spans="1:2" x14ac:dyDescent="0.2">
      <c r="A1002" s="1"/>
      <c r="B1002" s="1"/>
    </row>
    <row r="1003" spans="1:2" x14ac:dyDescent="0.2">
      <c r="A1003" s="1"/>
      <c r="B1003" s="1"/>
    </row>
    <row r="1004" spans="1:2" x14ac:dyDescent="0.2">
      <c r="A1004" s="1"/>
      <c r="B1004" s="1"/>
    </row>
    <row r="1005" spans="1:2" x14ac:dyDescent="0.2">
      <c r="A1005" s="1"/>
      <c r="B1005" s="1"/>
    </row>
    <row r="1006" spans="1:2" x14ac:dyDescent="0.2">
      <c r="A1006" s="1"/>
      <c r="B1006" s="1"/>
    </row>
    <row r="1007" spans="1:2" x14ac:dyDescent="0.2">
      <c r="A1007" s="1"/>
      <c r="B1007" s="1"/>
    </row>
    <row r="1015" spans="1:2" x14ac:dyDescent="0.2">
      <c r="A1015" s="1"/>
      <c r="B1015" s="1"/>
    </row>
    <row r="1016" spans="1:2" x14ac:dyDescent="0.2">
      <c r="A1016" s="1"/>
      <c r="B1016" s="1"/>
    </row>
    <row r="1017" spans="1:2" x14ac:dyDescent="0.2">
      <c r="A1017" s="1"/>
      <c r="B1017" s="1"/>
    </row>
    <row r="1026" spans="1:2" x14ac:dyDescent="0.2">
      <c r="A1026" s="1"/>
      <c r="B1026" s="1"/>
    </row>
    <row r="1027" spans="1:2" x14ac:dyDescent="0.2">
      <c r="A1027" s="1"/>
      <c r="B1027" s="1"/>
    </row>
    <row r="1028" spans="1:2" x14ac:dyDescent="0.2">
      <c r="A1028" s="1"/>
      <c r="B1028" s="1"/>
    </row>
    <row r="1044" spans="1:2" x14ac:dyDescent="0.2">
      <c r="A1044" s="2"/>
      <c r="B1044" s="2"/>
    </row>
    <row r="1045" spans="1:2" x14ac:dyDescent="0.2">
      <c r="A1045" s="2"/>
      <c r="B1045" s="2"/>
    </row>
    <row r="1063" spans="1:2" x14ac:dyDescent="0.2">
      <c r="A1063" s="1"/>
      <c r="B1063" s="1"/>
    </row>
    <row r="1064" spans="1:2" x14ac:dyDescent="0.2">
      <c r="A1064" s="1"/>
      <c r="B1064" s="1"/>
    </row>
    <row r="1086" spans="1:2" x14ac:dyDescent="0.2">
      <c r="A1086" s="1"/>
      <c r="B1086" s="1"/>
    </row>
    <row r="1087" spans="1:2" x14ac:dyDescent="0.2">
      <c r="A1087" s="1"/>
      <c r="B1087" s="1"/>
    </row>
    <row r="1099" spans="1:2" x14ac:dyDescent="0.2">
      <c r="A1099" s="1"/>
      <c r="B1099" s="1"/>
    </row>
    <row r="1105" spans="1:2" x14ac:dyDescent="0.2">
      <c r="A1105" s="2"/>
      <c r="B1105" s="2"/>
    </row>
    <row r="1106" spans="1:2" x14ac:dyDescent="0.2">
      <c r="A1106" s="2"/>
      <c r="B1106" s="2"/>
    </row>
    <row r="1107" spans="1:2" x14ac:dyDescent="0.2">
      <c r="A1107" s="2"/>
      <c r="B1107" s="2"/>
    </row>
    <row r="1108" spans="1:2" x14ac:dyDescent="0.2">
      <c r="A1108" s="2"/>
      <c r="B1108" s="2"/>
    </row>
    <row r="1109" spans="1:2" x14ac:dyDescent="0.2">
      <c r="A1109" s="2"/>
      <c r="B1109" s="2"/>
    </row>
    <row r="1110" spans="1:2" x14ac:dyDescent="0.2">
      <c r="A1110" s="2"/>
      <c r="B1110" s="2"/>
    </row>
    <row r="1111" spans="1:2" x14ac:dyDescent="0.2">
      <c r="A1111" s="2"/>
      <c r="B1111" s="2"/>
    </row>
    <row r="1112" spans="1:2" x14ac:dyDescent="0.2">
      <c r="A1112" s="2"/>
      <c r="B1112" s="2"/>
    </row>
    <row r="1113" spans="1:2" x14ac:dyDescent="0.2">
      <c r="A1113" s="1"/>
      <c r="B1113" s="1"/>
    </row>
    <row r="1121" spans="1:2" x14ac:dyDescent="0.2">
      <c r="A1121" s="1"/>
      <c r="B1121" s="1"/>
    </row>
    <row r="1122" spans="1:2" x14ac:dyDescent="0.2">
      <c r="A1122" s="1"/>
      <c r="B1122" s="1"/>
    </row>
    <row r="1123" spans="1:2" x14ac:dyDescent="0.2">
      <c r="A1123" s="1"/>
      <c r="B1123" s="1"/>
    </row>
    <row r="1124" spans="1:2" x14ac:dyDescent="0.2">
      <c r="A1124" s="1"/>
      <c r="B1124" s="1"/>
    </row>
    <row r="1125" spans="1:2" x14ac:dyDescent="0.2">
      <c r="A1125" s="1"/>
      <c r="B1125" s="1"/>
    </row>
    <row r="1126" spans="1:2" x14ac:dyDescent="0.2">
      <c r="A1126" s="1"/>
      <c r="B1126" s="1"/>
    </row>
    <row r="1127" spans="1:2" x14ac:dyDescent="0.2">
      <c r="A1127" s="1"/>
      <c r="B1127" s="1"/>
    </row>
    <row r="1128" spans="1:2" x14ac:dyDescent="0.2">
      <c r="A1128" s="1"/>
      <c r="B1128" s="1"/>
    </row>
    <row r="1129" spans="1:2" x14ac:dyDescent="0.2">
      <c r="A1129" s="1"/>
      <c r="B1129" s="1"/>
    </row>
    <row r="1130" spans="1:2" x14ac:dyDescent="0.2">
      <c r="A1130" s="1"/>
      <c r="B1130" s="1"/>
    </row>
    <row r="1131" spans="1:2" x14ac:dyDescent="0.2">
      <c r="A1131" s="1"/>
      <c r="B1131" s="1"/>
    </row>
    <row r="1132" spans="1:2" x14ac:dyDescent="0.2">
      <c r="A1132" s="1"/>
      <c r="B1132" s="1"/>
    </row>
    <row r="1133" spans="1:2" x14ac:dyDescent="0.2">
      <c r="A1133" s="1"/>
      <c r="B1133" s="1"/>
    </row>
    <row r="1134" spans="1:2" x14ac:dyDescent="0.2">
      <c r="A1134" s="1"/>
      <c r="B1134" s="1"/>
    </row>
    <row r="1135" spans="1:2" x14ac:dyDescent="0.2">
      <c r="A1135" s="1"/>
      <c r="B1135" s="1"/>
    </row>
    <row r="1136" spans="1:2" x14ac:dyDescent="0.2">
      <c r="A1136" s="1"/>
      <c r="B1136" s="1"/>
    </row>
    <row r="1137" spans="1:2" x14ac:dyDescent="0.2">
      <c r="A1137" s="1"/>
      <c r="B1137" s="1"/>
    </row>
    <row r="1138" spans="1:2" x14ac:dyDescent="0.2">
      <c r="A1138" s="1"/>
      <c r="B1138" s="1"/>
    </row>
    <row r="1139" spans="1:2" x14ac:dyDescent="0.2">
      <c r="A1139" s="2"/>
      <c r="B1139" s="2"/>
    </row>
    <row r="1140" spans="1:2" x14ac:dyDescent="0.2">
      <c r="A1140" s="2"/>
      <c r="B1140" s="2"/>
    </row>
    <row r="1141" spans="1:2" x14ac:dyDescent="0.2">
      <c r="A1141" s="2"/>
      <c r="B1141" s="2"/>
    </row>
    <row r="1162" spans="1:2" x14ac:dyDescent="0.2">
      <c r="A1162" s="1"/>
      <c r="B1162" s="1"/>
    </row>
    <row r="1163" spans="1:2" x14ac:dyDescent="0.2">
      <c r="A1163" s="1"/>
      <c r="B1163" s="1"/>
    </row>
    <row r="1184" spans="1:2" x14ac:dyDescent="0.2">
      <c r="A1184" s="1"/>
      <c r="B1184" s="1"/>
    </row>
    <row r="1185" spans="1:2" x14ac:dyDescent="0.2">
      <c r="A1185" s="1"/>
      <c r="B1185" s="1"/>
    </row>
    <row r="1186" spans="1:2" x14ac:dyDescent="0.2">
      <c r="A1186" s="1"/>
      <c r="B1186" s="1"/>
    </row>
    <row r="1220" spans="1:2" x14ac:dyDescent="0.2">
      <c r="A1220" s="1"/>
      <c r="B1220" s="1"/>
    </row>
    <row r="1221" spans="1:2" x14ac:dyDescent="0.2">
      <c r="A1221" s="1"/>
      <c r="B1221" s="1"/>
    </row>
    <row r="1222" spans="1:2" x14ac:dyDescent="0.2">
      <c r="A1222" s="1"/>
      <c r="B1222" s="1"/>
    </row>
    <row r="1223" spans="1:2" x14ac:dyDescent="0.2">
      <c r="A1223" s="1"/>
      <c r="B1223" s="1"/>
    </row>
    <row r="1224" spans="1:2" x14ac:dyDescent="0.2">
      <c r="A1224" s="1"/>
      <c r="B1224" s="1"/>
    </row>
    <row r="1225" spans="1:2" x14ac:dyDescent="0.2">
      <c r="A1225" s="2"/>
      <c r="B1225" s="2"/>
    </row>
    <row r="1226" spans="1:2" x14ac:dyDescent="0.2">
      <c r="A1226" s="2"/>
      <c r="B1226" s="2"/>
    </row>
    <row r="1227" spans="1:2" x14ac:dyDescent="0.2">
      <c r="A1227" s="2"/>
      <c r="B1227" s="2"/>
    </row>
    <row r="1228" spans="1:2" x14ac:dyDescent="0.2">
      <c r="A1228" s="2"/>
      <c r="B1228" s="2"/>
    </row>
    <row r="1229" spans="1:2" x14ac:dyDescent="0.2">
      <c r="A1229" s="2"/>
      <c r="B1229" s="2"/>
    </row>
    <row r="1230" spans="1:2" x14ac:dyDescent="0.2">
      <c r="A1230" s="2"/>
      <c r="B1230" s="2"/>
    </row>
    <row r="1231" spans="1:2" x14ac:dyDescent="0.2">
      <c r="A1231" s="1"/>
      <c r="B1231" s="1"/>
    </row>
    <row r="1232" spans="1:2" x14ac:dyDescent="0.2">
      <c r="A1232" s="1"/>
      <c r="B1232" s="1"/>
    </row>
    <row r="1233" spans="1:2" x14ac:dyDescent="0.2">
      <c r="A1233" s="1"/>
      <c r="B1233" s="1"/>
    </row>
    <row r="1234" spans="1:2" x14ac:dyDescent="0.2">
      <c r="A1234" s="1"/>
      <c r="B1234" s="1"/>
    </row>
    <row r="1250" spans="1:2" x14ac:dyDescent="0.2">
      <c r="A1250" s="1"/>
      <c r="B1250" s="1"/>
    </row>
    <row r="1267" spans="1:2" x14ac:dyDescent="0.2">
      <c r="A1267" s="1"/>
      <c r="B1267" s="1"/>
    </row>
    <row r="1276" spans="1:2" x14ac:dyDescent="0.2">
      <c r="A1276" s="1"/>
      <c r="B1276" s="1"/>
    </row>
    <row r="1277" spans="1:2" x14ac:dyDescent="0.2">
      <c r="A1277" s="1"/>
      <c r="B1277" s="1"/>
    </row>
    <row r="1278" spans="1:2" x14ac:dyDescent="0.2">
      <c r="A1278" s="1"/>
      <c r="B1278" s="1"/>
    </row>
    <row r="1279" spans="1:2" x14ac:dyDescent="0.2">
      <c r="A1279" s="1"/>
      <c r="B1279" s="1"/>
    </row>
    <row r="1280" spans="1:2" x14ac:dyDescent="0.2">
      <c r="A1280" s="1"/>
      <c r="B1280" s="1"/>
    </row>
    <row r="1321" spans="1:2" x14ac:dyDescent="0.2">
      <c r="A1321" s="1"/>
      <c r="B1321" s="1"/>
    </row>
    <row r="1322" spans="1:2" x14ac:dyDescent="0.2">
      <c r="A1322" s="1"/>
      <c r="B1322" s="1"/>
    </row>
    <row r="1323" spans="1:2" x14ac:dyDescent="0.2">
      <c r="A1323" s="1"/>
      <c r="B1323" s="1"/>
    </row>
    <row r="1324" spans="1:2" x14ac:dyDescent="0.2">
      <c r="A1324" s="1"/>
      <c r="B1324" s="1"/>
    </row>
    <row r="1498" spans="1:2" x14ac:dyDescent="0.2">
      <c r="A1498" s="2"/>
      <c r="B1498" s="2"/>
    </row>
    <row r="1499" spans="1:2" x14ac:dyDescent="0.2">
      <c r="A1499" s="2"/>
      <c r="B1499" s="2"/>
    </row>
    <row r="1500" spans="1:2" x14ac:dyDescent="0.2">
      <c r="A1500" s="2"/>
      <c r="B1500" s="2"/>
    </row>
    <row r="1535" spans="1:2" x14ac:dyDescent="0.2">
      <c r="A1535" s="1"/>
      <c r="B1535" s="1"/>
    </row>
    <row r="1556" spans="1:2" x14ac:dyDescent="0.2">
      <c r="A1556" s="2"/>
      <c r="B1556" s="2"/>
    </row>
    <row r="1557" spans="1:2" x14ac:dyDescent="0.2">
      <c r="A1557" s="2"/>
      <c r="B1557" s="2"/>
    </row>
    <row r="1558" spans="1:2" x14ac:dyDescent="0.2">
      <c r="A1558" s="2"/>
      <c r="B1558" s="2"/>
    </row>
    <row r="1559" spans="1:2" x14ac:dyDescent="0.2">
      <c r="A1559" s="2"/>
      <c r="B1559" s="2"/>
    </row>
    <row r="1560" spans="1:2" x14ac:dyDescent="0.2">
      <c r="A1560" s="2"/>
      <c r="B1560" s="2"/>
    </row>
    <row r="1561" spans="1:2" x14ac:dyDescent="0.2">
      <c r="A1561" s="2"/>
      <c r="B1561" s="2"/>
    </row>
    <row r="1562" spans="1:2" x14ac:dyDescent="0.2">
      <c r="A1562" s="2"/>
      <c r="B1562" s="2"/>
    </row>
    <row r="1563" spans="1:2" x14ac:dyDescent="0.2">
      <c r="A1563" s="2"/>
      <c r="B1563" s="2"/>
    </row>
    <row r="1564" spans="1:2" x14ac:dyDescent="0.2">
      <c r="A1564" s="2"/>
      <c r="B1564" s="2"/>
    </row>
    <row r="1565" spans="1:2" x14ac:dyDescent="0.2">
      <c r="A1565" s="2"/>
      <c r="B1565" s="2"/>
    </row>
    <row r="1571" spans="1:2" x14ac:dyDescent="0.2">
      <c r="A1571" s="2"/>
      <c r="B1571" s="2"/>
    </row>
    <row r="1572" spans="1:2" x14ac:dyDescent="0.2">
      <c r="A1572" s="2"/>
      <c r="B1572" s="2"/>
    </row>
    <row r="1573" spans="1:2" x14ac:dyDescent="0.2">
      <c r="A1573" s="2"/>
      <c r="B1573" s="2"/>
    </row>
    <row r="1593" spans="1:2" x14ac:dyDescent="0.2">
      <c r="A1593" s="1"/>
      <c r="B1593" s="1"/>
    </row>
    <row r="1594" spans="1:2" x14ac:dyDescent="0.2">
      <c r="A1594" s="1"/>
      <c r="B1594" s="1"/>
    </row>
    <row r="1595" spans="1:2" x14ac:dyDescent="0.2">
      <c r="A1595" s="1"/>
      <c r="B1595" s="1"/>
    </row>
    <row r="1596" spans="1:2" x14ac:dyDescent="0.2">
      <c r="A1596" s="1"/>
      <c r="B1596" s="1"/>
    </row>
    <row r="1597" spans="1:2" x14ac:dyDescent="0.2">
      <c r="A1597" s="1"/>
      <c r="B1597" s="1"/>
    </row>
    <row r="1598" spans="1:2" x14ac:dyDescent="0.2">
      <c r="A1598" s="1"/>
      <c r="B1598" s="1"/>
    </row>
    <row r="1599" spans="1:2" x14ac:dyDescent="0.2">
      <c r="A1599" s="1"/>
      <c r="B1599" s="1"/>
    </row>
    <row r="1600" spans="1:2" x14ac:dyDescent="0.2">
      <c r="A1600" s="1"/>
      <c r="B1600" s="1"/>
    </row>
    <row r="1601" spans="1:2" x14ac:dyDescent="0.2">
      <c r="A1601" s="1"/>
      <c r="B1601" s="1"/>
    </row>
    <row r="1602" spans="1:2" x14ac:dyDescent="0.2">
      <c r="A1602" s="1"/>
      <c r="B1602" s="1"/>
    </row>
    <row r="1603" spans="1:2" x14ac:dyDescent="0.2">
      <c r="A1603" s="1"/>
      <c r="B1603" s="1"/>
    </row>
    <row r="1604" spans="1:2" x14ac:dyDescent="0.2">
      <c r="A1604" s="1"/>
      <c r="B1604" s="1"/>
    </row>
    <row r="1605" spans="1:2" x14ac:dyDescent="0.2">
      <c r="A1605" s="1"/>
      <c r="B1605" s="1"/>
    </row>
    <row r="1606" spans="1:2" x14ac:dyDescent="0.2">
      <c r="A1606" s="1"/>
      <c r="B1606" s="1"/>
    </row>
    <row r="1652" spans="1:2" x14ac:dyDescent="0.2">
      <c r="A1652" s="1"/>
      <c r="B1652" s="1"/>
    </row>
    <row r="1702" spans="1:2" x14ac:dyDescent="0.2">
      <c r="A1702" s="2"/>
      <c r="B1702" s="2"/>
    </row>
    <row r="1703" spans="1:2" x14ac:dyDescent="0.2">
      <c r="A1703" s="1"/>
      <c r="B1703" s="1"/>
    </row>
    <row r="1704" spans="1:2" x14ac:dyDescent="0.2">
      <c r="A1704" s="1"/>
      <c r="B1704" s="1"/>
    </row>
    <row r="1705" spans="1:2" x14ac:dyDescent="0.2">
      <c r="A1705" s="1"/>
      <c r="B1705" s="1"/>
    </row>
    <row r="1768" spans="1:2" x14ac:dyDescent="0.2">
      <c r="A1768" s="1"/>
      <c r="B1768" s="1"/>
    </row>
    <row r="1769" spans="1:2" x14ac:dyDescent="0.2">
      <c r="A1769" s="1"/>
      <c r="B1769" s="1"/>
    </row>
    <row r="1770" spans="1:2" x14ac:dyDescent="0.2">
      <c r="A1770" s="1"/>
      <c r="B1770" s="1"/>
    </row>
    <row r="1771" spans="1:2" x14ac:dyDescent="0.2">
      <c r="A1771" s="1"/>
      <c r="B1771" s="1"/>
    </row>
    <row r="1772" spans="1:2" x14ac:dyDescent="0.2">
      <c r="A1772" s="1"/>
      <c r="B1772" s="1"/>
    </row>
    <row r="1795" spans="1:2" x14ac:dyDescent="0.2">
      <c r="A1795" s="2"/>
      <c r="B1795" s="2"/>
    </row>
    <row r="1800" spans="1:2" x14ac:dyDescent="0.2">
      <c r="A1800" s="1"/>
      <c r="B1800" s="1"/>
    </row>
    <row r="1801" spans="1:2" x14ac:dyDescent="0.2">
      <c r="A1801" s="1"/>
      <c r="B1801" s="1"/>
    </row>
    <row r="1802" spans="1:2" x14ac:dyDescent="0.2">
      <c r="A1802" s="1"/>
      <c r="B1802" s="1"/>
    </row>
    <row r="1803" spans="1:2" x14ac:dyDescent="0.2">
      <c r="A1803" s="1"/>
      <c r="B1803" s="1"/>
    </row>
    <row r="1804" spans="1:2" x14ac:dyDescent="0.2">
      <c r="A1804" s="1"/>
      <c r="B1804" s="1"/>
    </row>
    <row r="1805" spans="1:2" x14ac:dyDescent="0.2">
      <c r="A1805" s="1"/>
      <c r="B1805" s="1"/>
    </row>
    <row r="1806" spans="1:2" x14ac:dyDescent="0.2">
      <c r="A1806" s="1"/>
      <c r="B1806" s="1"/>
    </row>
    <row r="1807" spans="1:2" x14ac:dyDescent="0.2">
      <c r="A1807" s="1"/>
      <c r="B1807" s="1"/>
    </row>
    <row r="1808" spans="1:2" x14ac:dyDescent="0.2">
      <c r="A1808" s="1"/>
      <c r="B1808" s="1"/>
    </row>
    <row r="1809" spans="1:2" x14ac:dyDescent="0.2">
      <c r="A1809" s="1"/>
      <c r="B1809" s="1"/>
    </row>
    <row r="1810" spans="1:2" x14ac:dyDescent="0.2">
      <c r="A1810" s="2"/>
      <c r="B1810" s="2"/>
    </row>
    <row r="1811" spans="1:2" x14ac:dyDescent="0.2">
      <c r="A1811" s="2"/>
      <c r="B1811" s="2"/>
    </row>
    <row r="1812" spans="1:2" x14ac:dyDescent="0.2">
      <c r="A1812" s="2"/>
      <c r="B1812" s="2"/>
    </row>
    <row r="1813" spans="1:2" x14ac:dyDescent="0.2">
      <c r="A1813" s="2"/>
      <c r="B1813" s="2"/>
    </row>
    <row r="1814" spans="1:2" x14ac:dyDescent="0.2">
      <c r="A1814" s="2"/>
      <c r="B1814" s="2"/>
    </row>
    <row r="1815" spans="1:2" x14ac:dyDescent="0.2">
      <c r="A1815" s="2"/>
      <c r="B1815" s="2"/>
    </row>
    <row r="1816" spans="1:2" x14ac:dyDescent="0.2">
      <c r="A1816" s="2"/>
      <c r="B1816" s="2"/>
    </row>
    <row r="1817" spans="1:2" x14ac:dyDescent="0.2">
      <c r="A1817" s="2"/>
      <c r="B1817" s="2"/>
    </row>
    <row r="1818" spans="1:2" x14ac:dyDescent="0.2">
      <c r="A1818" s="2"/>
      <c r="B1818" s="2"/>
    </row>
    <row r="1819" spans="1:2" x14ac:dyDescent="0.2">
      <c r="A1819" s="2"/>
      <c r="B1819" s="2"/>
    </row>
    <row r="1820" spans="1:2" x14ac:dyDescent="0.2">
      <c r="A1820" s="2"/>
      <c r="B1820" s="2"/>
    </row>
    <row r="1821" spans="1:2" x14ac:dyDescent="0.2">
      <c r="A1821" s="1"/>
      <c r="B1821" s="1"/>
    </row>
    <row r="1822" spans="1:2" x14ac:dyDescent="0.2">
      <c r="A1822" s="1"/>
      <c r="B1822" s="1"/>
    </row>
    <row r="1857" spans="1:2" x14ac:dyDescent="0.2">
      <c r="A1857" s="2"/>
      <c r="B1857" s="2"/>
    </row>
    <row r="1858" spans="1:2" x14ac:dyDescent="0.2">
      <c r="A1858" s="1"/>
      <c r="B1858" s="1"/>
    </row>
    <row r="1859" spans="1:2" x14ac:dyDescent="0.2">
      <c r="A1859" s="1"/>
      <c r="B1859" s="1"/>
    </row>
    <row r="1860" spans="1:2" x14ac:dyDescent="0.2">
      <c r="A1860" s="1"/>
      <c r="B1860" s="1"/>
    </row>
    <row r="1861" spans="1:2" x14ac:dyDescent="0.2">
      <c r="A1861" s="1"/>
      <c r="B1861" s="1"/>
    </row>
    <row r="1869" spans="1:2" x14ac:dyDescent="0.2">
      <c r="A1869" s="1"/>
      <c r="B1869" s="1"/>
    </row>
    <row r="1870" spans="1:2" x14ac:dyDescent="0.2">
      <c r="A1870" s="1"/>
      <c r="B1870" s="1"/>
    </row>
    <row r="1871" spans="1:2" x14ac:dyDescent="0.2">
      <c r="A1871" s="2"/>
      <c r="B1871" s="2"/>
    </row>
    <row r="1872" spans="1:2" x14ac:dyDescent="0.2">
      <c r="A1872" s="2"/>
      <c r="B1872" s="2"/>
    </row>
    <row r="1873" spans="1:2" x14ac:dyDescent="0.2">
      <c r="A1873" s="2"/>
      <c r="B1873" s="2"/>
    </row>
    <row r="1874" spans="1:2" x14ac:dyDescent="0.2">
      <c r="A1874" s="2"/>
      <c r="B1874" s="2"/>
    </row>
    <row r="1875" spans="1:2" x14ac:dyDescent="0.2">
      <c r="A1875" s="2"/>
      <c r="B1875" s="2"/>
    </row>
    <row r="1876" spans="1:2" x14ac:dyDescent="0.2">
      <c r="A1876" s="1"/>
      <c r="B1876" s="1"/>
    </row>
    <row r="1877" spans="1:2" x14ac:dyDescent="0.2">
      <c r="A1877" s="1"/>
      <c r="B1877" s="1"/>
    </row>
    <row r="1878" spans="1:2" x14ac:dyDescent="0.2">
      <c r="A1878" s="1"/>
      <c r="B1878" s="1"/>
    </row>
    <row r="1879" spans="1:2" x14ac:dyDescent="0.2">
      <c r="A1879" s="1"/>
      <c r="B1879" s="1"/>
    </row>
    <row r="1880" spans="1:2" x14ac:dyDescent="0.2">
      <c r="A1880" s="2"/>
      <c r="B1880" s="2"/>
    </row>
    <row r="1881" spans="1:2" x14ac:dyDescent="0.2">
      <c r="A1881" s="2"/>
      <c r="B1881" s="2"/>
    </row>
    <row r="1882" spans="1:2" x14ac:dyDescent="0.2">
      <c r="A1882" s="2"/>
      <c r="B1882" s="2"/>
    </row>
    <row r="1902" spans="1:2" x14ac:dyDescent="0.2">
      <c r="A1902" s="1"/>
      <c r="B1902" s="1"/>
    </row>
    <row r="1921" spans="1:2" x14ac:dyDescent="0.2">
      <c r="A1921" s="1"/>
      <c r="B1921" s="1"/>
    </row>
    <row r="1924" spans="1:2" x14ac:dyDescent="0.2">
      <c r="A1924" s="1"/>
      <c r="B1924" s="1"/>
    </row>
    <row r="1925" spans="1:2" x14ac:dyDescent="0.2">
      <c r="A1925" s="1"/>
      <c r="B1925" s="1"/>
    </row>
    <row r="1926" spans="1:2" x14ac:dyDescent="0.2">
      <c r="A1926" s="1"/>
      <c r="B1926" s="1"/>
    </row>
    <row r="1927" spans="1:2" x14ac:dyDescent="0.2">
      <c r="A1927" s="1"/>
      <c r="B1927" s="1"/>
    </row>
    <row r="1928" spans="1:2" x14ac:dyDescent="0.2">
      <c r="A1928" s="1"/>
      <c r="B1928" s="1"/>
    </row>
    <row r="1929" spans="1:2" x14ac:dyDescent="0.2">
      <c r="A1929" s="1"/>
      <c r="B1929" s="1"/>
    </row>
    <row r="1930" spans="1:2" x14ac:dyDescent="0.2">
      <c r="A1930" s="1"/>
      <c r="B1930" s="1"/>
    </row>
    <row r="1931" spans="1:2" x14ac:dyDescent="0.2">
      <c r="A1931" s="1"/>
      <c r="B1931" s="1"/>
    </row>
    <row r="1932" spans="1:2" x14ac:dyDescent="0.2">
      <c r="A1932" s="1"/>
      <c r="B1932" s="1"/>
    </row>
    <row r="1933" spans="1:2" x14ac:dyDescent="0.2">
      <c r="A1933" s="1"/>
      <c r="B1933" s="1"/>
    </row>
    <row r="1934" spans="1:2" x14ac:dyDescent="0.2">
      <c r="A1934" s="1"/>
      <c r="B1934" s="1"/>
    </row>
    <row r="1935" spans="1:2" x14ac:dyDescent="0.2">
      <c r="A1935" s="1"/>
      <c r="B1935" s="1"/>
    </row>
    <row r="1936" spans="1:2" x14ac:dyDescent="0.2">
      <c r="A1936" s="1"/>
      <c r="B1936" s="1"/>
    </row>
    <row r="1937" spans="1:2" x14ac:dyDescent="0.2">
      <c r="A1937" s="1"/>
      <c r="B1937" s="1"/>
    </row>
    <row r="1938" spans="1:2" x14ac:dyDescent="0.2">
      <c r="A1938" s="1"/>
      <c r="B1938" s="1"/>
    </row>
    <row r="1939" spans="1:2" x14ac:dyDescent="0.2">
      <c r="A1939" s="1"/>
      <c r="B1939" s="1"/>
    </row>
    <row r="1940" spans="1:2" x14ac:dyDescent="0.2">
      <c r="A1940" s="1"/>
      <c r="B1940" s="1"/>
    </row>
    <row r="1941" spans="1:2" x14ac:dyDescent="0.2">
      <c r="A1941" s="1"/>
      <c r="B1941" s="1"/>
    </row>
    <row r="1942" spans="1:2" x14ac:dyDescent="0.2">
      <c r="A1942" s="1"/>
      <c r="B1942" s="1"/>
    </row>
    <row r="1943" spans="1:2" x14ac:dyDescent="0.2">
      <c r="A1943" s="1"/>
      <c r="B1943" s="1"/>
    </row>
    <row r="1944" spans="1:2" x14ac:dyDescent="0.2">
      <c r="A1944" s="1"/>
      <c r="B1944" s="1"/>
    </row>
    <row r="1945" spans="1:2" x14ac:dyDescent="0.2">
      <c r="A1945" s="1"/>
      <c r="B1945" s="1"/>
    </row>
    <row r="1946" spans="1:2" x14ac:dyDescent="0.2">
      <c r="A1946" s="1"/>
      <c r="B1946" s="1"/>
    </row>
    <row r="1947" spans="1:2" x14ac:dyDescent="0.2">
      <c r="A1947" s="1"/>
      <c r="B1947" s="1"/>
    </row>
    <row r="1948" spans="1:2" x14ac:dyDescent="0.2">
      <c r="A1948" s="1"/>
      <c r="B1948" s="1"/>
    </row>
    <row r="1949" spans="1:2" x14ac:dyDescent="0.2">
      <c r="A1949" s="1"/>
      <c r="B1949" s="1"/>
    </row>
    <row r="1950" spans="1:2" x14ac:dyDescent="0.2">
      <c r="A1950" s="1"/>
      <c r="B1950" s="1"/>
    </row>
    <row r="1951" spans="1:2" x14ac:dyDescent="0.2">
      <c r="A1951" s="1"/>
      <c r="B1951" s="1"/>
    </row>
    <row r="1952" spans="1:2" x14ac:dyDescent="0.2">
      <c r="A1952" s="1"/>
      <c r="B1952" s="1"/>
    </row>
    <row r="1983" spans="1:2" x14ac:dyDescent="0.2">
      <c r="A1983" s="2"/>
      <c r="B1983" s="2"/>
    </row>
    <row r="2087" spans="1:2" x14ac:dyDescent="0.2">
      <c r="A2087" s="1"/>
      <c r="B2087" s="1"/>
    </row>
    <row r="2088" spans="1:2" x14ac:dyDescent="0.2">
      <c r="A2088" s="1"/>
      <c r="B2088" s="1"/>
    </row>
    <row r="2100" spans="1:2" x14ac:dyDescent="0.2">
      <c r="A2100" s="1"/>
      <c r="B2100" s="1"/>
    </row>
    <row r="2104" spans="1:2" x14ac:dyDescent="0.2">
      <c r="A2104" s="1"/>
      <c r="B2104" s="1"/>
    </row>
    <row r="2105" spans="1:2" x14ac:dyDescent="0.2">
      <c r="A2105" s="2"/>
      <c r="B2105" s="2"/>
    </row>
    <row r="2106" spans="1:2" x14ac:dyDescent="0.2">
      <c r="A2106" s="2"/>
      <c r="B2106" s="2"/>
    </row>
    <row r="2107" spans="1:2" x14ac:dyDescent="0.2">
      <c r="A2107" s="2"/>
      <c r="B2107" s="2"/>
    </row>
    <row r="2126" spans="1:2" x14ac:dyDescent="0.2">
      <c r="A2126" s="1"/>
      <c r="B2126" s="1"/>
    </row>
    <row r="2152" spans="1:2" x14ac:dyDescent="0.2">
      <c r="A2152" s="1"/>
      <c r="B2152" s="1"/>
    </row>
    <row r="2180" spans="1:2" x14ac:dyDescent="0.2">
      <c r="A2180" s="1"/>
      <c r="B2180" s="1"/>
    </row>
    <row r="2181" spans="1:2" x14ac:dyDescent="0.2">
      <c r="A2181" s="1"/>
      <c r="B2181" s="1"/>
    </row>
    <row r="2182" spans="1:2" x14ac:dyDescent="0.2">
      <c r="A2182" s="1"/>
      <c r="B2182" s="1"/>
    </row>
    <row r="2183" spans="1:2" x14ac:dyDescent="0.2">
      <c r="A2183" s="1"/>
      <c r="B2183" s="1"/>
    </row>
    <row r="2184" spans="1:2" x14ac:dyDescent="0.2">
      <c r="A2184" s="1"/>
      <c r="B2184" s="1"/>
    </row>
    <row r="2185" spans="1:2" x14ac:dyDescent="0.2">
      <c r="A2185" s="1"/>
      <c r="B2185" s="1"/>
    </row>
    <row r="2193" spans="1:2" x14ac:dyDescent="0.2">
      <c r="A2193" s="2"/>
      <c r="B2193" s="2"/>
    </row>
    <row r="2194" spans="1:2" x14ac:dyDescent="0.2">
      <c r="A2194" s="2"/>
      <c r="B2194" s="2"/>
    </row>
    <row r="2195" spans="1:2" x14ac:dyDescent="0.2">
      <c r="A2195" s="2"/>
      <c r="B2195" s="2"/>
    </row>
    <row r="2196" spans="1:2" x14ac:dyDescent="0.2">
      <c r="A2196" s="2"/>
      <c r="B2196" s="2"/>
    </row>
    <row r="2197" spans="1:2" x14ac:dyDescent="0.2">
      <c r="A2197" s="2"/>
      <c r="B2197" s="2"/>
    </row>
    <row r="2198" spans="1:2" x14ac:dyDescent="0.2">
      <c r="A2198" s="2"/>
      <c r="B2198" s="2"/>
    </row>
    <row r="2199" spans="1:2" x14ac:dyDescent="0.2">
      <c r="A2199" s="2"/>
      <c r="B2199" s="2"/>
    </row>
    <row r="2200" spans="1:2" x14ac:dyDescent="0.2">
      <c r="A2200" s="2"/>
      <c r="B2200" s="2"/>
    </row>
    <row r="2201" spans="1:2" x14ac:dyDescent="0.2">
      <c r="A2201" s="2"/>
      <c r="B2201" s="2"/>
    </row>
    <row r="2202" spans="1:2" x14ac:dyDescent="0.2">
      <c r="A2202" s="2"/>
      <c r="B2202" s="2"/>
    </row>
    <row r="2203" spans="1:2" x14ac:dyDescent="0.2">
      <c r="A2203" s="2"/>
      <c r="B2203" s="2"/>
    </row>
    <row r="2204" spans="1:2" x14ac:dyDescent="0.2">
      <c r="A2204" s="2"/>
      <c r="B2204" s="2"/>
    </row>
    <row r="2205" spans="1:2" x14ac:dyDescent="0.2">
      <c r="A2205" s="2"/>
      <c r="B2205" s="2"/>
    </row>
    <row r="2206" spans="1:2" x14ac:dyDescent="0.2">
      <c r="A2206" s="1"/>
      <c r="B2206" s="1"/>
    </row>
    <row r="2246" spans="1:2" x14ac:dyDescent="0.2">
      <c r="A2246" s="1"/>
      <c r="B2246" s="1"/>
    </row>
    <row r="2247" spans="1:2" x14ac:dyDescent="0.2">
      <c r="A2247" s="1"/>
      <c r="B2247" s="1"/>
    </row>
    <row r="2248" spans="1:2" x14ac:dyDescent="0.2">
      <c r="A2248" s="1"/>
      <c r="B2248" s="1"/>
    </row>
    <row r="2249" spans="1:2" x14ac:dyDescent="0.2">
      <c r="A2249" s="1"/>
      <c r="B2249" s="1"/>
    </row>
    <row r="2250" spans="1:2" x14ac:dyDescent="0.2">
      <c r="A2250" s="1"/>
      <c r="B2250" s="1"/>
    </row>
    <row r="2251" spans="1:2" x14ac:dyDescent="0.2">
      <c r="A2251" s="1"/>
      <c r="B2251" s="1"/>
    </row>
    <row r="2252" spans="1:2" x14ac:dyDescent="0.2">
      <c r="A2252" s="1"/>
      <c r="B2252" s="1"/>
    </row>
    <row r="2253" spans="1:2" x14ac:dyDescent="0.2">
      <c r="A2253" s="1"/>
      <c r="B2253" s="1"/>
    </row>
    <row r="2254" spans="1:2" x14ac:dyDescent="0.2">
      <c r="A2254" s="1"/>
      <c r="B2254" s="1"/>
    </row>
    <row r="2255" spans="1:2" x14ac:dyDescent="0.2">
      <c r="A2255" s="1"/>
      <c r="B2255" s="1"/>
    </row>
    <row r="2261" spans="1:2" x14ac:dyDescent="0.2">
      <c r="A2261" s="2"/>
      <c r="B2261" s="2"/>
    </row>
    <row r="2262" spans="1:2" x14ac:dyDescent="0.2">
      <c r="A2262" s="2"/>
      <c r="B2262" s="2"/>
    </row>
    <row r="2263" spans="1:2" x14ac:dyDescent="0.2">
      <c r="A2263" s="2"/>
      <c r="B2263" s="2"/>
    </row>
    <row r="2264" spans="1:2" x14ac:dyDescent="0.2">
      <c r="A2264" s="2"/>
      <c r="B2264" s="2"/>
    </row>
    <row r="2265" spans="1:2" x14ac:dyDescent="0.2">
      <c r="A2265" s="2"/>
      <c r="B2265" s="2"/>
    </row>
    <row r="2266" spans="1:2" x14ac:dyDescent="0.2">
      <c r="A2266" s="2"/>
      <c r="B2266" s="2"/>
    </row>
    <row r="2267" spans="1:2" x14ac:dyDescent="0.2">
      <c r="A2267" s="2"/>
      <c r="B2267" s="2"/>
    </row>
    <row r="2268" spans="1:2" x14ac:dyDescent="0.2">
      <c r="A2268" s="2"/>
      <c r="B2268" s="2"/>
    </row>
    <row r="2269" spans="1:2" x14ac:dyDescent="0.2">
      <c r="A2269" s="1"/>
      <c r="B2269" s="1"/>
    </row>
    <row r="2270" spans="1:2" x14ac:dyDescent="0.2">
      <c r="A2270" s="1"/>
      <c r="B2270" s="1"/>
    </row>
    <row r="2271" spans="1:2" x14ac:dyDescent="0.2">
      <c r="A2271" s="1"/>
      <c r="B2271" s="1"/>
    </row>
    <row r="2272" spans="1:2" x14ac:dyDescent="0.2">
      <c r="A2272" s="2"/>
      <c r="B2272" s="2"/>
    </row>
    <row r="2273" spans="1:2" x14ac:dyDescent="0.2">
      <c r="A2273" s="2"/>
      <c r="B2273" s="2"/>
    </row>
    <row r="2274" spans="1:2" x14ac:dyDescent="0.2">
      <c r="A2274" s="2"/>
      <c r="B2274" s="2"/>
    </row>
    <row r="2275" spans="1:2" x14ac:dyDescent="0.2">
      <c r="A2275" s="2"/>
      <c r="B2275" s="2"/>
    </row>
    <row r="2276" spans="1:2" x14ac:dyDescent="0.2">
      <c r="A2276" s="2"/>
      <c r="B2276" s="2"/>
    </row>
    <row r="2277" spans="1:2" x14ac:dyDescent="0.2">
      <c r="A2277" s="2"/>
      <c r="B2277" s="2"/>
    </row>
    <row r="2278" spans="1:2" x14ac:dyDescent="0.2">
      <c r="A2278" s="1"/>
      <c r="B2278" s="1"/>
    </row>
    <row r="2279" spans="1:2" x14ac:dyDescent="0.2">
      <c r="A2279" s="1"/>
      <c r="B2279" s="1"/>
    </row>
    <row r="2280" spans="1:2" x14ac:dyDescent="0.2">
      <c r="A2280" s="1"/>
      <c r="B2280" s="1"/>
    </row>
    <row r="2281" spans="1:2" x14ac:dyDescent="0.2">
      <c r="A2281" s="1"/>
      <c r="B2281" s="1"/>
    </row>
    <row r="2282" spans="1:2" x14ac:dyDescent="0.2">
      <c r="A2282" s="1"/>
      <c r="B2282" s="1"/>
    </row>
    <row r="2283" spans="1:2" x14ac:dyDescent="0.2">
      <c r="A2283" s="1"/>
      <c r="B2283" s="1"/>
    </row>
    <row r="2284" spans="1:2" x14ac:dyDescent="0.2">
      <c r="A2284" s="1"/>
      <c r="B2284" s="1"/>
    </row>
    <row r="2285" spans="1:2" x14ac:dyDescent="0.2">
      <c r="A2285" s="1"/>
      <c r="B2285" s="1"/>
    </row>
    <row r="2286" spans="1:2" x14ac:dyDescent="0.2">
      <c r="A2286" s="1"/>
      <c r="B2286" s="1"/>
    </row>
    <row r="2287" spans="1:2" x14ac:dyDescent="0.2">
      <c r="A2287" s="1"/>
      <c r="B2287" s="1"/>
    </row>
    <row r="2288" spans="1:2" x14ac:dyDescent="0.2">
      <c r="A2288" s="1"/>
      <c r="B2288" s="1"/>
    </row>
    <row r="2289" spans="1:2" x14ac:dyDescent="0.2">
      <c r="A2289" s="1"/>
      <c r="B2289" s="1"/>
    </row>
    <row r="2290" spans="1:2" x14ac:dyDescent="0.2">
      <c r="A2290" s="1"/>
      <c r="B2290" s="1"/>
    </row>
    <row r="2291" spans="1:2" x14ac:dyDescent="0.2">
      <c r="A2291" s="1"/>
      <c r="B2291" s="1"/>
    </row>
    <row r="2292" spans="1:2" x14ac:dyDescent="0.2">
      <c r="A2292" s="1"/>
      <c r="B2292" s="1"/>
    </row>
    <row r="2293" spans="1:2" x14ac:dyDescent="0.2">
      <c r="A2293" s="1"/>
      <c r="B2293" s="1"/>
    </row>
    <row r="2294" spans="1:2" x14ac:dyDescent="0.2">
      <c r="A2294" s="1"/>
      <c r="B2294" s="1"/>
    </row>
    <row r="2295" spans="1:2" x14ac:dyDescent="0.2">
      <c r="A2295" s="1"/>
      <c r="B2295" s="1"/>
    </row>
    <row r="2296" spans="1:2" x14ac:dyDescent="0.2">
      <c r="A2296" s="1"/>
      <c r="B2296" s="1"/>
    </row>
    <row r="2297" spans="1:2" x14ac:dyDescent="0.2">
      <c r="A2297" s="1"/>
      <c r="B2297" s="1"/>
    </row>
    <row r="2298" spans="1:2" x14ac:dyDescent="0.2">
      <c r="A2298" s="1"/>
      <c r="B2298" s="1"/>
    </row>
    <row r="2299" spans="1:2" x14ac:dyDescent="0.2">
      <c r="A2299" s="1"/>
      <c r="B2299" s="1"/>
    </row>
    <row r="2300" spans="1:2" x14ac:dyDescent="0.2">
      <c r="A2300" s="1"/>
      <c r="B2300" s="1"/>
    </row>
    <row r="2301" spans="1:2" x14ac:dyDescent="0.2">
      <c r="A2301" s="1"/>
      <c r="B2301" s="1"/>
    </row>
    <row r="2302" spans="1:2" x14ac:dyDescent="0.2">
      <c r="A2302" s="1"/>
      <c r="B2302" s="1"/>
    </row>
    <row r="2303" spans="1:2" x14ac:dyDescent="0.2">
      <c r="A2303" s="1"/>
      <c r="B2303" s="1"/>
    </row>
    <row r="2304" spans="1:2" x14ac:dyDescent="0.2">
      <c r="A2304" s="1"/>
      <c r="B2304" s="1"/>
    </row>
    <row r="2305" spans="1:2" x14ac:dyDescent="0.2">
      <c r="A2305" s="1"/>
      <c r="B2305" s="1"/>
    </row>
    <row r="2306" spans="1:2" x14ac:dyDescent="0.2">
      <c r="A2306" s="1"/>
      <c r="B2306" s="1"/>
    </row>
    <row r="2307" spans="1:2" x14ac:dyDescent="0.2">
      <c r="A2307" s="1"/>
      <c r="B2307" s="1"/>
    </row>
    <row r="2308" spans="1:2" x14ac:dyDescent="0.2">
      <c r="A2308" s="1"/>
      <c r="B2308" s="1"/>
    </row>
    <row r="2309" spans="1:2" x14ac:dyDescent="0.2">
      <c r="A2309" s="1"/>
      <c r="B2309" s="1"/>
    </row>
    <row r="2310" spans="1:2" x14ac:dyDescent="0.2">
      <c r="A2310" s="1"/>
      <c r="B2310" s="1"/>
    </row>
    <row r="2311" spans="1:2" x14ac:dyDescent="0.2">
      <c r="A2311" s="1"/>
      <c r="B2311" s="1"/>
    </row>
    <row r="2312" spans="1:2" x14ac:dyDescent="0.2">
      <c r="A2312" s="1"/>
      <c r="B2312" s="1"/>
    </row>
    <row r="2313" spans="1:2" x14ac:dyDescent="0.2">
      <c r="A2313" s="1"/>
      <c r="B2313" s="1"/>
    </row>
    <row r="2314" spans="1:2" x14ac:dyDescent="0.2">
      <c r="A2314" s="1"/>
      <c r="B2314" s="1"/>
    </row>
    <row r="2315" spans="1:2" x14ac:dyDescent="0.2">
      <c r="A2315" s="1"/>
      <c r="B2315" s="1"/>
    </row>
    <row r="2316" spans="1:2" x14ac:dyDescent="0.2">
      <c r="A2316" s="1"/>
      <c r="B2316" s="1"/>
    </row>
    <row r="2317" spans="1:2" x14ac:dyDescent="0.2">
      <c r="A2317" s="1"/>
      <c r="B2317" s="1"/>
    </row>
    <row r="2318" spans="1:2" x14ac:dyDescent="0.2">
      <c r="A2318" s="1"/>
      <c r="B2318" s="1"/>
    </row>
    <row r="2319" spans="1:2" x14ac:dyDescent="0.2">
      <c r="A2319" s="1"/>
      <c r="B2319" s="1"/>
    </row>
    <row r="2323" spans="1:2" x14ac:dyDescent="0.2">
      <c r="A2323" s="1"/>
      <c r="B2323" s="1"/>
    </row>
    <row r="2324" spans="1:2" x14ac:dyDescent="0.2">
      <c r="A2324" s="1"/>
      <c r="B2324" s="1"/>
    </row>
    <row r="2325" spans="1:2" x14ac:dyDescent="0.2">
      <c r="A2325" s="1"/>
      <c r="B2325" s="1"/>
    </row>
    <row r="2326" spans="1:2" x14ac:dyDescent="0.2">
      <c r="A2326" s="1"/>
      <c r="B2326" s="1"/>
    </row>
    <row r="2356" spans="1:2" x14ac:dyDescent="0.2">
      <c r="A2356" s="2"/>
      <c r="B2356" s="2"/>
    </row>
    <row r="2357" spans="1:2" x14ac:dyDescent="0.2">
      <c r="A2357" s="2"/>
      <c r="B2357" s="2"/>
    </row>
    <row r="2358" spans="1:2" x14ac:dyDescent="0.2">
      <c r="A2358" s="2"/>
      <c r="B2358" s="2"/>
    </row>
    <row r="2359" spans="1:2" x14ac:dyDescent="0.2">
      <c r="A2359" s="2"/>
      <c r="B2359" s="2"/>
    </row>
    <row r="2360" spans="1:2" x14ac:dyDescent="0.2">
      <c r="A2360" s="2"/>
      <c r="B2360" s="2"/>
    </row>
    <row r="2369" spans="1:2" x14ac:dyDescent="0.2">
      <c r="A2369" s="1"/>
      <c r="B2369" s="1"/>
    </row>
    <row r="2370" spans="1:2" x14ac:dyDescent="0.2">
      <c r="A2370" s="1"/>
      <c r="B2370" s="1"/>
    </row>
    <row r="2371" spans="1:2" x14ac:dyDescent="0.2">
      <c r="A2371" s="2"/>
      <c r="B2371" s="2"/>
    </row>
    <row r="2372" spans="1:2" x14ac:dyDescent="0.2">
      <c r="A2372" s="2"/>
      <c r="B2372" s="2"/>
    </row>
    <row r="2373" spans="1:2" x14ac:dyDescent="0.2">
      <c r="A2373" s="2"/>
      <c r="B2373" s="2"/>
    </row>
    <row r="2374" spans="1:2" x14ac:dyDescent="0.2">
      <c r="A2374" s="2"/>
      <c r="B2374" s="2"/>
    </row>
    <row r="2375" spans="1:2" x14ac:dyDescent="0.2">
      <c r="A2375" s="2"/>
      <c r="B2375" s="2"/>
    </row>
    <row r="2443" spans="1:2" x14ac:dyDescent="0.2">
      <c r="A2443" s="1"/>
      <c r="B2443" s="1"/>
    </row>
    <row r="2460" spans="1:2" x14ac:dyDescent="0.2">
      <c r="A2460" s="1"/>
      <c r="B2460" s="1"/>
    </row>
    <row r="2461" spans="1:2" x14ac:dyDescent="0.2">
      <c r="A2461" s="2"/>
      <c r="B2461" s="2"/>
    </row>
    <row r="2462" spans="1:2" x14ac:dyDescent="0.2">
      <c r="A2462" s="2"/>
      <c r="B2462" s="2"/>
    </row>
    <row r="2463" spans="1:2" x14ac:dyDescent="0.2">
      <c r="A2463" s="2"/>
      <c r="B2463" s="2"/>
    </row>
    <row r="2464" spans="1:2" x14ac:dyDescent="0.2">
      <c r="A2464" s="2"/>
      <c r="B2464" s="2"/>
    </row>
    <row r="2465" spans="1:2" x14ac:dyDescent="0.2">
      <c r="A2465" s="2"/>
      <c r="B2465" s="2"/>
    </row>
    <row r="2466" spans="1:2" x14ac:dyDescent="0.2">
      <c r="A2466" s="2"/>
      <c r="B2466" s="2"/>
    </row>
    <row r="2467" spans="1:2" x14ac:dyDescent="0.2">
      <c r="A2467" s="2"/>
      <c r="B2467" s="2"/>
    </row>
    <row r="2468" spans="1:2" x14ac:dyDescent="0.2">
      <c r="A2468" s="2"/>
      <c r="B2468" s="2"/>
    </row>
    <row r="2480" spans="1:2" x14ac:dyDescent="0.2">
      <c r="A2480" s="1"/>
      <c r="B2480" s="1"/>
    </row>
    <row r="2530" spans="1:2" x14ac:dyDescent="0.2">
      <c r="A2530" s="1"/>
      <c r="B2530" s="1"/>
    </row>
    <row r="2531" spans="1:2" x14ac:dyDescent="0.2">
      <c r="A2531" s="1"/>
      <c r="B2531" s="1"/>
    </row>
    <row r="2532" spans="1:2" x14ac:dyDescent="0.2">
      <c r="A2532" s="1"/>
      <c r="B2532" s="1"/>
    </row>
    <row r="2546" spans="1:2" x14ac:dyDescent="0.2">
      <c r="A2546" s="2"/>
      <c r="B2546" s="2"/>
    </row>
    <row r="2547" spans="1:2" x14ac:dyDescent="0.2">
      <c r="A2547" s="2"/>
      <c r="B2547" s="2"/>
    </row>
    <row r="2548" spans="1:2" x14ac:dyDescent="0.2">
      <c r="A2548" s="1"/>
      <c r="B2548" s="1"/>
    </row>
    <row r="2549" spans="1:2" x14ac:dyDescent="0.2">
      <c r="A2549" s="1"/>
      <c r="B2549" s="1"/>
    </row>
    <row r="2575" spans="1:2" x14ac:dyDescent="0.2">
      <c r="A2575" s="2"/>
      <c r="B2575" s="2"/>
    </row>
    <row r="2576" spans="1:2" x14ac:dyDescent="0.2">
      <c r="A2576" s="2"/>
      <c r="B2576" s="2"/>
    </row>
    <row r="2577" spans="1:2" x14ac:dyDescent="0.2">
      <c r="A2577" s="2"/>
      <c r="B2577" s="2"/>
    </row>
    <row r="2578" spans="1:2" x14ac:dyDescent="0.2">
      <c r="A2578" s="2"/>
      <c r="B2578" s="2"/>
    </row>
    <row r="2596" spans="1:2" x14ac:dyDescent="0.2">
      <c r="A2596" s="1"/>
      <c r="B2596" s="1"/>
    </row>
    <row r="2600" spans="1:2" x14ac:dyDescent="0.2">
      <c r="A2600" s="2"/>
      <c r="B2600" s="2"/>
    </row>
    <row r="2601" spans="1:2" x14ac:dyDescent="0.2">
      <c r="A2601" s="2"/>
      <c r="B2601" s="2"/>
    </row>
    <row r="2602" spans="1:2" x14ac:dyDescent="0.2">
      <c r="A2602" s="2"/>
      <c r="B2602" s="2"/>
    </row>
    <row r="2611" spans="1:2" x14ac:dyDescent="0.2">
      <c r="A2611" s="2"/>
      <c r="B2611" s="2"/>
    </row>
    <row r="2612" spans="1:2" x14ac:dyDescent="0.2">
      <c r="A2612" s="2"/>
      <c r="B2612" s="2"/>
    </row>
    <row r="2616" spans="1:2" x14ac:dyDescent="0.2">
      <c r="A2616" s="1"/>
      <c r="B2616" s="1"/>
    </row>
    <row r="2617" spans="1:2" x14ac:dyDescent="0.2">
      <c r="A2617" s="1"/>
      <c r="B2617" s="1"/>
    </row>
    <row r="2618" spans="1:2" x14ac:dyDescent="0.2">
      <c r="A2618" s="1"/>
      <c r="B2618" s="1"/>
    </row>
    <row r="2619" spans="1:2" x14ac:dyDescent="0.2">
      <c r="A2619" s="1"/>
      <c r="B2619" s="1"/>
    </row>
    <row r="2620" spans="1:2" x14ac:dyDescent="0.2">
      <c r="A2620" s="1"/>
      <c r="B2620" s="1"/>
    </row>
    <row r="2621" spans="1:2" x14ac:dyDescent="0.2">
      <c r="A2621" s="1"/>
      <c r="B2621" s="1"/>
    </row>
    <row r="2622" spans="1:2" x14ac:dyDescent="0.2">
      <c r="A2622" s="1"/>
      <c r="B2622" s="1"/>
    </row>
    <row r="2623" spans="1:2" x14ac:dyDescent="0.2">
      <c r="A2623" s="1"/>
      <c r="B2623" s="1"/>
    </row>
    <row r="2624" spans="1:2" x14ac:dyDescent="0.2">
      <c r="A2624" s="1"/>
      <c r="B2624" s="1"/>
    </row>
    <row r="2625" spans="1:2" x14ac:dyDescent="0.2">
      <c r="A2625" s="1"/>
      <c r="B2625" s="1"/>
    </row>
    <row r="2626" spans="1:2" x14ac:dyDescent="0.2">
      <c r="A2626" s="1"/>
      <c r="B2626" s="1"/>
    </row>
    <row r="2627" spans="1:2" x14ac:dyDescent="0.2">
      <c r="A2627" s="1"/>
      <c r="B2627" s="1"/>
    </row>
    <row r="2628" spans="1:2" x14ac:dyDescent="0.2">
      <c r="A2628" s="1"/>
      <c r="B2628" s="1"/>
    </row>
    <row r="2631" spans="1:2" x14ac:dyDescent="0.2">
      <c r="A2631" s="2"/>
      <c r="B2631" s="2"/>
    </row>
    <row r="2632" spans="1:2" x14ac:dyDescent="0.2">
      <c r="A2632" s="2"/>
      <c r="B2632" s="2"/>
    </row>
    <row r="2633" spans="1:2" x14ac:dyDescent="0.2">
      <c r="A2633" s="2"/>
      <c r="B2633" s="2"/>
    </row>
    <row r="2634" spans="1:2" x14ac:dyDescent="0.2">
      <c r="A2634" s="2"/>
      <c r="B2634" s="2"/>
    </row>
    <row r="2635" spans="1:2" x14ac:dyDescent="0.2">
      <c r="A2635" s="2"/>
      <c r="B2635" s="2"/>
    </row>
    <row r="2636" spans="1:2" x14ac:dyDescent="0.2">
      <c r="A2636" s="2"/>
      <c r="B2636" s="2"/>
    </row>
    <row r="2637" spans="1:2" x14ac:dyDescent="0.2">
      <c r="A2637" s="1"/>
      <c r="B2637" s="1"/>
    </row>
    <row r="2638" spans="1:2" x14ac:dyDescent="0.2">
      <c r="A2638" s="1"/>
      <c r="B2638" s="1"/>
    </row>
    <row r="2639" spans="1:2" x14ac:dyDescent="0.2">
      <c r="A2639" s="1"/>
      <c r="B2639" s="1"/>
    </row>
    <row r="2640" spans="1:2" x14ac:dyDescent="0.2">
      <c r="A2640" s="1"/>
      <c r="B2640" s="1"/>
    </row>
    <row r="2641" spans="1:2" x14ac:dyDescent="0.2">
      <c r="A2641" s="1"/>
      <c r="B2641" s="1"/>
    </row>
    <row r="2642" spans="1:2" x14ac:dyDescent="0.2">
      <c r="A2642" s="1"/>
      <c r="B2642" s="1"/>
    </row>
    <row r="2643" spans="1:2" x14ac:dyDescent="0.2">
      <c r="A2643" s="1"/>
      <c r="B2643" s="1"/>
    </row>
    <row r="2644" spans="1:2" x14ac:dyDescent="0.2">
      <c r="A2644" s="1"/>
      <c r="B2644" s="1"/>
    </row>
    <row r="2645" spans="1:2" x14ac:dyDescent="0.2">
      <c r="A2645" s="1"/>
      <c r="B2645" s="1"/>
    </row>
    <row r="2654" spans="1:2" x14ac:dyDescent="0.2">
      <c r="A2654" s="1"/>
      <c r="B2654" s="1"/>
    </row>
    <row r="2716" spans="1:2" x14ac:dyDescent="0.2">
      <c r="A2716" s="1"/>
      <c r="B2716" s="1"/>
    </row>
    <row r="2730" spans="1:2" x14ac:dyDescent="0.2">
      <c r="A2730" s="1"/>
      <c r="B2730" s="1"/>
    </row>
    <row r="2731" spans="1:2" x14ac:dyDescent="0.2">
      <c r="A2731" s="1"/>
      <c r="B2731" s="1"/>
    </row>
    <row r="2732" spans="1:2" x14ac:dyDescent="0.2">
      <c r="A2732" s="1"/>
      <c r="B2732" s="1"/>
    </row>
    <row r="2733" spans="1:2" x14ac:dyDescent="0.2">
      <c r="A2733" s="1"/>
      <c r="B2733" s="1"/>
    </row>
    <row r="2734" spans="1:2" x14ac:dyDescent="0.2">
      <c r="A2734" s="1"/>
      <c r="B2734" s="1"/>
    </row>
    <row r="2735" spans="1:2" x14ac:dyDescent="0.2">
      <c r="A2735" s="1"/>
      <c r="B2735" s="1"/>
    </row>
    <row r="2736" spans="1:2" x14ac:dyDescent="0.2">
      <c r="A2736" s="1"/>
      <c r="B2736" s="1"/>
    </row>
    <row r="2737" spans="1:2" x14ac:dyDescent="0.2">
      <c r="A2737" s="1"/>
      <c r="B2737" s="1"/>
    </row>
    <row r="2764" spans="1:2" x14ac:dyDescent="0.2">
      <c r="A2764" s="1"/>
      <c r="B2764" s="1"/>
    </row>
    <row r="2795" spans="1:2" x14ac:dyDescent="0.2">
      <c r="A2795" s="2"/>
      <c r="B2795" s="2"/>
    </row>
    <row r="2796" spans="1:2" x14ac:dyDescent="0.2">
      <c r="A2796" s="2"/>
      <c r="B2796" s="2"/>
    </row>
    <row r="2797" spans="1:2" x14ac:dyDescent="0.2">
      <c r="A2797" s="2"/>
      <c r="B2797" s="2"/>
    </row>
    <row r="2798" spans="1:2" x14ac:dyDescent="0.2">
      <c r="A2798" s="2"/>
      <c r="B2798" s="2"/>
    </row>
    <row r="2799" spans="1:2" x14ac:dyDescent="0.2">
      <c r="A2799" s="2"/>
      <c r="B2799" s="2"/>
    </row>
    <row r="2800" spans="1:2" x14ac:dyDescent="0.2">
      <c r="A2800" s="2"/>
      <c r="B2800" s="2"/>
    </row>
    <row r="2801" spans="1:2" x14ac:dyDescent="0.2">
      <c r="A2801" s="2"/>
      <c r="B2801" s="2"/>
    </row>
    <row r="2802" spans="1:2" x14ac:dyDescent="0.2">
      <c r="A2802" s="2"/>
      <c r="B2802" s="2"/>
    </row>
    <row r="2803" spans="1:2" x14ac:dyDescent="0.2">
      <c r="A2803" s="2"/>
      <c r="B2803" s="2"/>
    </row>
    <row r="2804" spans="1:2" x14ac:dyDescent="0.2">
      <c r="A2804" s="2"/>
      <c r="B2804" s="2"/>
    </row>
    <row r="2805" spans="1:2" x14ac:dyDescent="0.2">
      <c r="A2805" s="2"/>
      <c r="B2805" s="2"/>
    </row>
    <row r="2806" spans="1:2" x14ac:dyDescent="0.2">
      <c r="A2806" s="2"/>
      <c r="B2806" s="2"/>
    </row>
    <row r="2807" spans="1:2" x14ac:dyDescent="0.2">
      <c r="A2807" s="2"/>
      <c r="B2807" s="2"/>
    </row>
    <row r="2808" spans="1:2" x14ac:dyDescent="0.2">
      <c r="A2808" s="2"/>
      <c r="B2808" s="2"/>
    </row>
    <row r="2809" spans="1:2" x14ac:dyDescent="0.2">
      <c r="A2809" s="2"/>
      <c r="B2809" s="2"/>
    </row>
    <row r="2810" spans="1:2" x14ac:dyDescent="0.2">
      <c r="A2810" s="2"/>
      <c r="B2810" s="2"/>
    </row>
    <row r="2811" spans="1:2" x14ac:dyDescent="0.2">
      <c r="A2811" s="2"/>
      <c r="B2811" s="2"/>
    </row>
    <row r="2812" spans="1:2" x14ac:dyDescent="0.2">
      <c r="A2812" s="2"/>
      <c r="B2812" s="2"/>
    </row>
    <row r="2813" spans="1:2" x14ac:dyDescent="0.2">
      <c r="A2813" s="2"/>
      <c r="B2813" s="2"/>
    </row>
    <row r="2814" spans="1:2" x14ac:dyDescent="0.2">
      <c r="A2814" s="2"/>
      <c r="B2814" s="2"/>
    </row>
    <row r="2815" spans="1:2" x14ac:dyDescent="0.2">
      <c r="A2815" s="2"/>
      <c r="B2815" s="2"/>
    </row>
    <row r="2816" spans="1:2" x14ac:dyDescent="0.2">
      <c r="A2816" s="2"/>
      <c r="B2816" s="2"/>
    </row>
    <row r="2817" spans="1:2" x14ac:dyDescent="0.2">
      <c r="A2817" s="2"/>
      <c r="B2817" s="2"/>
    </row>
    <row r="2818" spans="1:2" x14ac:dyDescent="0.2">
      <c r="A2818" s="2"/>
      <c r="B2818" s="2"/>
    </row>
    <row r="2819" spans="1:2" x14ac:dyDescent="0.2">
      <c r="A2819" s="2"/>
      <c r="B2819" s="2"/>
    </row>
    <row r="2820" spans="1:2" x14ac:dyDescent="0.2">
      <c r="A2820" s="2"/>
      <c r="B2820" s="2"/>
    </row>
    <row r="2821" spans="1:2" x14ac:dyDescent="0.2">
      <c r="A2821" s="2"/>
      <c r="B2821" s="2"/>
    </row>
    <row r="2822" spans="1:2" x14ac:dyDescent="0.2">
      <c r="A2822" s="2"/>
      <c r="B2822" s="2"/>
    </row>
    <row r="2823" spans="1:2" x14ac:dyDescent="0.2">
      <c r="A2823" s="2"/>
      <c r="B2823" s="2"/>
    </row>
    <row r="2824" spans="1:2" x14ac:dyDescent="0.2">
      <c r="A2824" s="2"/>
      <c r="B2824" s="2"/>
    </row>
    <row r="2825" spans="1:2" x14ac:dyDescent="0.2">
      <c r="A2825" s="2"/>
      <c r="B2825" s="2"/>
    </row>
    <row r="2826" spans="1:2" x14ac:dyDescent="0.2">
      <c r="A2826" s="2"/>
      <c r="B2826" s="2"/>
    </row>
    <row r="2827" spans="1:2" x14ac:dyDescent="0.2">
      <c r="A2827" s="2"/>
      <c r="B2827" s="2"/>
    </row>
    <row r="2828" spans="1:2" x14ac:dyDescent="0.2">
      <c r="A2828" s="2"/>
      <c r="B2828" s="2"/>
    </row>
    <row r="2829" spans="1:2" x14ac:dyDescent="0.2">
      <c r="A2829" s="2"/>
      <c r="B2829" s="2"/>
    </row>
    <row r="2830" spans="1:2" x14ac:dyDescent="0.2">
      <c r="A2830" s="2"/>
      <c r="B2830" s="2"/>
    </row>
    <row r="2831" spans="1:2" x14ac:dyDescent="0.2">
      <c r="A2831" s="2"/>
      <c r="B2831" s="2"/>
    </row>
    <row r="2832" spans="1:2" x14ac:dyDescent="0.2">
      <c r="A2832" s="2"/>
      <c r="B2832" s="2"/>
    </row>
    <row r="2833" spans="1:2" x14ac:dyDescent="0.2">
      <c r="A2833" s="2"/>
      <c r="B2833" s="2"/>
    </row>
    <row r="2834" spans="1:2" x14ac:dyDescent="0.2">
      <c r="A2834" s="2"/>
      <c r="B2834" s="2"/>
    </row>
    <row r="2835" spans="1:2" x14ac:dyDescent="0.2">
      <c r="A2835" s="2"/>
      <c r="B2835" s="2"/>
    </row>
    <row r="2836" spans="1:2" x14ac:dyDescent="0.2">
      <c r="A2836" s="2"/>
      <c r="B2836" s="2"/>
    </row>
    <row r="2837" spans="1:2" x14ac:dyDescent="0.2">
      <c r="A2837" s="2"/>
      <c r="B2837" s="2"/>
    </row>
    <row r="2838" spans="1:2" x14ac:dyDescent="0.2">
      <c r="A2838" s="2"/>
      <c r="B2838" s="2"/>
    </row>
    <row r="2839" spans="1:2" x14ac:dyDescent="0.2">
      <c r="A2839" s="2"/>
      <c r="B2839" s="2"/>
    </row>
    <row r="2840" spans="1:2" x14ac:dyDescent="0.2">
      <c r="A2840" s="2"/>
      <c r="B2840" s="2"/>
    </row>
    <row r="2841" spans="1:2" x14ac:dyDescent="0.2">
      <c r="A2841" s="2"/>
      <c r="B2841" s="2"/>
    </row>
    <row r="2842" spans="1:2" x14ac:dyDescent="0.2">
      <c r="A2842" s="2"/>
      <c r="B2842" s="2"/>
    </row>
    <row r="2843" spans="1:2" x14ac:dyDescent="0.2">
      <c r="A2843" s="2"/>
      <c r="B2843" s="2"/>
    </row>
    <row r="2844" spans="1:2" x14ac:dyDescent="0.2">
      <c r="A2844" s="2"/>
      <c r="B2844" s="2"/>
    </row>
    <row r="2845" spans="1:2" x14ac:dyDescent="0.2">
      <c r="A2845" s="2"/>
      <c r="B2845" s="2"/>
    </row>
    <row r="2846" spans="1:2" x14ac:dyDescent="0.2">
      <c r="A2846" s="2"/>
      <c r="B2846" s="2"/>
    </row>
    <row r="2847" spans="1:2" x14ac:dyDescent="0.2">
      <c r="A2847" s="2"/>
      <c r="B2847" s="2"/>
    </row>
    <row r="2848" spans="1:2" x14ac:dyDescent="0.2">
      <c r="A2848" s="2"/>
      <c r="B2848" s="2"/>
    </row>
    <row r="2849" spans="1:2" x14ac:dyDescent="0.2">
      <c r="A2849" s="2"/>
      <c r="B2849" s="2"/>
    </row>
    <row r="2850" spans="1:2" x14ac:dyDescent="0.2">
      <c r="A2850" s="2"/>
      <c r="B2850" s="2"/>
    </row>
    <row r="2851" spans="1:2" x14ac:dyDescent="0.2">
      <c r="A2851" s="2"/>
      <c r="B2851" s="2"/>
    </row>
    <row r="2852" spans="1:2" x14ac:dyDescent="0.2">
      <c r="A2852" s="2"/>
      <c r="B2852" s="2"/>
    </row>
    <row r="2853" spans="1:2" x14ac:dyDescent="0.2">
      <c r="A2853" s="2"/>
      <c r="B2853" s="2"/>
    </row>
    <row r="2854" spans="1:2" x14ac:dyDescent="0.2">
      <c r="A2854" s="2"/>
      <c r="B2854" s="2"/>
    </row>
    <row r="2855" spans="1:2" x14ac:dyDescent="0.2">
      <c r="A2855" s="2"/>
      <c r="B2855" s="2"/>
    </row>
    <row r="2856" spans="1:2" x14ac:dyDescent="0.2">
      <c r="A2856" s="2"/>
      <c r="B2856" s="2"/>
    </row>
    <row r="2857" spans="1:2" x14ac:dyDescent="0.2">
      <c r="A2857" s="2"/>
      <c r="B2857" s="2"/>
    </row>
    <row r="2858" spans="1:2" x14ac:dyDescent="0.2">
      <c r="A2858" s="2"/>
      <c r="B2858" s="2"/>
    </row>
    <row r="2859" spans="1:2" x14ac:dyDescent="0.2">
      <c r="A2859" s="2"/>
      <c r="B2859" s="2"/>
    </row>
    <row r="2860" spans="1:2" x14ac:dyDescent="0.2">
      <c r="A2860" s="2"/>
      <c r="B2860" s="2"/>
    </row>
    <row r="2861" spans="1:2" x14ac:dyDescent="0.2">
      <c r="A2861" s="2"/>
      <c r="B2861" s="2"/>
    </row>
    <row r="2862" spans="1:2" x14ac:dyDescent="0.2">
      <c r="A2862" s="2"/>
      <c r="B2862" s="2"/>
    </row>
    <row r="2863" spans="1:2" x14ac:dyDescent="0.2">
      <c r="A2863" s="2"/>
      <c r="B2863" s="2"/>
    </row>
    <row r="2864" spans="1:2" x14ac:dyDescent="0.2">
      <c r="A2864" s="2"/>
      <c r="B2864" s="2"/>
    </row>
    <row r="2865" spans="1:2" x14ac:dyDescent="0.2">
      <c r="A2865" s="2"/>
      <c r="B2865" s="2"/>
    </row>
    <row r="2866" spans="1:2" x14ac:dyDescent="0.2">
      <c r="A2866" s="2"/>
      <c r="B2866" s="2"/>
    </row>
    <row r="2867" spans="1:2" x14ac:dyDescent="0.2">
      <c r="A2867" s="2"/>
      <c r="B2867" s="2"/>
    </row>
    <row r="2868" spans="1:2" x14ac:dyDescent="0.2">
      <c r="A2868" s="2"/>
      <c r="B2868" s="2"/>
    </row>
    <row r="2869" spans="1:2" x14ac:dyDescent="0.2">
      <c r="A2869" s="2"/>
      <c r="B2869" s="2"/>
    </row>
    <row r="2870" spans="1:2" x14ac:dyDescent="0.2">
      <c r="A2870" s="2"/>
      <c r="B2870" s="2"/>
    </row>
    <row r="2871" spans="1:2" x14ac:dyDescent="0.2">
      <c r="A2871" s="2"/>
      <c r="B2871" s="2"/>
    </row>
    <row r="2872" spans="1:2" x14ac:dyDescent="0.2">
      <c r="A2872" s="2"/>
      <c r="B2872" s="2"/>
    </row>
    <row r="2873" spans="1:2" x14ac:dyDescent="0.2">
      <c r="A2873" s="2"/>
      <c r="B2873" s="2"/>
    </row>
    <row r="2874" spans="1:2" x14ac:dyDescent="0.2">
      <c r="A2874" s="2"/>
      <c r="B2874" s="2"/>
    </row>
    <row r="2875" spans="1:2" x14ac:dyDescent="0.2">
      <c r="A2875" s="1"/>
      <c r="B2875" s="1"/>
    </row>
    <row r="2900" spans="1:2" x14ac:dyDescent="0.2">
      <c r="A2900" s="3"/>
      <c r="B2900" s="3"/>
    </row>
    <row r="2901" spans="1:2" x14ac:dyDescent="0.2">
      <c r="A2901" s="3"/>
      <c r="B2901" s="3"/>
    </row>
    <row r="2902" spans="1:2" x14ac:dyDescent="0.2">
      <c r="A2902" s="3"/>
      <c r="B2902" s="3"/>
    </row>
    <row r="2903" spans="1:2" x14ac:dyDescent="0.2">
      <c r="A2903" s="3"/>
      <c r="B2903" s="3"/>
    </row>
    <row r="2904" spans="1:2" x14ac:dyDescent="0.2">
      <c r="A2904" s="3"/>
      <c r="B2904" s="3"/>
    </row>
    <row r="2905" spans="1:2" x14ac:dyDescent="0.2">
      <c r="A2905" s="3"/>
      <c r="B2905" s="3"/>
    </row>
    <row r="2906" spans="1:2" x14ac:dyDescent="0.2">
      <c r="A2906" s="3"/>
      <c r="B2906" s="3"/>
    </row>
    <row r="2907" spans="1:2" x14ac:dyDescent="0.2">
      <c r="A2907" s="3"/>
      <c r="B2907" s="3"/>
    </row>
    <row r="2908" spans="1:2" x14ac:dyDescent="0.2">
      <c r="A2908" s="3"/>
      <c r="B2908" s="3"/>
    </row>
    <row r="2909" spans="1:2" x14ac:dyDescent="0.2">
      <c r="A2909" s="3"/>
      <c r="B2909" s="3"/>
    </row>
    <row r="2910" spans="1:2" x14ac:dyDescent="0.2">
      <c r="A2910" s="3"/>
      <c r="B2910" s="3"/>
    </row>
    <row r="2911" spans="1:2" x14ac:dyDescent="0.2">
      <c r="A2911" s="3"/>
      <c r="B2911" s="3"/>
    </row>
    <row r="2912" spans="1:2" x14ac:dyDescent="0.2">
      <c r="A2912" s="3"/>
      <c r="B2912" s="3"/>
    </row>
    <row r="2913" spans="1:2" x14ac:dyDescent="0.2">
      <c r="A2913" s="3"/>
      <c r="B2913" s="3"/>
    </row>
    <row r="2914" spans="1:2" x14ac:dyDescent="0.2">
      <c r="A2914" s="3"/>
      <c r="B2914" s="3"/>
    </row>
    <row r="2915" spans="1:2" x14ac:dyDescent="0.2">
      <c r="A2915" s="3"/>
      <c r="B2915" s="3"/>
    </row>
    <row r="2916" spans="1:2" x14ac:dyDescent="0.2">
      <c r="A2916" s="3"/>
      <c r="B2916" s="3"/>
    </row>
    <row r="2917" spans="1:2" x14ac:dyDescent="0.2">
      <c r="A2917" s="3"/>
      <c r="B2917" s="3"/>
    </row>
    <row r="2918" spans="1:2" x14ac:dyDescent="0.2">
      <c r="A2918" s="3"/>
      <c r="B2918" s="3"/>
    </row>
    <row r="2919" spans="1:2" x14ac:dyDescent="0.2">
      <c r="A2919" s="3"/>
      <c r="B2919" s="3"/>
    </row>
    <row r="2920" spans="1:2" x14ac:dyDescent="0.2">
      <c r="A2920" s="3"/>
      <c r="B2920" s="3"/>
    </row>
    <row r="2921" spans="1:2" x14ac:dyDescent="0.2">
      <c r="A2921" s="3"/>
      <c r="B2921" s="3"/>
    </row>
    <row r="2922" spans="1:2" x14ac:dyDescent="0.2">
      <c r="A2922" s="3"/>
      <c r="B2922" s="3"/>
    </row>
    <row r="2923" spans="1:2" x14ac:dyDescent="0.2">
      <c r="A2923" s="3"/>
      <c r="B2923" s="3"/>
    </row>
    <row r="2924" spans="1:2" x14ac:dyDescent="0.2">
      <c r="A2924" s="3"/>
      <c r="B2924" s="3"/>
    </row>
    <row r="2925" spans="1:2" x14ac:dyDescent="0.2">
      <c r="A2925" s="3"/>
      <c r="B2925" s="3"/>
    </row>
    <row r="2926" spans="1:2" x14ac:dyDescent="0.2">
      <c r="A2926" s="3"/>
      <c r="B2926" s="3"/>
    </row>
    <row r="2927" spans="1:2" x14ac:dyDescent="0.2">
      <c r="A2927" s="3"/>
      <c r="B2927" s="3"/>
    </row>
    <row r="2928" spans="1:2" x14ac:dyDescent="0.2">
      <c r="A2928" s="3"/>
      <c r="B2928" s="3"/>
    </row>
    <row r="2929" spans="1:2" x14ac:dyDescent="0.2">
      <c r="A2929" s="3"/>
      <c r="B2929" s="3"/>
    </row>
    <row r="2930" spans="1:2" x14ac:dyDescent="0.2">
      <c r="A2930" s="3"/>
      <c r="B2930" s="3"/>
    </row>
    <row r="2931" spans="1:2" x14ac:dyDescent="0.2">
      <c r="A2931" s="3"/>
      <c r="B2931" s="3"/>
    </row>
    <row r="2932" spans="1:2" x14ac:dyDescent="0.2">
      <c r="A2932" s="3"/>
      <c r="B2932" s="3"/>
    </row>
    <row r="2933" spans="1:2" x14ac:dyDescent="0.2">
      <c r="A2933" s="3"/>
      <c r="B2933" s="3"/>
    </row>
    <row r="2934" spans="1:2" x14ac:dyDescent="0.2">
      <c r="A2934" s="3"/>
      <c r="B2934" s="3"/>
    </row>
    <row r="2935" spans="1:2" x14ac:dyDescent="0.2">
      <c r="A2935" s="3"/>
      <c r="B2935" s="3"/>
    </row>
    <row r="2936" spans="1:2" x14ac:dyDescent="0.2">
      <c r="A2936" s="3"/>
      <c r="B2936" s="3"/>
    </row>
    <row r="2937" spans="1:2" x14ac:dyDescent="0.2">
      <c r="A2937" s="3"/>
      <c r="B2937" s="3"/>
    </row>
    <row r="2938" spans="1:2" x14ac:dyDescent="0.2">
      <c r="A2938" s="3"/>
      <c r="B2938" s="3"/>
    </row>
    <row r="2939" spans="1:2" x14ac:dyDescent="0.2">
      <c r="A2939" s="3"/>
      <c r="B2939" s="3"/>
    </row>
    <row r="2940" spans="1:2" x14ac:dyDescent="0.2">
      <c r="A2940" s="3"/>
      <c r="B2940" s="3"/>
    </row>
    <row r="2941" spans="1:2" x14ac:dyDescent="0.2">
      <c r="A2941" s="3"/>
      <c r="B2941" s="3"/>
    </row>
    <row r="2942" spans="1:2" x14ac:dyDescent="0.2">
      <c r="A2942" s="3"/>
      <c r="B2942" s="3"/>
    </row>
    <row r="2943" spans="1:2" x14ac:dyDescent="0.2">
      <c r="A2943" s="3"/>
      <c r="B2943" s="3"/>
    </row>
    <row r="2944" spans="1:2" x14ac:dyDescent="0.2">
      <c r="A2944" s="3"/>
      <c r="B2944" s="3"/>
    </row>
    <row r="2945" spans="1:2" x14ac:dyDescent="0.2">
      <c r="A2945" s="3"/>
      <c r="B2945" s="3"/>
    </row>
    <row r="2946" spans="1:2" x14ac:dyDescent="0.2">
      <c r="A2946" s="3"/>
      <c r="B2946" s="3"/>
    </row>
    <row r="2947" spans="1:2" x14ac:dyDescent="0.2">
      <c r="A2947" s="3"/>
      <c r="B2947" s="3"/>
    </row>
    <row r="2948" spans="1:2" x14ac:dyDescent="0.2">
      <c r="A2948" s="3"/>
      <c r="B2948" s="3"/>
    </row>
    <row r="2949" spans="1:2" x14ac:dyDescent="0.2">
      <c r="A2949" s="3"/>
      <c r="B2949" s="3"/>
    </row>
    <row r="2950" spans="1:2" x14ac:dyDescent="0.2">
      <c r="A2950" s="3"/>
      <c r="B2950" s="3"/>
    </row>
    <row r="2951" spans="1:2" x14ac:dyDescent="0.2">
      <c r="A2951" s="3"/>
      <c r="B2951" s="3"/>
    </row>
    <row r="2952" spans="1:2" x14ac:dyDescent="0.2">
      <c r="A2952" s="3"/>
      <c r="B2952" s="3"/>
    </row>
    <row r="2953" spans="1:2" x14ac:dyDescent="0.2">
      <c r="A2953" s="3"/>
      <c r="B2953" s="3"/>
    </row>
    <row r="2954" spans="1:2" x14ac:dyDescent="0.2">
      <c r="A2954" s="3"/>
      <c r="B2954" s="3"/>
    </row>
    <row r="2955" spans="1:2" x14ac:dyDescent="0.2">
      <c r="A2955" s="3"/>
      <c r="B2955" s="3"/>
    </row>
    <row r="2956" spans="1:2" x14ac:dyDescent="0.2">
      <c r="A2956" s="3"/>
      <c r="B2956" s="3"/>
    </row>
    <row r="2957" spans="1:2" x14ac:dyDescent="0.2">
      <c r="A2957" s="3"/>
      <c r="B2957" s="3"/>
    </row>
    <row r="2958" spans="1:2" x14ac:dyDescent="0.2">
      <c r="A2958" s="3"/>
      <c r="B2958" s="3"/>
    </row>
    <row r="2959" spans="1:2" x14ac:dyDescent="0.2">
      <c r="A2959" s="3"/>
      <c r="B2959" s="3"/>
    </row>
    <row r="2960" spans="1:2" x14ac:dyDescent="0.2">
      <c r="A2960" s="3"/>
      <c r="B2960" s="3"/>
    </row>
    <row r="2961" spans="1:2" x14ac:dyDescent="0.2">
      <c r="A2961" s="3"/>
      <c r="B2961" s="3"/>
    </row>
    <row r="2962" spans="1:2" x14ac:dyDescent="0.2">
      <c r="A2962" s="3"/>
      <c r="B2962" s="3"/>
    </row>
    <row r="2963" spans="1:2" x14ac:dyDescent="0.2">
      <c r="A2963" s="3"/>
      <c r="B2963" s="3"/>
    </row>
    <row r="2964" spans="1:2" x14ac:dyDescent="0.2">
      <c r="A2964" s="3"/>
      <c r="B2964" s="3"/>
    </row>
    <row r="2965" spans="1:2" x14ac:dyDescent="0.2">
      <c r="A2965" s="3"/>
      <c r="B2965" s="3"/>
    </row>
    <row r="2966" spans="1:2" x14ac:dyDescent="0.2">
      <c r="A2966" s="3"/>
      <c r="B2966" s="3"/>
    </row>
    <row r="2967" spans="1:2" x14ac:dyDescent="0.2">
      <c r="A2967" s="3"/>
      <c r="B2967" s="3"/>
    </row>
    <row r="2968" spans="1:2" x14ac:dyDescent="0.2">
      <c r="A2968" s="3"/>
      <c r="B2968" s="3"/>
    </row>
    <row r="2969" spans="1:2" x14ac:dyDescent="0.2">
      <c r="A2969" s="3"/>
      <c r="B2969" s="3"/>
    </row>
    <row r="2970" spans="1:2" x14ac:dyDescent="0.2">
      <c r="A2970" s="3"/>
      <c r="B2970" s="3"/>
    </row>
    <row r="2971" spans="1:2" x14ac:dyDescent="0.2">
      <c r="A2971" s="3"/>
      <c r="B2971" s="3"/>
    </row>
    <row r="2972" spans="1:2" x14ac:dyDescent="0.2">
      <c r="A2972" s="3"/>
      <c r="B2972" s="3"/>
    </row>
    <row r="2973" spans="1:2" x14ac:dyDescent="0.2">
      <c r="A2973" s="3"/>
      <c r="B2973" s="3"/>
    </row>
    <row r="2974" spans="1:2" x14ac:dyDescent="0.2">
      <c r="A2974" s="3"/>
      <c r="B2974" s="3"/>
    </row>
    <row r="2975" spans="1:2" x14ac:dyDescent="0.2">
      <c r="A2975" s="3"/>
      <c r="B2975" s="3"/>
    </row>
    <row r="2976" spans="1:2" x14ac:dyDescent="0.2">
      <c r="A2976" s="3"/>
      <c r="B2976" s="3"/>
    </row>
    <row r="2977" spans="1:2" x14ac:dyDescent="0.2">
      <c r="A2977" s="3"/>
      <c r="B2977" s="3"/>
    </row>
    <row r="2978" spans="1:2" x14ac:dyDescent="0.2">
      <c r="A2978" s="3"/>
      <c r="B2978" s="3"/>
    </row>
    <row r="2979" spans="1:2" x14ac:dyDescent="0.2">
      <c r="A2979" s="3"/>
      <c r="B2979" s="3"/>
    </row>
    <row r="2980" spans="1:2" x14ac:dyDescent="0.2">
      <c r="A2980" s="3"/>
      <c r="B2980" s="3"/>
    </row>
    <row r="2981" spans="1:2" x14ac:dyDescent="0.2">
      <c r="A2981" s="3"/>
      <c r="B2981" s="3"/>
    </row>
    <row r="2982" spans="1:2" x14ac:dyDescent="0.2">
      <c r="A2982" s="3"/>
      <c r="B2982" s="3"/>
    </row>
    <row r="2983" spans="1:2" x14ac:dyDescent="0.2">
      <c r="A2983" s="3"/>
      <c r="B2983" s="3"/>
    </row>
    <row r="2984" spans="1:2" x14ac:dyDescent="0.2">
      <c r="A2984" s="3"/>
      <c r="B2984" s="3"/>
    </row>
    <row r="2985" spans="1:2" x14ac:dyDescent="0.2">
      <c r="A2985" s="3"/>
      <c r="B2985" s="3"/>
    </row>
    <row r="2986" spans="1:2" x14ac:dyDescent="0.2">
      <c r="A2986" s="3"/>
      <c r="B2986" s="3"/>
    </row>
    <row r="2987" spans="1:2" x14ac:dyDescent="0.2">
      <c r="A2987" s="3"/>
      <c r="B2987" s="3"/>
    </row>
    <row r="2988" spans="1:2" x14ac:dyDescent="0.2">
      <c r="A2988" s="3"/>
      <c r="B2988" s="3"/>
    </row>
    <row r="2989" spans="1:2" x14ac:dyDescent="0.2">
      <c r="A2989" s="3"/>
      <c r="B2989" s="3"/>
    </row>
    <row r="2990" spans="1:2" x14ac:dyDescent="0.2">
      <c r="A2990" s="3"/>
      <c r="B2990" s="3"/>
    </row>
    <row r="2991" spans="1:2" x14ac:dyDescent="0.2">
      <c r="A2991" s="3"/>
      <c r="B2991" s="3"/>
    </row>
    <row r="2992" spans="1:2" x14ac:dyDescent="0.2">
      <c r="A2992" s="3"/>
      <c r="B2992" s="3"/>
    </row>
    <row r="2993" spans="1:2" x14ac:dyDescent="0.2">
      <c r="A2993" s="3"/>
      <c r="B2993" s="3"/>
    </row>
    <row r="2994" spans="1:2" x14ac:dyDescent="0.2">
      <c r="A2994" s="3"/>
      <c r="B2994" s="3"/>
    </row>
    <row r="2995" spans="1:2" x14ac:dyDescent="0.2">
      <c r="A2995" s="3"/>
      <c r="B2995" s="3"/>
    </row>
    <row r="2996" spans="1:2" x14ac:dyDescent="0.2">
      <c r="A2996" s="3"/>
      <c r="B2996" s="3"/>
    </row>
    <row r="2997" spans="1:2" x14ac:dyDescent="0.2">
      <c r="A2997" s="3"/>
      <c r="B2997" s="3"/>
    </row>
    <row r="2998" spans="1:2" x14ac:dyDescent="0.2">
      <c r="A2998" s="3"/>
      <c r="B2998" s="3"/>
    </row>
    <row r="2999" spans="1:2" x14ac:dyDescent="0.2">
      <c r="A2999" s="3"/>
      <c r="B2999" s="3"/>
    </row>
    <row r="3000" spans="1:2" x14ac:dyDescent="0.2">
      <c r="A3000" s="3"/>
      <c r="B3000" s="3"/>
    </row>
    <row r="3001" spans="1:2" x14ac:dyDescent="0.2">
      <c r="A3001" s="3"/>
      <c r="B3001" s="3"/>
    </row>
    <row r="3002" spans="1:2" x14ac:dyDescent="0.2">
      <c r="A3002" s="3"/>
      <c r="B3002" s="3"/>
    </row>
    <row r="3003" spans="1:2" x14ac:dyDescent="0.2">
      <c r="A3003" s="3"/>
      <c r="B3003" s="3"/>
    </row>
    <row r="3004" spans="1:2" x14ac:dyDescent="0.2">
      <c r="A3004" s="3"/>
      <c r="B3004" s="3"/>
    </row>
    <row r="3005" spans="1:2" x14ac:dyDescent="0.2">
      <c r="A3005" s="3"/>
      <c r="B3005" s="3"/>
    </row>
    <row r="3006" spans="1:2" x14ac:dyDescent="0.2">
      <c r="A3006" s="3"/>
      <c r="B3006" s="3"/>
    </row>
    <row r="3007" spans="1:2" x14ac:dyDescent="0.2">
      <c r="A3007" s="3"/>
      <c r="B3007" s="3"/>
    </row>
    <row r="3008" spans="1:2" x14ac:dyDescent="0.2">
      <c r="A3008" s="3"/>
      <c r="B3008" s="3"/>
    </row>
    <row r="3009" spans="1:2" x14ac:dyDescent="0.2">
      <c r="A3009" s="3"/>
      <c r="B3009" s="3"/>
    </row>
    <row r="3010" spans="1:2" x14ac:dyDescent="0.2">
      <c r="A3010" s="3"/>
      <c r="B3010" s="3"/>
    </row>
    <row r="3011" spans="1:2" x14ac:dyDescent="0.2">
      <c r="A3011" s="3"/>
      <c r="B3011" s="3"/>
    </row>
    <row r="3012" spans="1:2" x14ac:dyDescent="0.2">
      <c r="A3012" s="3"/>
      <c r="B3012" s="3"/>
    </row>
    <row r="3013" spans="1:2" x14ac:dyDescent="0.2">
      <c r="A3013" s="3"/>
      <c r="B3013" s="3"/>
    </row>
    <row r="3014" spans="1:2" x14ac:dyDescent="0.2">
      <c r="A3014" s="3"/>
      <c r="B3014" s="3"/>
    </row>
    <row r="3015" spans="1:2" x14ac:dyDescent="0.2">
      <c r="A3015" s="3"/>
      <c r="B3015" s="3"/>
    </row>
    <row r="3016" spans="1:2" x14ac:dyDescent="0.2">
      <c r="A3016" s="3"/>
      <c r="B3016" s="3"/>
    </row>
    <row r="3017" spans="1:2" x14ac:dyDescent="0.2">
      <c r="A3017" s="3"/>
      <c r="B3017" s="3"/>
    </row>
    <row r="3018" spans="1:2" x14ac:dyDescent="0.2">
      <c r="A3018" s="3"/>
      <c r="B3018" s="3"/>
    </row>
    <row r="3019" spans="1:2" x14ac:dyDescent="0.2">
      <c r="A3019" s="3"/>
      <c r="B3019" s="3"/>
    </row>
    <row r="3020" spans="1:2" x14ac:dyDescent="0.2">
      <c r="A3020" s="3"/>
      <c r="B3020" s="3"/>
    </row>
    <row r="3021" spans="1:2" x14ac:dyDescent="0.2">
      <c r="A3021" s="3"/>
      <c r="B3021" s="3"/>
    </row>
    <row r="3022" spans="1:2" x14ac:dyDescent="0.2">
      <c r="A3022" s="3"/>
      <c r="B3022" s="3"/>
    </row>
    <row r="3023" spans="1:2" x14ac:dyDescent="0.2">
      <c r="A3023" s="3"/>
      <c r="B3023" s="3"/>
    </row>
    <row r="3024" spans="1:2" x14ac:dyDescent="0.2">
      <c r="A3024" s="3"/>
      <c r="B3024" s="3"/>
    </row>
    <row r="3025" spans="1:2" x14ac:dyDescent="0.2">
      <c r="A3025" s="3"/>
      <c r="B3025" s="3"/>
    </row>
    <row r="3026" spans="1:2" x14ac:dyDescent="0.2">
      <c r="A3026" s="3"/>
      <c r="B3026" s="3"/>
    </row>
    <row r="3027" spans="1:2" x14ac:dyDescent="0.2">
      <c r="A3027" s="3"/>
      <c r="B3027" s="3"/>
    </row>
    <row r="3028" spans="1:2" x14ac:dyDescent="0.2">
      <c r="A3028" s="3"/>
      <c r="B3028" s="3"/>
    </row>
    <row r="3029" spans="1:2" x14ac:dyDescent="0.2">
      <c r="A3029" s="3"/>
      <c r="B3029" s="3"/>
    </row>
    <row r="3030" spans="1:2" x14ac:dyDescent="0.2">
      <c r="A3030" s="3"/>
      <c r="B3030" s="3"/>
    </row>
    <row r="3031" spans="1:2" x14ac:dyDescent="0.2">
      <c r="A3031" s="3"/>
      <c r="B3031" s="3"/>
    </row>
    <row r="3032" spans="1:2" x14ac:dyDescent="0.2">
      <c r="A3032" s="3"/>
      <c r="B3032" s="3"/>
    </row>
    <row r="3033" spans="1:2" x14ac:dyDescent="0.2">
      <c r="A3033" s="3"/>
      <c r="B3033" s="3"/>
    </row>
    <row r="3034" spans="1:2" x14ac:dyDescent="0.2">
      <c r="A3034" s="3"/>
      <c r="B3034" s="3"/>
    </row>
    <row r="3035" spans="1:2" x14ac:dyDescent="0.2">
      <c r="A3035" s="3"/>
      <c r="B3035" s="3"/>
    </row>
    <row r="3036" spans="1:2" x14ac:dyDescent="0.2">
      <c r="A3036" s="3"/>
      <c r="B3036" s="3"/>
    </row>
    <row r="3037" spans="1:2" x14ac:dyDescent="0.2">
      <c r="A3037" s="3"/>
      <c r="B3037" s="3"/>
    </row>
    <row r="3038" spans="1:2" x14ac:dyDescent="0.2">
      <c r="A3038" s="3"/>
      <c r="B3038" s="3"/>
    </row>
    <row r="3039" spans="1:2" x14ac:dyDescent="0.2">
      <c r="A3039" s="3"/>
      <c r="B3039" s="3"/>
    </row>
    <row r="3040" spans="1:2" x14ac:dyDescent="0.2">
      <c r="A3040" s="3"/>
      <c r="B3040" s="3"/>
    </row>
    <row r="3041" spans="1:2" x14ac:dyDescent="0.2">
      <c r="A3041" s="3"/>
      <c r="B3041" s="3"/>
    </row>
    <row r="3042" spans="1:2" x14ac:dyDescent="0.2">
      <c r="A3042" s="3"/>
      <c r="B3042" s="3"/>
    </row>
    <row r="3043" spans="1:2" x14ac:dyDescent="0.2">
      <c r="A3043" s="3"/>
      <c r="B3043" s="3"/>
    </row>
    <row r="3044" spans="1:2" x14ac:dyDescent="0.2">
      <c r="A3044" s="3"/>
      <c r="B3044" s="3"/>
    </row>
    <row r="3045" spans="1:2" x14ac:dyDescent="0.2">
      <c r="A3045" s="3"/>
      <c r="B3045" s="3"/>
    </row>
    <row r="3046" spans="1:2" x14ac:dyDescent="0.2">
      <c r="A3046" s="3"/>
      <c r="B3046" s="3"/>
    </row>
    <row r="3047" spans="1:2" x14ac:dyDescent="0.2">
      <c r="A3047" s="3"/>
      <c r="B3047" s="3"/>
    </row>
    <row r="3048" spans="1:2" x14ac:dyDescent="0.2">
      <c r="A3048" s="3"/>
      <c r="B3048" s="3"/>
    </row>
    <row r="3049" spans="1:2" x14ac:dyDescent="0.2">
      <c r="A3049" s="3"/>
      <c r="B3049" s="3"/>
    </row>
    <row r="3050" spans="1:2" x14ac:dyDescent="0.2">
      <c r="A3050" s="3"/>
      <c r="B3050" s="3"/>
    </row>
    <row r="3051" spans="1:2" x14ac:dyDescent="0.2">
      <c r="A3051" s="3"/>
      <c r="B3051" s="3"/>
    </row>
    <row r="3052" spans="1:2" x14ac:dyDescent="0.2">
      <c r="A3052" s="3"/>
      <c r="B3052" s="3"/>
    </row>
    <row r="3053" spans="1:2" x14ac:dyDescent="0.2">
      <c r="A3053" s="3"/>
      <c r="B3053" s="3"/>
    </row>
    <row r="3054" spans="1:2" x14ac:dyDescent="0.2">
      <c r="A3054" s="3"/>
      <c r="B3054" s="3"/>
    </row>
    <row r="3055" spans="1:2" x14ac:dyDescent="0.2">
      <c r="A3055" s="3"/>
      <c r="B3055" s="3"/>
    </row>
    <row r="3056" spans="1:2" x14ac:dyDescent="0.2">
      <c r="A3056" s="3"/>
      <c r="B3056" s="3"/>
    </row>
    <row r="3057" spans="1:2" x14ac:dyDescent="0.2">
      <c r="A3057" s="3"/>
      <c r="B3057" s="3"/>
    </row>
    <row r="3058" spans="1:2" x14ac:dyDescent="0.2">
      <c r="A3058" s="3"/>
      <c r="B3058" s="3"/>
    </row>
  </sheetData>
  <sortState ref="A2:L352">
    <sortCondition ref="D2:D352"/>
    <sortCondition ref="B2:B352"/>
  </sortState>
  <printOptions horizontalCentered="1"/>
  <pageMargins left="0.5" right="0.5" top="0.75" bottom="0.75" header="0.5" footer="0.5"/>
  <pageSetup scale="83" fitToHeight="0" orientation="portrait" r:id="rId1"/>
  <headerFooter alignWithMargins="0">
    <oddHeader>&amp;C&amp;"Arial,Bold"&amp;12Massachusetts Household Projections</oddHeader>
    <oddFooter>&amp;LMassDOT/UMDI/MAPC&amp;C10/31/18, Page &amp;P of &amp;N&amp;R&amp;F,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defaultRowHeight="15" x14ac:dyDescent="0.25"/>
  <cols>
    <col min="1" max="1" width="16.28515625" style="39" customWidth="1"/>
    <col min="2" max="2" width="11.85546875" style="39" customWidth="1"/>
    <col min="3" max="5" width="11.5703125" style="39" customWidth="1"/>
    <col min="6" max="7" width="9.7109375" style="39" customWidth="1"/>
    <col min="8" max="8" width="2.7109375" style="39" customWidth="1"/>
    <col min="9" max="12" width="12.28515625" style="39" customWidth="1"/>
    <col min="13" max="14" width="9.7109375" style="39" customWidth="1"/>
    <col min="15" max="15" width="3" style="39" customWidth="1"/>
    <col min="16" max="16384" width="9.140625" style="39"/>
  </cols>
  <sheetData>
    <row r="1" spans="1:19" ht="31.5" customHeight="1" x14ac:dyDescent="0.25">
      <c r="A1" s="36" t="s">
        <v>2</v>
      </c>
      <c r="B1" s="37" t="s">
        <v>375</v>
      </c>
      <c r="C1" s="38" t="s">
        <v>401</v>
      </c>
      <c r="D1" s="38" t="s">
        <v>402</v>
      </c>
      <c r="E1" s="38" t="s">
        <v>403</v>
      </c>
      <c r="F1" s="38" t="s">
        <v>404</v>
      </c>
      <c r="G1" s="38" t="s">
        <v>405</v>
      </c>
      <c r="I1" s="38" t="s">
        <v>406</v>
      </c>
      <c r="J1" s="38" t="s">
        <v>407</v>
      </c>
      <c r="K1" s="38" t="s">
        <v>408</v>
      </c>
      <c r="L1" s="38" t="s">
        <v>409</v>
      </c>
      <c r="M1" s="38" t="s">
        <v>404</v>
      </c>
      <c r="N1" s="38" t="s">
        <v>405</v>
      </c>
      <c r="P1" s="38" t="s">
        <v>410</v>
      </c>
      <c r="Q1" s="38" t="s">
        <v>411</v>
      </c>
      <c r="R1" s="38" t="s">
        <v>412</v>
      </c>
      <c r="S1" s="38" t="s">
        <v>413</v>
      </c>
    </row>
    <row r="2" spans="1:19" ht="20.100000000000001" customHeight="1" x14ac:dyDescent="0.25">
      <c r="A2" s="40" t="s">
        <v>147</v>
      </c>
      <c r="B2" s="41">
        <v>131219</v>
      </c>
      <c r="C2" s="41">
        <v>127986</v>
      </c>
      <c r="D2" s="41">
        <v>128548</v>
      </c>
      <c r="E2" s="41">
        <v>128063</v>
      </c>
      <c r="F2" s="42">
        <f t="shared" ref="F2:F14" si="0">(C2-B2)/B2</f>
        <v>-2.4638200260632986E-2</v>
      </c>
      <c r="G2" s="42">
        <f t="shared" ref="G2:G14" si="1">(E2-B2)/B2</f>
        <v>-2.4051394996151471E-2</v>
      </c>
      <c r="I2" s="43">
        <v>60150</v>
      </c>
      <c r="J2" s="43">
        <v>59771.600648603227</v>
      </c>
      <c r="K2" s="43">
        <v>57863.645526748296</v>
      </c>
      <c r="L2" s="43">
        <v>57638.810549902038</v>
      </c>
      <c r="M2" s="42">
        <f t="shared" ref="M2:M14" si="2">(J2-I2)/I2</f>
        <v>-6.2909285352746886E-3</v>
      </c>
      <c r="N2" s="42">
        <f t="shared" ref="N2:N14" si="3">(L2-I2)/I2</f>
        <v>-4.174878553778822E-2</v>
      </c>
      <c r="P2" s="44">
        <f t="shared" ref="P2:P14" si="4">I2/B2</f>
        <v>0.45839398257874242</v>
      </c>
      <c r="Q2" s="44">
        <f t="shared" ref="Q2:Q14" si="5">J2/C2</f>
        <v>0.46701671001987116</v>
      </c>
      <c r="R2" s="44">
        <f t="shared" ref="R2:R14" si="6">K2/D2</f>
        <v>0.4501326004819079</v>
      </c>
      <c r="S2" s="44">
        <f t="shared" ref="S2:S14" si="7">L2/E2</f>
        <v>0.45008168284283545</v>
      </c>
    </row>
    <row r="3" spans="1:19" ht="20.100000000000001" customHeight="1" x14ac:dyDescent="0.25">
      <c r="A3" s="40" t="s">
        <v>152</v>
      </c>
      <c r="B3" s="41">
        <v>215888</v>
      </c>
      <c r="C3" s="41">
        <v>210930</v>
      </c>
      <c r="D3" s="41">
        <v>199466</v>
      </c>
      <c r="E3" s="41">
        <v>176007</v>
      </c>
      <c r="F3" s="42">
        <f t="shared" si="0"/>
        <v>-2.2965611798710442E-2</v>
      </c>
      <c r="G3" s="42">
        <f t="shared" si="1"/>
        <v>-0.18473004520862671</v>
      </c>
      <c r="I3" s="43">
        <v>88596</v>
      </c>
      <c r="J3" s="43">
        <v>88953.071395605002</v>
      </c>
      <c r="K3" s="43">
        <v>81880.475361334742</v>
      </c>
      <c r="L3" s="43">
        <v>75298.795657939336</v>
      </c>
      <c r="M3" s="42">
        <f t="shared" si="2"/>
        <v>4.0303331482798568E-3</v>
      </c>
      <c r="N3" s="42">
        <f t="shared" si="3"/>
        <v>-0.15008808910177282</v>
      </c>
      <c r="P3" s="44">
        <f t="shared" si="4"/>
        <v>0.41037945601422959</v>
      </c>
      <c r="Q3" s="44">
        <f t="shared" si="5"/>
        <v>0.42171844401272934</v>
      </c>
      <c r="R3" s="44">
        <f t="shared" si="6"/>
        <v>0.41049840755484512</v>
      </c>
      <c r="S3" s="44">
        <f t="shared" si="7"/>
        <v>0.42781705078740812</v>
      </c>
    </row>
    <row r="4" spans="1:19" ht="20.100000000000001" customHeight="1" x14ac:dyDescent="0.25">
      <c r="A4" s="40" t="s">
        <v>148</v>
      </c>
      <c r="B4" s="41">
        <v>556698</v>
      </c>
      <c r="C4" s="41">
        <v>588141</v>
      </c>
      <c r="D4" s="41">
        <v>619815</v>
      </c>
      <c r="E4" s="41">
        <v>641260</v>
      </c>
      <c r="F4" s="42">
        <f t="shared" si="0"/>
        <v>5.6481251953482858E-2</v>
      </c>
      <c r="G4" s="42">
        <f t="shared" si="1"/>
        <v>0.15189923441435033</v>
      </c>
      <c r="I4" s="43">
        <v>224059.00000000006</v>
      </c>
      <c r="J4" s="43">
        <v>238485.9190344823</v>
      </c>
      <c r="K4" s="43">
        <v>240984.01522451855</v>
      </c>
      <c r="L4" s="43">
        <v>244264.73740845217</v>
      </c>
      <c r="M4" s="42">
        <f t="shared" si="2"/>
        <v>6.4388928962827816E-2</v>
      </c>
      <c r="N4" s="42">
        <f t="shared" si="3"/>
        <v>9.0180431977524261E-2</v>
      </c>
      <c r="P4" s="44">
        <f t="shared" si="4"/>
        <v>0.40247854312392006</v>
      </c>
      <c r="Q4" s="44">
        <f t="shared" si="5"/>
        <v>0.40549106257595086</v>
      </c>
      <c r="R4" s="44">
        <f t="shared" si="6"/>
        <v>0.38879990839931033</v>
      </c>
      <c r="S4" s="44">
        <f t="shared" si="7"/>
        <v>0.38091372829811959</v>
      </c>
    </row>
    <row r="5" spans="1:19" ht="20.100000000000001" customHeight="1" x14ac:dyDescent="0.25">
      <c r="A5" s="40" t="s">
        <v>373</v>
      </c>
      <c r="B5" s="41">
        <v>71372</v>
      </c>
      <c r="C5" s="41">
        <v>70804</v>
      </c>
      <c r="D5" s="41">
        <v>70925</v>
      </c>
      <c r="E5" s="41">
        <v>69477</v>
      </c>
      <c r="F5" s="42">
        <f t="shared" si="0"/>
        <v>-7.958302975956958E-3</v>
      </c>
      <c r="G5" s="42">
        <f t="shared" si="1"/>
        <v>-2.6551028414504286E-2</v>
      </c>
      <c r="I5" s="43">
        <v>25684</v>
      </c>
      <c r="J5" s="43">
        <v>26055.456938214673</v>
      </c>
      <c r="K5" s="43">
        <v>25162.785773856533</v>
      </c>
      <c r="L5" s="43">
        <v>24621.967439970536</v>
      </c>
      <c r="M5" s="42">
        <f t="shared" si="2"/>
        <v>1.4462581304106558E-2</v>
      </c>
      <c r="N5" s="42">
        <f t="shared" si="3"/>
        <v>-4.1349967295961049E-2</v>
      </c>
      <c r="P5" s="44">
        <f t="shared" si="4"/>
        <v>0.35986100991985653</v>
      </c>
      <c r="Q5" s="44">
        <f t="shared" si="5"/>
        <v>0.3679941378765984</v>
      </c>
      <c r="R5" s="44">
        <f t="shared" si="6"/>
        <v>0.35478020125282389</v>
      </c>
      <c r="S5" s="44">
        <f t="shared" si="7"/>
        <v>0.35439019301309116</v>
      </c>
    </row>
    <row r="6" spans="1:19" ht="20.100000000000001" customHeight="1" x14ac:dyDescent="0.25">
      <c r="A6" s="40" t="s">
        <v>414</v>
      </c>
      <c r="B6" s="41">
        <v>3087975</v>
      </c>
      <c r="C6" s="41">
        <v>3356151</v>
      </c>
      <c r="D6" s="41">
        <v>3568967</v>
      </c>
      <c r="E6" s="41">
        <v>3704533</v>
      </c>
      <c r="F6" s="42">
        <f t="shared" si="0"/>
        <v>8.6845262672139503E-2</v>
      </c>
      <c r="G6" s="42">
        <f t="shared" si="1"/>
        <v>0.19966418121908369</v>
      </c>
      <c r="I6" s="43">
        <v>1823515</v>
      </c>
      <c r="J6" s="43">
        <v>1993309.9454588084</v>
      </c>
      <c r="K6" s="43">
        <v>2041465.2492139305</v>
      </c>
      <c r="L6" s="43">
        <v>2084666.7370355844</v>
      </c>
      <c r="M6" s="42">
        <f t="shared" si="2"/>
        <v>9.3114093088791941E-2</v>
      </c>
      <c r="N6" s="42">
        <f t="shared" si="3"/>
        <v>0.14321337473812082</v>
      </c>
      <c r="P6" s="44">
        <f t="shared" si="4"/>
        <v>0.59052129631878492</v>
      </c>
      <c r="Q6" s="44">
        <f t="shared" si="5"/>
        <v>0.59392737259402462</v>
      </c>
      <c r="R6" s="44">
        <f t="shared" si="6"/>
        <v>0.57200451817400677</v>
      </c>
      <c r="S6" s="44">
        <f t="shared" si="7"/>
        <v>0.56273401722581073</v>
      </c>
    </row>
    <row r="7" spans="1:19" ht="20.100000000000001" customHeight="1" x14ac:dyDescent="0.25">
      <c r="A7" s="40" t="s">
        <v>231</v>
      </c>
      <c r="B7" s="41">
        <v>236475</v>
      </c>
      <c r="C7" s="41">
        <v>243607</v>
      </c>
      <c r="D7" s="41">
        <v>247899</v>
      </c>
      <c r="E7" s="41">
        <v>245705</v>
      </c>
      <c r="F7" s="42">
        <f t="shared" si="0"/>
        <v>3.0159636325192939E-2</v>
      </c>
      <c r="G7" s="42">
        <f t="shared" si="1"/>
        <v>3.9031610106776617E-2</v>
      </c>
      <c r="I7" s="43">
        <v>77199</v>
      </c>
      <c r="J7" s="43">
        <v>80996.060873298178</v>
      </c>
      <c r="K7" s="43">
        <v>79726.145232802461</v>
      </c>
      <c r="L7" s="43">
        <v>79098.104947194108</v>
      </c>
      <c r="M7" s="42">
        <f t="shared" si="2"/>
        <v>4.9185363454166221E-2</v>
      </c>
      <c r="N7" s="42">
        <f t="shared" si="3"/>
        <v>2.4600123669919399E-2</v>
      </c>
      <c r="P7" s="44">
        <f t="shared" si="4"/>
        <v>0.32645734221376466</v>
      </c>
      <c r="Q7" s="44">
        <f t="shared" si="5"/>
        <v>0.33248659058770141</v>
      </c>
      <c r="R7" s="44">
        <f t="shared" si="6"/>
        <v>0.32160736926249184</v>
      </c>
      <c r="S7" s="44">
        <f t="shared" si="7"/>
        <v>0.32192305792390918</v>
      </c>
    </row>
    <row r="8" spans="1:19" ht="20.100000000000001" customHeight="1" x14ac:dyDescent="0.25">
      <c r="A8" s="40" t="s">
        <v>364</v>
      </c>
      <c r="B8" s="41">
        <v>16535</v>
      </c>
      <c r="C8" s="41">
        <v>18156</v>
      </c>
      <c r="D8" s="41">
        <v>19584</v>
      </c>
      <c r="E8" s="41">
        <v>19793</v>
      </c>
      <c r="F8" s="42">
        <f t="shared" si="0"/>
        <v>9.803447233141821E-2</v>
      </c>
      <c r="G8" s="42">
        <f t="shared" si="1"/>
        <v>0.19703658905352284</v>
      </c>
      <c r="I8" s="43">
        <v>7731</v>
      </c>
      <c r="J8" s="43">
        <v>8255.6093669407055</v>
      </c>
      <c r="K8" s="43">
        <v>8348.7398961833169</v>
      </c>
      <c r="L8" s="43">
        <v>8361.6021949700535</v>
      </c>
      <c r="M8" s="42">
        <f t="shared" si="2"/>
        <v>6.7857892503001616E-2</v>
      </c>
      <c r="N8" s="42">
        <f t="shared" si="3"/>
        <v>8.1567998314584583E-2</v>
      </c>
      <c r="P8" s="44">
        <f t="shared" si="4"/>
        <v>0.46755367402479586</v>
      </c>
      <c r="Q8" s="44">
        <f t="shared" si="5"/>
        <v>0.45470419513883598</v>
      </c>
      <c r="R8" s="44">
        <f t="shared" si="6"/>
        <v>0.4263041205158965</v>
      </c>
      <c r="S8" s="44">
        <f t="shared" si="7"/>
        <v>0.42245249305158661</v>
      </c>
    </row>
    <row r="9" spans="1:19" ht="20.100000000000001" customHeight="1" x14ac:dyDescent="0.25">
      <c r="A9" s="40" t="s">
        <v>169</v>
      </c>
      <c r="B9" s="41">
        <v>333748</v>
      </c>
      <c r="C9" s="41">
        <v>357622</v>
      </c>
      <c r="D9" s="41">
        <v>370611</v>
      </c>
      <c r="E9" s="41">
        <v>380912</v>
      </c>
      <c r="F9" s="42">
        <f t="shared" si="0"/>
        <v>7.1533012931912707E-2</v>
      </c>
      <c r="G9" s="42">
        <f t="shared" si="1"/>
        <v>0.14131620264391098</v>
      </c>
      <c r="I9" s="43">
        <v>145374</v>
      </c>
      <c r="J9" s="43">
        <v>158793.45869760419</v>
      </c>
      <c r="K9" s="43">
        <v>159762.8962868001</v>
      </c>
      <c r="L9" s="43">
        <v>161742.43769781894</v>
      </c>
      <c r="M9" s="42">
        <f t="shared" si="2"/>
        <v>9.2309895150468377E-2</v>
      </c>
      <c r="N9" s="42">
        <f t="shared" si="3"/>
        <v>0.11259535885246977</v>
      </c>
      <c r="P9" s="45">
        <f t="shared" si="4"/>
        <v>0.4355801383079449</v>
      </c>
      <c r="Q9" s="45">
        <f t="shared" si="5"/>
        <v>0.44402597909973152</v>
      </c>
      <c r="R9" s="45">
        <f t="shared" si="6"/>
        <v>0.43107974746243394</v>
      </c>
      <c r="S9" s="45">
        <f t="shared" si="7"/>
        <v>0.4246189085610822</v>
      </c>
    </row>
    <row r="10" spans="1:19" ht="20.100000000000001" customHeight="1" x14ac:dyDescent="0.25">
      <c r="A10" s="40" t="s">
        <v>255</v>
      </c>
      <c r="B10" s="41">
        <v>286901</v>
      </c>
      <c r="C10" s="41">
        <v>299617</v>
      </c>
      <c r="D10" s="41">
        <v>298889</v>
      </c>
      <c r="E10" s="41">
        <v>295061</v>
      </c>
      <c r="F10" s="42">
        <f t="shared" si="0"/>
        <v>4.4321908951171309E-2</v>
      </c>
      <c r="G10" s="42">
        <f t="shared" si="1"/>
        <v>2.8441866706633994E-2</v>
      </c>
      <c r="I10" s="43">
        <v>119332</v>
      </c>
      <c r="J10" s="43">
        <v>128419.66056026971</v>
      </c>
      <c r="K10" s="43">
        <v>127397.89868927584</v>
      </c>
      <c r="L10" s="43">
        <v>127359.19576622723</v>
      </c>
      <c r="M10" s="42">
        <f t="shared" si="2"/>
        <v>7.6154431001489192E-2</v>
      </c>
      <c r="N10" s="42">
        <f t="shared" si="3"/>
        <v>6.7267755222632925E-2</v>
      </c>
      <c r="P10" s="45">
        <f t="shared" si="4"/>
        <v>0.41593441640147649</v>
      </c>
      <c r="Q10" s="45">
        <f t="shared" si="5"/>
        <v>0.42861273078720402</v>
      </c>
      <c r="R10" s="45">
        <f t="shared" si="6"/>
        <v>0.42623816429937483</v>
      </c>
      <c r="S10" s="45">
        <f t="shared" si="7"/>
        <v>0.43163683362500377</v>
      </c>
    </row>
    <row r="11" spans="1:19" ht="20.100000000000001" customHeight="1" x14ac:dyDescent="0.25">
      <c r="A11" s="40" t="s">
        <v>372</v>
      </c>
      <c r="B11" s="41">
        <v>10172</v>
      </c>
      <c r="C11" s="41">
        <v>11206</v>
      </c>
      <c r="D11" s="41">
        <v>11804</v>
      </c>
      <c r="E11" s="41">
        <v>12212</v>
      </c>
      <c r="F11" s="42">
        <f t="shared" si="0"/>
        <v>0.10165159260715691</v>
      </c>
      <c r="G11" s="42">
        <f t="shared" si="1"/>
        <v>0.20055053086905231</v>
      </c>
      <c r="I11" s="43">
        <v>5699.0000000000009</v>
      </c>
      <c r="J11" s="43">
        <v>6226.9780783671367</v>
      </c>
      <c r="K11" s="43">
        <v>6256.0233883777282</v>
      </c>
      <c r="L11" s="43">
        <v>6211.5199269424147</v>
      </c>
      <c r="M11" s="42">
        <f t="shared" si="2"/>
        <v>9.2643986377809392E-2</v>
      </c>
      <c r="N11" s="42">
        <f t="shared" si="3"/>
        <v>8.9931554122199289E-2</v>
      </c>
      <c r="P11" s="45">
        <f t="shared" si="4"/>
        <v>0.56026346834447516</v>
      </c>
      <c r="Q11" s="45">
        <f t="shared" si="5"/>
        <v>0.55568249851571805</v>
      </c>
      <c r="R11" s="45">
        <f t="shared" si="6"/>
        <v>0.52999181534884177</v>
      </c>
      <c r="S11" s="45">
        <f t="shared" si="7"/>
        <v>0.50864067531464252</v>
      </c>
    </row>
    <row r="12" spans="1:19" ht="20.100000000000001" customHeight="1" x14ac:dyDescent="0.25">
      <c r="A12" s="40" t="s">
        <v>186</v>
      </c>
      <c r="B12" s="41">
        <v>362406</v>
      </c>
      <c r="C12" s="41">
        <v>379936</v>
      </c>
      <c r="D12" s="41">
        <v>391583</v>
      </c>
      <c r="E12" s="41">
        <v>396418</v>
      </c>
      <c r="F12" s="42">
        <f t="shared" si="0"/>
        <v>4.8371163832828377E-2</v>
      </c>
      <c r="G12" s="42">
        <f t="shared" si="1"/>
        <v>9.3850543313300547E-2</v>
      </c>
      <c r="I12" s="43">
        <v>140572.00000000006</v>
      </c>
      <c r="J12" s="43">
        <v>149986.41420101526</v>
      </c>
      <c r="K12" s="43">
        <v>149870.28536364745</v>
      </c>
      <c r="L12" s="43">
        <v>150405.71229311154</v>
      </c>
      <c r="M12" s="42">
        <f t="shared" si="2"/>
        <v>6.6972186502398737E-2</v>
      </c>
      <c r="N12" s="42">
        <f t="shared" si="3"/>
        <v>6.9954986007963765E-2</v>
      </c>
      <c r="P12" s="45">
        <f t="shared" si="4"/>
        <v>0.38788541028570184</v>
      </c>
      <c r="Q12" s="45">
        <f t="shared" si="5"/>
        <v>0.39476757717356414</v>
      </c>
      <c r="R12" s="45">
        <f t="shared" si="6"/>
        <v>0.38272929459054006</v>
      </c>
      <c r="S12" s="45">
        <f t="shared" si="7"/>
        <v>0.37941191442646788</v>
      </c>
    </row>
    <row r="13" spans="1:19" ht="20.100000000000001" customHeight="1" x14ac:dyDescent="0.25">
      <c r="A13" s="40" t="s">
        <v>149</v>
      </c>
      <c r="B13" s="41">
        <v>621570</v>
      </c>
      <c r="C13" s="41">
        <v>632012</v>
      </c>
      <c r="D13" s="41">
        <v>647277</v>
      </c>
      <c r="E13" s="41">
        <v>656992</v>
      </c>
      <c r="F13" s="42">
        <f t="shared" si="0"/>
        <v>1.679939508020014E-2</v>
      </c>
      <c r="G13" s="42">
        <f t="shared" si="1"/>
        <v>5.6987949868880415E-2</v>
      </c>
      <c r="I13" s="43">
        <v>252156</v>
      </c>
      <c r="J13" s="43">
        <v>261527.20077749912</v>
      </c>
      <c r="K13" s="43">
        <v>260252.85161655731</v>
      </c>
      <c r="L13" s="43">
        <v>260837.83236715567</v>
      </c>
      <c r="M13" s="42">
        <f t="shared" si="2"/>
        <v>3.7164298202299856E-2</v>
      </c>
      <c r="N13" s="42">
        <f t="shared" si="3"/>
        <v>3.4430401684495598E-2</v>
      </c>
      <c r="P13" s="44">
        <f t="shared" si="4"/>
        <v>0.40567594961146775</v>
      </c>
      <c r="Q13" s="44">
        <f t="shared" si="5"/>
        <v>0.41380100500860606</v>
      </c>
      <c r="R13" s="44">
        <f t="shared" si="6"/>
        <v>0.40207338066478077</v>
      </c>
      <c r="S13" s="44">
        <f t="shared" si="7"/>
        <v>0.39701827779814014</v>
      </c>
    </row>
    <row r="14" spans="1:19" ht="20.100000000000001" customHeight="1" x14ac:dyDescent="0.25">
      <c r="A14" s="40" t="s">
        <v>203</v>
      </c>
      <c r="B14" s="41">
        <v>616670</v>
      </c>
      <c r="C14" s="41">
        <v>637719</v>
      </c>
      <c r="D14" s="41">
        <v>650104</v>
      </c>
      <c r="E14" s="41">
        <v>653966</v>
      </c>
      <c r="F14" s="42">
        <f t="shared" si="0"/>
        <v>3.4133329009032383E-2</v>
      </c>
      <c r="G14" s="42">
        <f t="shared" si="1"/>
        <v>6.0479673082848198E-2</v>
      </c>
      <c r="I14" s="43">
        <v>229400</v>
      </c>
      <c r="J14" s="43">
        <v>242460.86592834184</v>
      </c>
      <c r="K14" s="43">
        <v>242847.61425182613</v>
      </c>
      <c r="L14" s="43">
        <v>243001.93636788608</v>
      </c>
      <c r="M14" s="42">
        <f t="shared" si="2"/>
        <v>5.6934899426076019E-2</v>
      </c>
      <c r="N14" s="42">
        <f t="shared" si="3"/>
        <v>5.9293532553993389E-2</v>
      </c>
      <c r="P14" s="44">
        <f t="shared" si="4"/>
        <v>0.37199798920005839</v>
      </c>
      <c r="Q14" s="44">
        <f t="shared" si="5"/>
        <v>0.38020016014630559</v>
      </c>
      <c r="R14" s="44">
        <f t="shared" si="6"/>
        <v>0.37355194592223112</v>
      </c>
      <c r="S14" s="44">
        <f t="shared" si="7"/>
        <v>0.37158191154874426</v>
      </c>
    </row>
    <row r="15" spans="1:19" ht="15" customHeight="1" x14ac:dyDescent="0.25">
      <c r="A15" s="40"/>
      <c r="B15" s="46"/>
      <c r="C15" s="46"/>
      <c r="D15" s="46"/>
      <c r="E15" s="46"/>
      <c r="F15" s="42"/>
      <c r="G15" s="42"/>
      <c r="I15" s="47"/>
      <c r="J15" s="47"/>
      <c r="K15" s="47"/>
      <c r="L15" s="47"/>
      <c r="M15" s="42"/>
      <c r="N15" s="42"/>
      <c r="P15" s="44"/>
      <c r="Q15" s="44"/>
      <c r="R15" s="44"/>
      <c r="S15" s="44"/>
    </row>
    <row r="16" spans="1:19" ht="20.100000000000001" customHeight="1" x14ac:dyDescent="0.25">
      <c r="A16" s="48" t="s">
        <v>415</v>
      </c>
      <c r="B16" s="49">
        <f>SUM(B2:B14)</f>
        <v>6547629</v>
      </c>
      <c r="C16" s="49">
        <f t="shared" ref="C16:E16" si="8">SUM(C2:C14)</f>
        <v>6933887</v>
      </c>
      <c r="D16" s="49">
        <f t="shared" si="8"/>
        <v>7225472</v>
      </c>
      <c r="E16" s="49">
        <f t="shared" si="8"/>
        <v>7380399</v>
      </c>
      <c r="F16" s="42">
        <f>(C16-B16)/B16</f>
        <v>5.8992041241188224E-2</v>
      </c>
      <c r="G16" s="50">
        <f>(E16-B16)/B16</f>
        <v>0.12718649758561457</v>
      </c>
      <c r="I16" s="51">
        <f t="shared" ref="I16:L16" si="9">SUM(I2:I14)</f>
        <v>3199467</v>
      </c>
      <c r="J16" s="51">
        <f t="shared" si="9"/>
        <v>3443242.2419590494</v>
      </c>
      <c r="K16" s="51">
        <f t="shared" si="9"/>
        <v>3481818.6258258591</v>
      </c>
      <c r="L16" s="51">
        <f t="shared" si="9"/>
        <v>3523509.3896531546</v>
      </c>
      <c r="M16" s="42">
        <f>(J16-I16)/I16</f>
        <v>7.6192453917808614E-2</v>
      </c>
      <c r="N16" s="52">
        <f>(L16-I16)/I16</f>
        <v>0.10128011623597138</v>
      </c>
      <c r="P16" s="44">
        <f>I16/B16</f>
        <v>0.48864512635031704</v>
      </c>
      <c r="Q16" s="44">
        <f>J16/C16</f>
        <v>0.49658182228222775</v>
      </c>
      <c r="R16" s="44">
        <f>K16/D16</f>
        <v>0.48188113189364778</v>
      </c>
      <c r="S16" s="44">
        <f>L16/E16</f>
        <v>0.47741448526741637</v>
      </c>
    </row>
    <row r="17" spans="1:19" x14ac:dyDescent="0.25">
      <c r="J17" s="53"/>
    </row>
    <row r="18" spans="1:19" ht="31.5" customHeight="1" x14ac:dyDescent="0.25">
      <c r="A18" s="36" t="s">
        <v>2</v>
      </c>
      <c r="B18" s="37" t="s">
        <v>375</v>
      </c>
      <c r="C18" s="38" t="s">
        <v>416</v>
      </c>
      <c r="D18" s="38" t="s">
        <v>417</v>
      </c>
      <c r="E18" s="38" t="s">
        <v>418</v>
      </c>
      <c r="F18" s="38" t="s">
        <v>404</v>
      </c>
      <c r="G18" s="38" t="s">
        <v>405</v>
      </c>
      <c r="I18" s="38" t="s">
        <v>406</v>
      </c>
      <c r="J18" s="38" t="s">
        <v>407</v>
      </c>
      <c r="K18" s="38" t="s">
        <v>408</v>
      </c>
      <c r="L18" s="38" t="s">
        <v>409</v>
      </c>
      <c r="M18" s="38" t="s">
        <v>404</v>
      </c>
      <c r="N18" s="38" t="s">
        <v>405</v>
      </c>
      <c r="P18" s="38" t="s">
        <v>419</v>
      </c>
      <c r="Q18" s="38" t="s">
        <v>420</v>
      </c>
      <c r="R18" s="38" t="s">
        <v>421</v>
      </c>
      <c r="S18" s="38" t="s">
        <v>422</v>
      </c>
    </row>
    <row r="19" spans="1:19" ht="20.100000000000001" customHeight="1" x14ac:dyDescent="0.25">
      <c r="A19" s="48" t="s">
        <v>147</v>
      </c>
      <c r="B19" s="54">
        <v>56091</v>
      </c>
      <c r="C19" s="54">
        <v>58452.808252967327</v>
      </c>
      <c r="D19" s="54">
        <v>60340.737821605144</v>
      </c>
      <c r="E19" s="54">
        <v>60054.523029671698</v>
      </c>
      <c r="F19" s="55">
        <f t="shared" ref="F19:F31" si="10">(C19-B19)/B19</f>
        <v>4.2106723948001044E-2</v>
      </c>
      <c r="G19" s="55">
        <f t="shared" ref="G19:G31" si="11">(E19-B19)/B19</f>
        <v>7.066237060618813E-2</v>
      </c>
      <c r="I19" s="43">
        <v>60150</v>
      </c>
      <c r="J19" s="43">
        <v>59771.600648603227</v>
      </c>
      <c r="K19" s="43">
        <v>57863.645526748296</v>
      </c>
      <c r="L19" s="43">
        <v>57638.810549902038</v>
      </c>
      <c r="M19" s="42">
        <f t="shared" ref="M19:M31" si="12">(J19-I19)/I19</f>
        <v>-6.2909285352746886E-3</v>
      </c>
      <c r="N19" s="42">
        <f t="shared" ref="N19:N31" si="13">(L19-I19)/I19</f>
        <v>-4.174878553778822E-2</v>
      </c>
      <c r="P19" s="44">
        <f t="shared" ref="P19:P31" si="14">I19/B19</f>
        <v>1.0723645504626411</v>
      </c>
      <c r="Q19" s="44">
        <f t="shared" ref="Q19:Q31" si="15">J19/C19</f>
        <v>1.0225616601674385</v>
      </c>
      <c r="R19" s="44">
        <f t="shared" ref="R19:R31" si="16">K19/D19</f>
        <v>0.95894825976141906</v>
      </c>
      <c r="S19" s="44">
        <f t="shared" ref="S19:S31" si="17">L19/E19</f>
        <v>0.95977467877688238</v>
      </c>
    </row>
    <row r="20" spans="1:19" ht="20.100000000000001" customHeight="1" x14ac:dyDescent="0.25">
      <c r="A20" s="48" t="s">
        <v>152</v>
      </c>
      <c r="B20" s="54">
        <v>95755</v>
      </c>
      <c r="C20" s="54">
        <v>97409.594618264309</v>
      </c>
      <c r="D20" s="54">
        <v>93355.380832762661</v>
      </c>
      <c r="E20" s="54">
        <v>82312.555663874053</v>
      </c>
      <c r="F20" s="55">
        <f t="shared" si="10"/>
        <v>1.7279459226821673E-2</v>
      </c>
      <c r="G20" s="55">
        <f t="shared" si="11"/>
        <v>-0.14038373281944491</v>
      </c>
      <c r="I20" s="43">
        <v>88596</v>
      </c>
      <c r="J20" s="43">
        <v>88953.071395605002</v>
      </c>
      <c r="K20" s="43">
        <v>81880.475361334742</v>
      </c>
      <c r="L20" s="43">
        <v>75298.795657939336</v>
      </c>
      <c r="M20" s="42">
        <f t="shared" si="12"/>
        <v>4.0303331482798568E-3</v>
      </c>
      <c r="N20" s="42">
        <f t="shared" si="13"/>
        <v>-0.15008808910177282</v>
      </c>
      <c r="P20" s="44">
        <f t="shared" si="14"/>
        <v>0.92523628008981251</v>
      </c>
      <c r="Q20" s="44">
        <f t="shared" si="15"/>
        <v>0.91318593147010485</v>
      </c>
      <c r="R20" s="44">
        <f t="shared" si="16"/>
        <v>0.87708361993633632</v>
      </c>
      <c r="S20" s="44">
        <f t="shared" si="17"/>
        <v>0.91479112816548147</v>
      </c>
    </row>
    <row r="21" spans="1:19" ht="20.100000000000001" customHeight="1" x14ac:dyDescent="0.25">
      <c r="A21" s="48" t="s">
        <v>148</v>
      </c>
      <c r="B21" s="54">
        <v>210870</v>
      </c>
      <c r="C21" s="54">
        <v>234780.75659075473</v>
      </c>
      <c r="D21" s="54">
        <v>256844.97026086401</v>
      </c>
      <c r="E21" s="54">
        <v>270061.00789980538</v>
      </c>
      <c r="F21" s="55">
        <f t="shared" si="10"/>
        <v>0.11339098302629452</v>
      </c>
      <c r="G21" s="55">
        <f t="shared" si="11"/>
        <v>0.28069904633094028</v>
      </c>
      <c r="I21" s="43">
        <v>224059.00000000006</v>
      </c>
      <c r="J21" s="43">
        <v>238485.9190344823</v>
      </c>
      <c r="K21" s="43">
        <v>240984.01522451855</v>
      </c>
      <c r="L21" s="43">
        <v>244264.73740845217</v>
      </c>
      <c r="M21" s="42">
        <f t="shared" si="12"/>
        <v>6.4388928962827816E-2</v>
      </c>
      <c r="N21" s="42">
        <f t="shared" si="13"/>
        <v>9.0180431977524261E-2</v>
      </c>
      <c r="P21" s="44">
        <f t="shared" si="14"/>
        <v>1.0625456442357855</v>
      </c>
      <c r="Q21" s="44">
        <f t="shared" si="15"/>
        <v>1.015781371938357</v>
      </c>
      <c r="R21" s="44">
        <f t="shared" si="16"/>
        <v>0.93824697045756311</v>
      </c>
      <c r="S21" s="44">
        <f t="shared" si="17"/>
        <v>0.90447984071464393</v>
      </c>
    </row>
    <row r="22" spans="1:19" ht="20.100000000000001" customHeight="1" x14ac:dyDescent="0.25">
      <c r="A22" s="48" t="s">
        <v>373</v>
      </c>
      <c r="B22" s="54">
        <v>30462</v>
      </c>
      <c r="C22" s="54">
        <v>32674.981587898095</v>
      </c>
      <c r="D22" s="54">
        <v>34478.370497396842</v>
      </c>
      <c r="E22" s="54">
        <v>34427.412716625055</v>
      </c>
      <c r="F22" s="55">
        <f t="shared" si="10"/>
        <v>7.2647284744865578E-2</v>
      </c>
      <c r="G22" s="55">
        <f t="shared" si="11"/>
        <v>0.13017571783287554</v>
      </c>
      <c r="I22" s="43">
        <v>25684</v>
      </c>
      <c r="J22" s="43">
        <v>26055.456938214673</v>
      </c>
      <c r="K22" s="43">
        <v>25162.785773856533</v>
      </c>
      <c r="L22" s="43">
        <v>24621.967439970536</v>
      </c>
      <c r="M22" s="42">
        <f t="shared" si="12"/>
        <v>1.4462581304106558E-2</v>
      </c>
      <c r="N22" s="42">
        <f t="shared" si="13"/>
        <v>-4.1349967295961049E-2</v>
      </c>
      <c r="P22" s="44">
        <f t="shared" si="14"/>
        <v>0.8431488411791741</v>
      </c>
      <c r="Q22" s="44">
        <f t="shared" si="15"/>
        <v>0.79741305647330152</v>
      </c>
      <c r="R22" s="44">
        <f t="shared" si="16"/>
        <v>0.72981366029918249</v>
      </c>
      <c r="S22" s="44">
        <f t="shared" si="17"/>
        <v>0.71518494993033699</v>
      </c>
    </row>
    <row r="23" spans="1:19" ht="20.100000000000001" customHeight="1" x14ac:dyDescent="0.25">
      <c r="A23" s="48" t="s">
        <v>414</v>
      </c>
      <c r="B23" s="54">
        <v>1216543</v>
      </c>
      <c r="C23" s="54">
        <v>1377472.1711988521</v>
      </c>
      <c r="D23" s="54">
        <v>1505118.7886990672</v>
      </c>
      <c r="E23" s="54">
        <v>1582643.7083597402</v>
      </c>
      <c r="F23" s="55">
        <f t="shared" si="10"/>
        <v>0.13228399752318834</v>
      </c>
      <c r="G23" s="55">
        <f t="shared" si="11"/>
        <v>0.3009352800186596</v>
      </c>
      <c r="I23" s="43">
        <v>1823515</v>
      </c>
      <c r="J23" s="43">
        <v>1993309.9454588084</v>
      </c>
      <c r="K23" s="43">
        <v>2041465.2492139305</v>
      </c>
      <c r="L23" s="43">
        <v>2084666.7370355844</v>
      </c>
      <c r="M23" s="42">
        <f t="shared" si="12"/>
        <v>9.3114093088791941E-2</v>
      </c>
      <c r="N23" s="42">
        <f t="shared" si="13"/>
        <v>0.14321337473812082</v>
      </c>
      <c r="P23" s="44">
        <f t="shared" si="14"/>
        <v>1.4989318092332125</v>
      </c>
      <c r="Q23" s="44">
        <f t="shared" si="15"/>
        <v>1.4470781966680137</v>
      </c>
      <c r="R23" s="44">
        <f t="shared" si="16"/>
        <v>1.3563482593812071</v>
      </c>
      <c r="S23" s="44">
        <f t="shared" si="17"/>
        <v>1.3172053356191857</v>
      </c>
    </row>
    <row r="24" spans="1:19" ht="20.100000000000001" customHeight="1" x14ac:dyDescent="0.25">
      <c r="A24" s="48" t="s">
        <v>231</v>
      </c>
      <c r="B24" s="54">
        <v>89816</v>
      </c>
      <c r="C24" s="54">
        <v>98863.682528526406</v>
      </c>
      <c r="D24" s="54">
        <v>105522.14856015053</v>
      </c>
      <c r="E24" s="54">
        <v>107412.95364290873</v>
      </c>
      <c r="F24" s="55">
        <f t="shared" si="10"/>
        <v>0.10073575452621365</v>
      </c>
      <c r="G24" s="55">
        <f t="shared" si="11"/>
        <v>0.19592225931803611</v>
      </c>
      <c r="I24" s="43">
        <v>77199</v>
      </c>
      <c r="J24" s="43">
        <v>80996.060873298178</v>
      </c>
      <c r="K24" s="43">
        <v>79726.145232802461</v>
      </c>
      <c r="L24" s="43">
        <v>79098.104947194108</v>
      </c>
      <c r="M24" s="42">
        <f t="shared" si="12"/>
        <v>4.9185363454166221E-2</v>
      </c>
      <c r="N24" s="42">
        <f t="shared" si="13"/>
        <v>2.4600123669919399E-2</v>
      </c>
      <c r="P24" s="44">
        <f t="shared" si="14"/>
        <v>0.85952391556070185</v>
      </c>
      <c r="Q24" s="44">
        <f t="shared" si="15"/>
        <v>0.81927011822493412</v>
      </c>
      <c r="R24" s="44">
        <f t="shared" si="16"/>
        <v>0.75553944191494893</v>
      </c>
      <c r="S24" s="44">
        <f t="shared" si="17"/>
        <v>0.73639260689314512</v>
      </c>
    </row>
    <row r="25" spans="1:19" ht="20.100000000000001" customHeight="1" x14ac:dyDescent="0.25">
      <c r="A25" s="48" t="s">
        <v>364</v>
      </c>
      <c r="B25" s="54">
        <v>7368</v>
      </c>
      <c r="C25" s="54">
        <v>8367.7385269970709</v>
      </c>
      <c r="D25" s="54">
        <v>9179.585795001145</v>
      </c>
      <c r="E25" s="54">
        <v>9359.2386008145422</v>
      </c>
      <c r="F25" s="55">
        <f t="shared" si="10"/>
        <v>0.13568655360980877</v>
      </c>
      <c r="G25" s="55">
        <f t="shared" si="11"/>
        <v>0.27025496753726141</v>
      </c>
      <c r="I25" s="43">
        <v>7731</v>
      </c>
      <c r="J25" s="43">
        <v>8255.6093669407055</v>
      </c>
      <c r="K25" s="43">
        <v>8348.7398961833169</v>
      </c>
      <c r="L25" s="43">
        <v>8361.6021949700535</v>
      </c>
      <c r="M25" s="42">
        <f t="shared" si="12"/>
        <v>6.7857892503001616E-2</v>
      </c>
      <c r="N25" s="42">
        <f t="shared" si="13"/>
        <v>8.1567998314584583E-2</v>
      </c>
      <c r="P25" s="44">
        <f t="shared" si="14"/>
        <v>1.0492671009771988</v>
      </c>
      <c r="Q25" s="44">
        <f t="shared" si="15"/>
        <v>0.98659982506688038</v>
      </c>
      <c r="R25" s="44">
        <f t="shared" si="16"/>
        <v>0.90948982695163927</v>
      </c>
      <c r="S25" s="44">
        <f t="shared" si="17"/>
        <v>0.89340624292261728</v>
      </c>
    </row>
    <row r="26" spans="1:19" ht="20.100000000000001" customHeight="1" x14ac:dyDescent="0.25">
      <c r="A26" s="48" t="s">
        <v>169</v>
      </c>
      <c r="B26" s="54">
        <v>123577</v>
      </c>
      <c r="C26" s="54">
        <v>140545.76618852769</v>
      </c>
      <c r="D26" s="54">
        <v>152363.49941885017</v>
      </c>
      <c r="E26" s="54">
        <v>159348.15553335837</v>
      </c>
      <c r="F26" s="55">
        <f t="shared" si="10"/>
        <v>0.13731330416281096</v>
      </c>
      <c r="G26" s="55">
        <f t="shared" si="11"/>
        <v>0.28946450822854064</v>
      </c>
      <c r="I26" s="43">
        <v>145374</v>
      </c>
      <c r="J26" s="43">
        <v>158793.45869760419</v>
      </c>
      <c r="K26" s="43">
        <v>159762.8962868001</v>
      </c>
      <c r="L26" s="43">
        <v>161742.43769781894</v>
      </c>
      <c r="M26" s="42">
        <f t="shared" si="12"/>
        <v>9.2309895150468377E-2</v>
      </c>
      <c r="N26" s="42">
        <f t="shared" si="13"/>
        <v>0.11259535885246977</v>
      </c>
      <c r="P26" s="44">
        <f t="shared" si="14"/>
        <v>1.1763839549430719</v>
      </c>
      <c r="Q26" s="44">
        <f t="shared" si="15"/>
        <v>1.1298345229738127</v>
      </c>
      <c r="R26" s="44">
        <f t="shared" si="16"/>
        <v>1.0485641042386986</v>
      </c>
      <c r="S26" s="45">
        <f t="shared" si="17"/>
        <v>1.0150254777436651</v>
      </c>
    </row>
    <row r="27" spans="1:19" ht="20.100000000000001" customHeight="1" x14ac:dyDescent="0.25">
      <c r="A27" s="48" t="s">
        <v>255</v>
      </c>
      <c r="B27" s="54">
        <v>104022</v>
      </c>
      <c r="C27" s="54">
        <v>116271.27701569513</v>
      </c>
      <c r="D27" s="54">
        <v>121559.1638492684</v>
      </c>
      <c r="E27" s="54">
        <v>122739.51878225978</v>
      </c>
      <c r="F27" s="55">
        <f t="shared" si="10"/>
        <v>0.11775659971635932</v>
      </c>
      <c r="G27" s="55">
        <f t="shared" si="11"/>
        <v>0.17993807831285477</v>
      </c>
      <c r="I27" s="43">
        <v>119332</v>
      </c>
      <c r="J27" s="43">
        <v>128419.66056026971</v>
      </c>
      <c r="K27" s="43">
        <v>127397.89868927584</v>
      </c>
      <c r="L27" s="43">
        <v>127359.19576622723</v>
      </c>
      <c r="M27" s="42">
        <f t="shared" si="12"/>
        <v>7.6154431001489192E-2</v>
      </c>
      <c r="N27" s="42">
        <f t="shared" si="13"/>
        <v>6.7267755222632925E-2</v>
      </c>
      <c r="P27" s="44">
        <f t="shared" si="14"/>
        <v>1.1471804041452769</v>
      </c>
      <c r="Q27" s="44">
        <f t="shared" si="15"/>
        <v>1.1044831006967843</v>
      </c>
      <c r="R27" s="44">
        <f t="shared" si="16"/>
        <v>1.0480320418067979</v>
      </c>
      <c r="S27" s="45">
        <f t="shared" si="17"/>
        <v>1.0376380568361423</v>
      </c>
    </row>
    <row r="28" spans="1:19" ht="20.100000000000001" customHeight="1" x14ac:dyDescent="0.25">
      <c r="A28" s="48" t="s">
        <v>372</v>
      </c>
      <c r="B28" s="54">
        <v>4229</v>
      </c>
      <c r="C28" s="54">
        <v>4644.0779677347828</v>
      </c>
      <c r="D28" s="54">
        <v>4786.9420838927899</v>
      </c>
      <c r="E28" s="54">
        <v>4779.612218873739</v>
      </c>
      <c r="F28" s="55">
        <f t="shared" si="10"/>
        <v>9.815038253364454E-2</v>
      </c>
      <c r="G28" s="55">
        <f t="shared" si="11"/>
        <v>0.13019915319785741</v>
      </c>
      <c r="I28" s="43">
        <v>5699.0000000000009</v>
      </c>
      <c r="J28" s="43">
        <v>6226.9780783671367</v>
      </c>
      <c r="K28" s="43">
        <v>6256.0233883777282</v>
      </c>
      <c r="L28" s="43">
        <v>6211.5199269424147</v>
      </c>
      <c r="M28" s="42">
        <f t="shared" si="12"/>
        <v>9.2643986377809392E-2</v>
      </c>
      <c r="N28" s="42">
        <f t="shared" si="13"/>
        <v>8.9931554122199289E-2</v>
      </c>
      <c r="P28" s="44">
        <f t="shared" si="14"/>
        <v>1.3475999054149919</v>
      </c>
      <c r="Q28" s="44">
        <f t="shared" si="15"/>
        <v>1.3408427079884786</v>
      </c>
      <c r="R28" s="44">
        <f t="shared" si="16"/>
        <v>1.3068934778693346</v>
      </c>
      <c r="S28" s="44">
        <f t="shared" si="17"/>
        <v>1.2995865862118179</v>
      </c>
    </row>
    <row r="29" spans="1:19" ht="20.100000000000001" customHeight="1" x14ac:dyDescent="0.25">
      <c r="A29" s="48" t="s">
        <v>186</v>
      </c>
      <c r="B29" s="54">
        <v>129490</v>
      </c>
      <c r="C29" s="54">
        <v>143520.75382328557</v>
      </c>
      <c r="D29" s="54">
        <v>152907.53046804963</v>
      </c>
      <c r="E29" s="54">
        <v>156068.54147777194</v>
      </c>
      <c r="F29" s="55">
        <f t="shared" si="10"/>
        <v>0.10835395646988627</v>
      </c>
      <c r="G29" s="55">
        <f t="shared" si="11"/>
        <v>0.20525555238066215</v>
      </c>
      <c r="I29" s="43">
        <v>140572.00000000006</v>
      </c>
      <c r="J29" s="43">
        <v>149986.41420101526</v>
      </c>
      <c r="K29" s="43">
        <v>149870.28536364745</v>
      </c>
      <c r="L29" s="43">
        <v>150405.71229311154</v>
      </c>
      <c r="M29" s="42">
        <f t="shared" si="12"/>
        <v>6.6972186502398737E-2</v>
      </c>
      <c r="N29" s="42">
        <f t="shared" si="13"/>
        <v>6.9954986007963765E-2</v>
      </c>
      <c r="P29" s="44">
        <f t="shared" si="14"/>
        <v>1.085581898216079</v>
      </c>
      <c r="Q29" s="44">
        <f t="shared" si="15"/>
        <v>1.0450503512940765</v>
      </c>
      <c r="R29" s="44">
        <f t="shared" si="16"/>
        <v>0.98013671991755291</v>
      </c>
      <c r="S29" s="44">
        <f t="shared" si="17"/>
        <v>0.96371575507119789</v>
      </c>
    </row>
    <row r="30" spans="1:19" ht="20.100000000000001" customHeight="1" x14ac:dyDescent="0.25">
      <c r="A30" s="48" t="s">
        <v>149</v>
      </c>
      <c r="B30" s="54">
        <v>238629</v>
      </c>
      <c r="C30" s="54">
        <v>255326.46059669656</v>
      </c>
      <c r="D30" s="54">
        <v>270292.83921985311</v>
      </c>
      <c r="E30" s="54">
        <v>278093.79415060527</v>
      </c>
      <c r="F30" s="55">
        <f t="shared" si="10"/>
        <v>6.9972470222381025E-2</v>
      </c>
      <c r="G30" s="55">
        <f t="shared" si="11"/>
        <v>0.16538138344713038</v>
      </c>
      <c r="I30" s="43">
        <v>252156</v>
      </c>
      <c r="J30" s="43">
        <v>261527.20077749912</v>
      </c>
      <c r="K30" s="43">
        <v>260252.85161655731</v>
      </c>
      <c r="L30" s="43">
        <v>260837.83236715567</v>
      </c>
      <c r="M30" s="42">
        <f t="shared" si="12"/>
        <v>3.7164298202299856E-2</v>
      </c>
      <c r="N30" s="42">
        <f t="shared" si="13"/>
        <v>3.4430401684495598E-2</v>
      </c>
      <c r="P30" s="44">
        <f t="shared" si="14"/>
        <v>1.0566863206064645</v>
      </c>
      <c r="Q30" s="44">
        <f t="shared" si="15"/>
        <v>1.0242855369017041</v>
      </c>
      <c r="R30" s="44">
        <f t="shared" si="16"/>
        <v>0.96285514765291513</v>
      </c>
      <c r="S30" s="44">
        <f t="shared" si="17"/>
        <v>0.9379491303063584</v>
      </c>
    </row>
    <row r="31" spans="1:19" ht="20.100000000000001" customHeight="1" x14ac:dyDescent="0.25">
      <c r="A31" s="48" t="s">
        <v>203</v>
      </c>
      <c r="B31" s="54">
        <v>240223</v>
      </c>
      <c r="C31" s="54">
        <v>261815.03735592234</v>
      </c>
      <c r="D31" s="54">
        <v>277727.53069220978</v>
      </c>
      <c r="E31" s="54">
        <v>284421.36799522734</v>
      </c>
      <c r="F31" s="55">
        <f t="shared" si="10"/>
        <v>8.988330574475524E-2</v>
      </c>
      <c r="G31" s="55">
        <f t="shared" si="11"/>
        <v>0.18398891028430808</v>
      </c>
      <c r="I31" s="43">
        <v>229400</v>
      </c>
      <c r="J31" s="43">
        <v>242460.86592834184</v>
      </c>
      <c r="K31" s="43">
        <v>242847.61425182613</v>
      </c>
      <c r="L31" s="43">
        <v>243001.93636788608</v>
      </c>
      <c r="M31" s="42">
        <f t="shared" si="12"/>
        <v>5.6934899426076019E-2</v>
      </c>
      <c r="N31" s="42">
        <f t="shared" si="13"/>
        <v>5.9293532553993389E-2</v>
      </c>
      <c r="P31" s="44">
        <f t="shared" si="14"/>
        <v>0.95494602931442862</v>
      </c>
      <c r="Q31" s="44">
        <f t="shared" si="15"/>
        <v>0.92607692964071564</v>
      </c>
      <c r="R31" s="44">
        <f t="shared" si="16"/>
        <v>0.87440958282584114</v>
      </c>
      <c r="S31" s="44">
        <f t="shared" si="17"/>
        <v>0.85437299623692031</v>
      </c>
    </row>
    <row r="32" spans="1:19" ht="20.100000000000001" customHeight="1" x14ac:dyDescent="0.25">
      <c r="A32" s="48"/>
      <c r="B32" s="56"/>
      <c r="C32" s="56"/>
      <c r="D32" s="56"/>
      <c r="E32" s="56"/>
      <c r="F32" s="55"/>
      <c r="G32" s="55"/>
      <c r="I32" s="47"/>
      <c r="J32" s="47"/>
      <c r="K32" s="47"/>
      <c r="L32" s="47"/>
      <c r="M32" s="42"/>
      <c r="N32" s="42"/>
      <c r="P32" s="44"/>
      <c r="Q32" s="44"/>
      <c r="R32" s="44"/>
      <c r="S32" s="44"/>
    </row>
    <row r="33" spans="1:19" ht="20.100000000000001" customHeight="1" x14ac:dyDescent="0.25">
      <c r="A33" s="48" t="s">
        <v>415</v>
      </c>
      <c r="B33" s="57">
        <f>SUM(B19:B31)</f>
        <v>2547075</v>
      </c>
      <c r="C33" s="57">
        <f t="shared" ref="C33:E33" si="18">SUM(C19:C31)</f>
        <v>2830145.1062521222</v>
      </c>
      <c r="D33" s="57">
        <f t="shared" si="18"/>
        <v>3044477.4881989718</v>
      </c>
      <c r="E33" s="57">
        <f t="shared" si="18"/>
        <v>3151722.3900715364</v>
      </c>
      <c r="F33" s="55">
        <f>(C33-B33)/B33</f>
        <v>0.11113536360418214</v>
      </c>
      <c r="G33" s="58">
        <f>(E33-B33)/B33</f>
        <v>0.23738892261575981</v>
      </c>
      <c r="I33" s="51">
        <f t="shared" ref="I33:L33" si="19">SUM(I19:I31)</f>
        <v>3199467</v>
      </c>
      <c r="J33" s="51">
        <f t="shared" si="19"/>
        <v>3443242.2419590494</v>
      </c>
      <c r="K33" s="51">
        <f t="shared" si="19"/>
        <v>3481818.6258258591</v>
      </c>
      <c r="L33" s="51">
        <f t="shared" si="19"/>
        <v>3523509.3896531546</v>
      </c>
      <c r="M33" s="42">
        <f>(J33-I33)/I33</f>
        <v>7.6192453917808614E-2</v>
      </c>
      <c r="N33" s="52">
        <f>(L33-I33)/I33</f>
        <v>0.10128011623597138</v>
      </c>
      <c r="P33" s="44">
        <f>I33/B33</f>
        <v>1.2561338005359088</v>
      </c>
      <c r="Q33" s="44">
        <f>J33/C33</f>
        <v>1.216630989821873</v>
      </c>
      <c r="R33" s="44">
        <f>K33/D33</f>
        <v>1.1436506393370003</v>
      </c>
      <c r="S33" s="44">
        <f>L33/E33</f>
        <v>1.1179631178027643</v>
      </c>
    </row>
    <row r="34" spans="1:19" ht="20.100000000000001" customHeight="1" x14ac:dyDescent="0.25">
      <c r="J34" s="53"/>
    </row>
    <row r="35" spans="1:19" ht="20.100000000000001" customHeight="1" x14ac:dyDescent="0.25">
      <c r="I35" s="59"/>
      <c r="J35" s="59"/>
      <c r="K35" s="59"/>
      <c r="L35" s="59"/>
    </row>
    <row r="36" spans="1:19" ht="20.100000000000001" customHeight="1" x14ac:dyDescent="0.25">
      <c r="I36" s="59"/>
      <c r="L36" s="59"/>
      <c r="N36" s="60"/>
    </row>
    <row r="38" spans="1:19" x14ac:dyDescent="0.25">
      <c r="I38" s="61"/>
      <c r="L38" s="61"/>
    </row>
  </sheetData>
  <printOptions horizontalCentered="1"/>
  <pageMargins left="0.5" right="0.5" top="1" bottom="0.75" header="0.5" footer="0.5"/>
  <pageSetup scale="67" orientation="landscape" r:id="rId1"/>
  <headerFooter>
    <oddHeader>&amp;L&amp;"-,Bold"&amp;16REGIONAL POPULATION PROJECTIONS for 2020 RTPs</oddHeader>
    <oddFooter>&amp;LMassDOT / UMDI / MAPC&amp;C&amp;F, &amp;A&amp;R10/31/18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Pop by Town</vt:lpstr>
      <vt:lpstr>Pop by RPA</vt:lpstr>
      <vt:lpstr>Emp by Town</vt:lpstr>
      <vt:lpstr>Emp by RPA</vt:lpstr>
      <vt:lpstr>HHs by Town</vt:lpstr>
      <vt:lpstr>HHs by RPA</vt:lpstr>
      <vt:lpstr>Final Results</vt:lpstr>
      <vt:lpstr>'Emp by RPA'!Print_Area</vt:lpstr>
      <vt:lpstr>'Emp by Town'!Print_Area</vt:lpstr>
      <vt:lpstr>'HHs by RPA'!Print_Area</vt:lpstr>
      <vt:lpstr>'HHs by Town'!Print_Area</vt:lpstr>
      <vt:lpstr>'Pop by RPA'!Print_Area</vt:lpstr>
      <vt:lpstr>'Pop by Town'!Print_Area</vt:lpstr>
      <vt:lpstr>'Emp by RPA'!Print_Titles</vt:lpstr>
      <vt:lpstr>'Emp by Town'!Print_Titles</vt:lpstr>
      <vt:lpstr>'HHs by RPA'!Print_Titles</vt:lpstr>
      <vt:lpstr>'HHs by Town'!Print_Titles</vt:lpstr>
      <vt:lpstr>'Pop by RPA'!Print_Titles</vt:lpstr>
      <vt:lpstr>'Pop by Town'!Print_Titles</vt:lpstr>
    </vt:vector>
  </TitlesOfParts>
  <Company>Commonwealth of Massachusetts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NelsonP</dc:creator>
  <cp:lastModifiedBy>Frey, Bob (DOT)</cp:lastModifiedBy>
  <cp:lastPrinted>2018-10-31T15:14:30Z</cp:lastPrinted>
  <dcterms:created xsi:type="dcterms:W3CDTF">2007-06-25T15:29:57Z</dcterms:created>
  <dcterms:modified xsi:type="dcterms:W3CDTF">2018-11-02T15:03:56Z</dcterms:modified>
</cp:coreProperties>
</file>