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18195" windowHeight="11700"/>
  </bookViews>
  <sheets>
    <sheet name="Overview and Instructions" sheetId="1" r:id="rId1"/>
    <sheet name="Quarter 1 Report- Supplier" sheetId="2" r:id="rId2"/>
    <sheet name="Quarter 2 Report- Supplier" sheetId="3" r:id="rId3"/>
    <sheet name="Quarter 3 Report- Supplier" sheetId="4" r:id="rId4"/>
    <sheet name="Quarter 4 Report- Supplier" sheetId="5" r:id="rId5"/>
  </sheets>
  <externalReferences>
    <externalReference r:id="rId6"/>
  </externalReferences>
  <definedNames>
    <definedName name="BiomassFuels">[1]Parameters!$B$5:$B$8</definedName>
    <definedName name="BiomassHeatValues">[1]Parameters!$B$5:$E$8</definedName>
    <definedName name="ConventionalFuelList">[1]Parameters!$B$13:$B$18</definedName>
    <definedName name="ElectricGeneration">[1]Parameters!$B$22:$B$23</definedName>
  </definedNames>
  <calcPr calcId="145621"/>
</workbook>
</file>

<file path=xl/calcChain.xml><?xml version="1.0" encoding="utf-8"?>
<calcChain xmlns="http://schemas.openxmlformats.org/spreadsheetml/2006/main">
  <c r="G33" i="5" l="1"/>
  <c r="E33" i="5"/>
  <c r="H32" i="5"/>
  <c r="H31" i="5"/>
  <c r="H30" i="5"/>
  <c r="H29" i="5"/>
  <c r="H28" i="5"/>
  <c r="H27" i="5"/>
  <c r="H26" i="5"/>
  <c r="H25" i="5"/>
  <c r="H24" i="5"/>
  <c r="H23" i="5"/>
  <c r="H22" i="5"/>
  <c r="H21" i="5"/>
  <c r="H20" i="5"/>
  <c r="H19" i="5"/>
  <c r="H18" i="5"/>
  <c r="H17" i="5"/>
  <c r="H16" i="5"/>
  <c r="H15" i="5"/>
  <c r="H14" i="5"/>
  <c r="H13" i="5"/>
  <c r="H12" i="5"/>
  <c r="H11" i="5"/>
  <c r="H10" i="5"/>
  <c r="H9" i="5"/>
  <c r="H8" i="5"/>
  <c r="C4" i="5"/>
  <c r="C6" i="5" s="1"/>
  <c r="G33" i="4"/>
  <c r="E33" i="4"/>
  <c r="H32" i="4"/>
  <c r="H31" i="4"/>
  <c r="H30" i="4"/>
  <c r="H29" i="4"/>
  <c r="H28" i="4"/>
  <c r="H27" i="4"/>
  <c r="H26" i="4"/>
  <c r="H25" i="4"/>
  <c r="H24" i="4"/>
  <c r="H23" i="4"/>
  <c r="H22" i="4"/>
  <c r="H21" i="4"/>
  <c r="H20" i="4"/>
  <c r="H19" i="4"/>
  <c r="H18" i="4"/>
  <c r="H17" i="4"/>
  <c r="H16" i="4"/>
  <c r="H15" i="4"/>
  <c r="H14" i="4"/>
  <c r="H13" i="4"/>
  <c r="H12" i="4"/>
  <c r="H11" i="4"/>
  <c r="H10" i="4"/>
  <c r="H9" i="4"/>
  <c r="H8" i="4"/>
  <c r="C4" i="4"/>
  <c r="C6" i="4" s="1"/>
  <c r="G33" i="3"/>
  <c r="E33" i="3"/>
  <c r="H32" i="3"/>
  <c r="H31" i="3"/>
  <c r="H30" i="3"/>
  <c r="H29" i="3"/>
  <c r="H28" i="3"/>
  <c r="H27" i="3"/>
  <c r="H26" i="3"/>
  <c r="H25" i="3"/>
  <c r="H24" i="3"/>
  <c r="H23" i="3"/>
  <c r="H22" i="3"/>
  <c r="H21" i="3"/>
  <c r="H20" i="3"/>
  <c r="H19" i="3"/>
  <c r="H18" i="3"/>
  <c r="H17" i="3"/>
  <c r="H16" i="3"/>
  <c r="H15" i="3"/>
  <c r="H14" i="3"/>
  <c r="H13" i="3"/>
  <c r="H12" i="3"/>
  <c r="H11" i="3"/>
  <c r="H10" i="3"/>
  <c r="H9" i="3"/>
  <c r="H8" i="3"/>
  <c r="C4" i="3"/>
  <c r="C6" i="3" s="1"/>
  <c r="C4" i="2" l="1"/>
  <c r="C6" i="2" l="1"/>
  <c r="H32" i="2"/>
  <c r="H31" i="2"/>
  <c r="H30" i="2"/>
  <c r="H29" i="2"/>
  <c r="H28" i="2"/>
  <c r="H27" i="2"/>
  <c r="H26" i="2"/>
  <c r="H25" i="2"/>
  <c r="H24" i="2"/>
  <c r="H23" i="2"/>
  <c r="H22" i="2"/>
  <c r="H21" i="2"/>
  <c r="H20" i="2"/>
  <c r="H19" i="2"/>
  <c r="H18" i="2"/>
  <c r="H17" i="2"/>
  <c r="H16" i="2"/>
  <c r="H15" i="2"/>
  <c r="H14" i="2"/>
  <c r="H13" i="2"/>
  <c r="H12" i="2"/>
  <c r="H11" i="2"/>
  <c r="H10" i="2"/>
  <c r="H9" i="2"/>
  <c r="H8" i="2"/>
  <c r="G33" i="2"/>
  <c r="E33" i="2"/>
</calcChain>
</file>

<file path=xl/sharedStrings.xml><?xml version="1.0" encoding="utf-8"?>
<sst xmlns="http://schemas.openxmlformats.org/spreadsheetml/2006/main" count="89" uniqueCount="26">
  <si>
    <t>Commonwealth of Massachusetts</t>
  </si>
  <si>
    <t>Executive Office of Energy and Environmental Affairs</t>
  </si>
  <si>
    <t>Department of Energy Resources (DOER)</t>
  </si>
  <si>
    <t>Alternative Energy Portfolio Standard - 225 CMR 16.00</t>
  </si>
  <si>
    <t>Total</t>
  </si>
  <si>
    <t xml:space="preserve">Quarter </t>
  </si>
  <si>
    <t>Year</t>
  </si>
  <si>
    <t>Biofuel Supplier</t>
  </si>
  <si>
    <t>Quarterly Biofuel Report- Supplier</t>
  </si>
  <si>
    <t>Biofuel Feedstock Provider</t>
  </si>
  <si>
    <t>Date</t>
  </si>
  <si>
    <t>Animal Waste</t>
  </si>
  <si>
    <t>Commercial Food Waste</t>
  </si>
  <si>
    <t>ABC Supermarket</t>
  </si>
  <si>
    <t>ABC Food Manufacturing</t>
  </si>
  <si>
    <t>Purchase ID</t>
  </si>
  <si>
    <t>Type of Biofuel Feedstock</t>
  </si>
  <si>
    <t>Eligible Liquid Biofuel Produced (gallons)</t>
  </si>
  <si>
    <t>Ineligible Liquid Biofuel Produced (gallons)</t>
  </si>
  <si>
    <t>Percent of Eligible Liquid Biofuel Produced (%)</t>
  </si>
  <si>
    <t>Quantity of Eligible Liquid Biofuel Produced (gallons)</t>
  </si>
  <si>
    <t>Percentage of feedstock to biofuel produced</t>
  </si>
  <si>
    <t>Quantity of Feedstock Delivered</t>
  </si>
  <si>
    <t>Feedstock Units (gallons or tons)</t>
  </si>
  <si>
    <t>gals</t>
  </si>
  <si>
    <t>tons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</si>
</sst>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9" x14ac:knownFonts="1">
    <font>
      <sz val="10"/>
      <name val="Arial"/>
      <family val="2"/>
    </font>
    <font>
      <sz val="11"/>
      <color theme="1"/>
      <name val="Calibri"/>
      <family val="2"/>
      <scheme val="minor"/>
    </font>
    <font>
      <sz val="11"/>
      <color theme="1"/>
      <name val="Calibri"/>
      <family val="2"/>
      <scheme val="minor"/>
    </font>
    <font>
      <sz val="10"/>
      <name val="Arial"/>
      <family val="2"/>
    </font>
    <font>
      <sz val="11"/>
      <color theme="0" tint="-0.499984740745262"/>
      <name val="Calibri"/>
      <family val="2"/>
      <scheme val="minor"/>
    </font>
    <font>
      <b/>
      <sz val="11"/>
      <color rgb="FFFF0000"/>
      <name val="Calibri"/>
      <family val="2"/>
      <scheme val="minor"/>
    </font>
    <font>
      <b/>
      <sz val="11"/>
      <color rgb="FF000000"/>
      <name val="Calibri"/>
      <family val="2"/>
    </font>
    <font>
      <b/>
      <sz val="10"/>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0" tint="-0.249977111117893"/>
      </left>
      <right/>
      <top style="thin">
        <color theme="0" tint="-0.249977111117893"/>
      </top>
      <bottom style="thin">
        <color theme="0" tint="-0.249977111117893"/>
      </bottom>
      <diagonal/>
    </border>
    <border>
      <left style="medium">
        <color indexed="64"/>
      </left>
      <right style="thin">
        <color theme="0" tint="-0.249977111117893"/>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s>
  <cellStyleXfs count="4">
    <xf numFmtId="0" fontId="0" fillId="0" borderId="0"/>
    <xf numFmtId="9" fontId="2" fillId="0" borderId="0" applyFont="0" applyFill="0" applyBorder="0" applyAlignment="0" applyProtection="0"/>
    <xf numFmtId="0" fontId="1" fillId="0" borderId="0"/>
    <xf numFmtId="0" fontId="1" fillId="0" borderId="0"/>
  </cellStyleXfs>
  <cellXfs count="38">
    <xf numFmtId="0" fontId="0" fillId="0" borderId="0" xfId="0"/>
    <xf numFmtId="0" fontId="4" fillId="0" borderId="0" xfId="0" applyFont="1"/>
    <xf numFmtId="0" fontId="5" fillId="0" borderId="0" xfId="0" applyFont="1"/>
    <xf numFmtId="9" fontId="0" fillId="0" borderId="0" xfId="0" applyNumberFormat="1"/>
    <xf numFmtId="0" fontId="0" fillId="0" borderId="1" xfId="0" applyBorder="1"/>
    <xf numFmtId="0" fontId="6" fillId="0" borderId="2" xfId="0" applyFont="1" applyBorder="1" applyAlignment="1">
      <alignment horizontal="center" vertical="center"/>
    </xf>
    <xf numFmtId="0" fontId="0" fillId="0" borderId="3" xfId="0" applyBorder="1"/>
    <xf numFmtId="0" fontId="3"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164" fontId="0" fillId="0" borderId="0" xfId="0" applyNumberFormat="1" applyAlignment="1">
      <alignment horizontal="center" vertical="center"/>
    </xf>
    <xf numFmtId="0" fontId="0" fillId="0" borderId="4" xfId="0" applyBorder="1" applyAlignment="1">
      <alignment horizontal="center" vertical="center"/>
    </xf>
    <xf numFmtId="0" fontId="0" fillId="2" borderId="5" xfId="0" applyFill="1" applyBorder="1" applyAlignment="1">
      <alignment horizontal="center" vertical="center"/>
    </xf>
    <xf numFmtId="0" fontId="7" fillId="0" borderId="8" xfId="0" applyFont="1" applyFill="1" applyBorder="1" applyAlignment="1">
      <alignment horizontal="center" vertical="center"/>
    </xf>
    <xf numFmtId="0" fontId="0" fillId="0" borderId="0" xfId="0" applyAlignment="1">
      <alignment horizontal="left" vertical="center"/>
    </xf>
    <xf numFmtId="0" fontId="7" fillId="0" borderId="0" xfId="0" applyFont="1" applyFill="1" applyBorder="1" applyAlignment="1">
      <alignment horizontal="center" vertical="center"/>
    </xf>
    <xf numFmtId="14" fontId="0" fillId="0" borderId="7" xfId="0" applyNumberForma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4" fontId="7" fillId="3" borderId="10" xfId="0" applyNumberFormat="1" applyFont="1" applyFill="1" applyBorder="1" applyAlignment="1">
      <alignment horizontal="center" vertical="center" wrapText="1"/>
    </xf>
    <xf numFmtId="0" fontId="7" fillId="3" borderId="11" xfId="0" applyFont="1" applyFill="1" applyBorder="1" applyAlignment="1">
      <alignment horizontal="center" vertical="center" wrapText="1"/>
    </xf>
    <xf numFmtId="9" fontId="7" fillId="0" borderId="0" xfId="1" applyFont="1" applyFill="1" applyBorder="1" applyAlignment="1">
      <alignment horizontal="center" vertical="center"/>
    </xf>
    <xf numFmtId="9" fontId="7" fillId="0" borderId="12" xfId="1" applyFont="1" applyFill="1" applyBorder="1" applyAlignment="1">
      <alignment horizontal="center" vertical="center"/>
    </xf>
    <xf numFmtId="1" fontId="0" fillId="0" borderId="13" xfId="0" applyNumberFormat="1" applyBorder="1" applyAlignment="1">
      <alignment horizontal="center" vertical="center"/>
    </xf>
    <xf numFmtId="0" fontId="0" fillId="2" borderId="14" xfId="0" applyFill="1" applyBorder="1" applyAlignment="1">
      <alignment horizontal="center" vertical="center"/>
    </xf>
    <xf numFmtId="14" fontId="0" fillId="0" borderId="15" xfId="0" applyNumberFormat="1" applyFill="1" applyBorder="1" applyAlignment="1">
      <alignment horizontal="center" vertical="center"/>
    </xf>
    <xf numFmtId="0" fontId="0" fillId="0" borderId="16" xfId="0" applyBorder="1" applyAlignment="1">
      <alignment horizontal="center" vertical="center"/>
    </xf>
    <xf numFmtId="1" fontId="0" fillId="0" borderId="17" xfId="0" applyNumberFormat="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1" fontId="8" fillId="3" borderId="10" xfId="0" applyNumberFormat="1" applyFont="1" applyFill="1" applyBorder="1" applyAlignment="1">
      <alignment horizontal="center" vertical="center"/>
    </xf>
    <xf numFmtId="9" fontId="8" fillId="3" borderId="11" xfId="1" applyFont="1" applyFill="1" applyBorder="1" applyAlignment="1">
      <alignment horizontal="center" vertical="center"/>
    </xf>
    <xf numFmtId="1" fontId="7" fillId="0" borderId="8" xfId="0" applyNumberFormat="1" applyFont="1" applyFill="1" applyBorder="1" applyAlignment="1">
      <alignment horizontal="center" vertical="center"/>
    </xf>
    <xf numFmtId="9" fontId="0" fillId="4" borderId="18" xfId="1" applyFont="1" applyFill="1" applyBorder="1" applyAlignment="1">
      <alignment horizontal="center" vertical="center"/>
    </xf>
    <xf numFmtId="9" fontId="0" fillId="4" borderId="6" xfId="1" applyFont="1" applyFill="1" applyBorder="1" applyAlignment="1">
      <alignment horizontal="center" vertical="center"/>
    </xf>
    <xf numFmtId="0" fontId="7" fillId="3" borderId="8" xfId="0" applyFont="1" applyFill="1" applyBorder="1" applyAlignment="1">
      <alignment horizontal="center" vertical="center"/>
    </xf>
    <xf numFmtId="0" fontId="7" fillId="3" borderId="12" xfId="0" applyFont="1" applyFill="1" applyBorder="1" applyAlignment="1">
      <alignment horizontal="center" vertical="center"/>
    </xf>
  </cellXfs>
  <cellStyles count="4">
    <cellStyle name="Normal" xfId="0" builtinId="0"/>
    <cellStyle name="Normal 2" xfId="2"/>
    <cellStyle name="Normal 3" xfId="3"/>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133349</xdr:colOff>
      <xdr:row>11</xdr:row>
      <xdr:rowOff>28574</xdr:rowOff>
    </xdr:from>
    <xdr:to>
      <xdr:col>2</xdr:col>
      <xdr:colOff>10584</xdr:colOff>
      <xdr:row>47</xdr:row>
      <xdr:rowOff>148166</xdr:rowOff>
    </xdr:to>
    <xdr:sp macro="" textlink="">
      <xdr:nvSpPr>
        <xdr:cNvPr id="2" name="TextBox 1"/>
        <xdr:cNvSpPr txBox="1"/>
      </xdr:nvSpPr>
      <xdr:spPr>
        <a:xfrm>
          <a:off x="133349" y="2028824"/>
          <a:ext cx="7059085" cy="5948892"/>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Overview and Instructions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ysClr val="windowText" lastClr="000000"/>
              </a:solidFill>
              <a:effectLst/>
              <a:latin typeface="+mn-lt"/>
              <a:ea typeface="+mn-ea"/>
              <a:cs typeface="+mn-cs"/>
            </a:rPr>
            <a:t>Under 225 CMR 16.00, biofuel</a:t>
          </a:r>
          <a:r>
            <a:rPr lang="en-US" sz="1100" baseline="0">
              <a:solidFill>
                <a:sysClr val="windowText" lastClr="000000"/>
              </a:solidFill>
              <a:effectLst/>
              <a:latin typeface="+mn-lt"/>
              <a:ea typeface="+mn-ea"/>
              <a:cs typeface="+mn-cs"/>
            </a:rPr>
            <a:t> distributors are required to document the chain of custody to ensure that only Eligible Liquid Biofuels are utilized under the APS.  On a quarterly basis, DOER will provide the Biofuel Suppliers with the amount of Eligible Liquid Biofuel claimed to be used by the Fuel Distributors  and the Biofuel Suppliers </a:t>
          </a:r>
          <a:r>
            <a:rPr lang="en-US" sz="1100">
              <a:solidFill>
                <a:sysClr val="windowText" lastClr="000000"/>
              </a:solidFill>
              <a:effectLst/>
              <a:latin typeface="+mn-lt"/>
              <a:ea typeface="+mn-ea"/>
              <a:cs typeface="+mn-cs"/>
            </a:rPr>
            <a:t>are required to </a:t>
          </a:r>
          <a:r>
            <a:rPr lang="en-US" sz="1100" baseline="0">
              <a:solidFill>
                <a:sysClr val="windowText" lastClr="000000"/>
              </a:solidFill>
              <a:effectLst/>
              <a:latin typeface="+mn-lt"/>
              <a:ea typeface="+mn-ea"/>
              <a:cs typeface="+mn-cs"/>
            </a:rPr>
            <a:t>report to DOER the following information:</a:t>
          </a:r>
          <a:br>
            <a:rPr lang="en-US" sz="1100" baseline="0">
              <a:solidFill>
                <a:sysClr val="windowText" lastClr="000000"/>
              </a:solidFill>
              <a:effectLst/>
              <a:latin typeface="+mn-lt"/>
              <a:ea typeface="+mn-ea"/>
              <a:cs typeface="+mn-cs"/>
            </a:rPr>
          </a:br>
          <a:r>
            <a:rPr lang="en-US" sz="1100" baseline="0">
              <a:solidFill>
                <a:sysClr val="windowText" lastClr="000000"/>
              </a:solidFill>
              <a:effectLst/>
              <a:latin typeface="+mn-lt"/>
              <a:ea typeface="+mn-ea"/>
              <a:cs typeface="+mn-cs"/>
            </a:rPr>
            <a:t>	Date of Feedstock Delivery</a:t>
          </a:r>
        </a:p>
        <a:p>
          <a:r>
            <a:rPr lang="en-US" sz="1100" baseline="0">
              <a:solidFill>
                <a:sysClr val="windowText" lastClr="000000"/>
              </a:solidFill>
              <a:effectLst/>
              <a:latin typeface="+mn-lt"/>
              <a:ea typeface="+mn-ea"/>
              <a:cs typeface="+mn-cs"/>
            </a:rPr>
            <a:t>	Feedstock Supplier</a:t>
          </a:r>
        </a:p>
        <a:p>
          <a:r>
            <a:rPr lang="en-US" sz="1100" baseline="0">
              <a:solidFill>
                <a:sysClr val="windowText" lastClr="000000"/>
              </a:solidFill>
              <a:effectLst/>
              <a:latin typeface="+mn-lt"/>
              <a:ea typeface="+mn-ea"/>
              <a:cs typeface="+mn-cs"/>
            </a:rPr>
            <a:t>	Type of Feedstock</a:t>
          </a:r>
        </a:p>
        <a:p>
          <a:r>
            <a:rPr lang="en-US" sz="1100" baseline="0">
              <a:solidFill>
                <a:sysClr val="windowText" lastClr="000000"/>
              </a:solidFill>
              <a:effectLst/>
              <a:latin typeface="+mn-lt"/>
              <a:ea typeface="+mn-ea"/>
              <a:cs typeface="+mn-cs"/>
            </a:rPr>
            <a:t>	Quantity of Feedstock</a:t>
          </a:r>
        </a:p>
        <a:p>
          <a:r>
            <a:rPr lang="en-US" sz="1100" baseline="0">
              <a:solidFill>
                <a:sysClr val="windowText" lastClr="000000"/>
              </a:solidFill>
              <a:effectLst/>
              <a:latin typeface="+mn-lt"/>
              <a:ea typeface="+mn-ea"/>
              <a:cs typeface="+mn-cs"/>
            </a:rPr>
            <a:t>	Quanity of Biofuel Produced</a:t>
          </a:r>
        </a:p>
        <a:p>
          <a:endParaRPr lang="en-US" sz="1100" b="0" i="0" u="none" strike="noStrike" baseline="0">
            <a:solidFill>
              <a:sysClr val="windowText" lastClr="000000"/>
            </a:solidFill>
            <a:effectLst/>
            <a:latin typeface="+mn-lt"/>
            <a:ea typeface="+mn-ea"/>
            <a:cs typeface="+mn-cs"/>
          </a:endParaRPr>
        </a:p>
        <a:p>
          <a:r>
            <a:rPr lang="en-US" sz="1100" b="0" i="0" u="none" strike="noStrike" baseline="0">
              <a:solidFill>
                <a:sysClr val="windowText" lastClr="000000"/>
              </a:solidFill>
              <a:effectLst/>
              <a:latin typeface="+mn-lt"/>
              <a:ea typeface="+mn-ea"/>
              <a:cs typeface="+mn-cs"/>
            </a:rPr>
            <a:t>DOER will supply the quarterly Biofuel Report to the Biofuel Suppliers within 45 of the end of the quarter and the Biomass Suppliers are required to submit the reports by the deadlines listed below:</a:t>
          </a:r>
        </a:p>
        <a:p>
          <a:endParaRPr lang="en-US" sz="1100" b="0" i="0" u="none" strike="noStrike" baseline="0">
            <a:solidFill>
              <a:sysClr val="windowText" lastClr="000000"/>
            </a:solidFill>
            <a:effectLst/>
            <a:latin typeface="+mn-lt"/>
            <a:ea typeface="+mn-ea"/>
            <a:cs typeface="+mn-cs"/>
          </a:endParaRPr>
        </a:p>
        <a:p>
          <a:r>
            <a:rPr lang="en-US" sz="1100" b="0" i="0" u="sng" strike="noStrike" baseline="0">
              <a:solidFill>
                <a:sysClr val="windowText" lastClr="000000"/>
              </a:solidFill>
              <a:effectLst/>
              <a:latin typeface="+mn-lt"/>
              <a:ea typeface="+mn-ea"/>
              <a:cs typeface="+mn-cs"/>
            </a:rPr>
            <a:t>Quarter		Report Deadline</a:t>
          </a:r>
        </a:p>
        <a:p>
          <a:r>
            <a:rPr lang="en-US" sz="1100" b="0" i="0" u="none" strike="noStrike" baseline="0">
              <a:solidFill>
                <a:sysClr val="windowText" lastClr="000000"/>
              </a:solidFill>
              <a:effectLst/>
              <a:latin typeface="+mn-lt"/>
              <a:ea typeface="+mn-ea"/>
              <a:cs typeface="+mn-cs"/>
            </a:rPr>
            <a:t>Q1   January-March	June 15</a:t>
          </a:r>
        </a:p>
        <a:p>
          <a:r>
            <a:rPr lang="en-US" sz="1100" b="0" i="0" u="none" strike="noStrike" baseline="0">
              <a:solidFill>
                <a:sysClr val="windowText" lastClr="000000"/>
              </a:solidFill>
              <a:effectLst/>
              <a:latin typeface="+mn-lt"/>
              <a:ea typeface="+mn-ea"/>
              <a:cs typeface="+mn-cs"/>
            </a:rPr>
            <a:t>Q2   April-June		August 15</a:t>
          </a:r>
        </a:p>
        <a:p>
          <a:r>
            <a:rPr lang="en-US" sz="1100" b="0" i="0" u="none" strike="noStrike" baseline="0">
              <a:solidFill>
                <a:sysClr val="windowText" lastClr="000000"/>
              </a:solidFill>
              <a:effectLst/>
              <a:latin typeface="+mn-lt"/>
              <a:ea typeface="+mn-ea"/>
              <a:cs typeface="+mn-cs"/>
            </a:rPr>
            <a:t>Q3   July-September	November 15</a:t>
          </a:r>
        </a:p>
        <a:p>
          <a:r>
            <a:rPr lang="en-US" sz="1100" b="0" baseline="0">
              <a:solidFill>
                <a:sysClr val="windowText" lastClr="000000"/>
              </a:solidFill>
              <a:effectLst/>
              <a:latin typeface="+mn-lt"/>
              <a:ea typeface="+mn-ea"/>
              <a:cs typeface="+mn-cs"/>
            </a:rPr>
            <a:t>Q4   October-December	Feburary 15</a:t>
          </a:r>
        </a:p>
        <a:p>
          <a:endParaRPr lang="en-US" sz="1100" b="0" baseline="0">
            <a:solidFill>
              <a:sysClr val="windowText" lastClr="000000"/>
            </a:solidFill>
            <a:effectLst/>
            <a:latin typeface="+mn-lt"/>
            <a:ea typeface="+mn-ea"/>
            <a:cs typeface="+mn-cs"/>
          </a:endParaRPr>
        </a:p>
        <a:p>
          <a:r>
            <a:rPr lang="en-US" sz="1100" b="0" baseline="0">
              <a:solidFill>
                <a:sysClr val="windowText" lastClr="000000"/>
              </a:solidFill>
              <a:effectLst/>
              <a:latin typeface="+mn-lt"/>
              <a:ea typeface="+mn-ea"/>
              <a:cs typeface="+mn-cs"/>
            </a:rPr>
            <a:t>Additionally, it is required to submit the quarterly RFS2 EMTS RIN Generation Report with the quarterly Biofuel Report.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m-AltTech\APS\RE%20Thermal%20regulations\GHG%20Analysis\ma-aps-regulation-biomass%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and Instructions"/>
      <sheetName val="Overall Efficiency - Annual"/>
      <sheetName val="GHG Analysis"/>
      <sheetName val="Graphs"/>
      <sheetName val="Parameters"/>
      <sheetName val="Debt-Dividend Analysis"/>
      <sheetName val="Carbon Dividend Framework"/>
    </sheetNames>
    <sheetDataSet>
      <sheetData sheetId="0" refreshError="1"/>
      <sheetData sheetId="1" refreshError="1"/>
      <sheetData sheetId="2" refreshError="1"/>
      <sheetData sheetId="3" refreshError="1"/>
      <sheetData sheetId="4">
        <row r="5">
          <cell r="B5" t="str">
            <v>Bio-Oil</v>
          </cell>
          <cell r="C5" t="str">
            <v>gallons</v>
          </cell>
          <cell r="D5">
            <v>71200</v>
          </cell>
          <cell r="E5" t="str">
            <v>BTU/gal</v>
          </cell>
        </row>
        <row r="6">
          <cell r="B6" t="str">
            <v>Wood Chips (dry)</v>
          </cell>
          <cell r="C6" t="str">
            <v>dry tons</v>
          </cell>
          <cell r="D6">
            <v>8500</v>
          </cell>
          <cell r="E6" t="str">
            <v>BTU/lb</v>
          </cell>
        </row>
        <row r="7">
          <cell r="B7" t="str">
            <v>Wood Chips (green)</v>
          </cell>
          <cell r="C7" t="str">
            <v>green tons</v>
          </cell>
          <cell r="D7">
            <v>5100</v>
          </cell>
          <cell r="E7" t="str">
            <v>BTU/lb</v>
          </cell>
        </row>
        <row r="8">
          <cell r="B8" t="str">
            <v>Wood Pellets</v>
          </cell>
          <cell r="C8" t="str">
            <v>dry tons</v>
          </cell>
          <cell r="D8">
            <v>8500</v>
          </cell>
          <cell r="E8" t="str">
            <v>BTU/lb</v>
          </cell>
        </row>
        <row r="13">
          <cell r="B13" t="str">
            <v>Electric resistance</v>
          </cell>
        </row>
        <row r="14">
          <cell r="B14" t="str">
            <v>Fuel Oil #2</v>
          </cell>
        </row>
        <row r="15">
          <cell r="B15" t="str">
            <v>Fuel Oil #6</v>
          </cell>
        </row>
        <row r="16">
          <cell r="B16" t="str">
            <v>Natural Gas</v>
          </cell>
        </row>
        <row r="17">
          <cell r="B17" t="str">
            <v>Natural Gas, new</v>
          </cell>
        </row>
        <row r="18">
          <cell r="B18" t="str">
            <v>Propane</v>
          </cell>
        </row>
        <row r="22">
          <cell r="B22" t="str">
            <v>Natural Gas - Combined Cycle</v>
          </cell>
        </row>
        <row r="23">
          <cell r="B23" t="str">
            <v>Other</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showGridLines="0" tabSelected="1" topLeftCell="A7" zoomScaleNormal="100" workbookViewId="0">
      <selection activeCell="G30" sqref="G30"/>
    </sheetView>
  </sheetViews>
  <sheetFormatPr defaultRowHeight="12.75" x14ac:dyDescent="0.2"/>
  <cols>
    <col min="1" max="1" width="2" customWidth="1"/>
    <col min="2" max="2" width="105.7109375" customWidth="1"/>
  </cols>
  <sheetData>
    <row r="1" spans="1:3" ht="12.75" customHeight="1" x14ac:dyDescent="0.25">
      <c r="A1" s="1"/>
      <c r="B1" s="2"/>
    </row>
    <row r="2" spans="1:3" ht="15.75" thickBot="1" x14ac:dyDescent="0.3">
      <c r="B2" s="2"/>
      <c r="C2" s="3"/>
    </row>
    <row r="3" spans="1:3" x14ac:dyDescent="0.2">
      <c r="B3" s="4"/>
    </row>
    <row r="4" spans="1:3" ht="15" x14ac:dyDescent="0.2">
      <c r="B4" s="5" t="s">
        <v>0</v>
      </c>
    </row>
    <row r="5" spans="1:3" ht="15" x14ac:dyDescent="0.2">
      <c r="B5" s="5" t="s">
        <v>1</v>
      </c>
    </row>
    <row r="6" spans="1:3" ht="15" x14ac:dyDescent="0.2">
      <c r="B6" s="5" t="s">
        <v>2</v>
      </c>
    </row>
    <row r="7" spans="1:3" ht="15" x14ac:dyDescent="0.2">
      <c r="B7" s="5" t="s">
        <v>3</v>
      </c>
    </row>
    <row r="8" spans="1:3" ht="15" x14ac:dyDescent="0.2">
      <c r="B8" s="5"/>
    </row>
    <row r="9" spans="1:3" ht="15" x14ac:dyDescent="0.2">
      <c r="B9" s="5" t="s">
        <v>8</v>
      </c>
    </row>
    <row r="10" spans="1:3" ht="13.5" thickBot="1" x14ac:dyDescent="0.25">
      <c r="B10" s="6"/>
    </row>
    <row r="12" spans="1:3" x14ac:dyDescent="0.2">
      <c r="B12" s="7"/>
    </row>
  </sheetData>
  <sheetProtection selectLockedCells="1" selectUnlockedCells="1"/>
  <pageMargins left="0.75" right="0.75" top="0.66" bottom="0.94" header="0.34" footer="0.33"/>
  <pageSetup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90" zoomScaleNormal="90" workbookViewId="0">
      <selection activeCell="B37" sqref="B37"/>
    </sheetView>
  </sheetViews>
  <sheetFormatPr defaultRowHeight="12.75" x14ac:dyDescent="0.2"/>
  <cols>
    <col min="1" max="1" width="12" style="9" bestFit="1" customWidth="1"/>
    <col min="2" max="2" width="34.5703125" style="9" customWidth="1"/>
    <col min="3" max="4" width="22.28515625" style="9" customWidth="1"/>
    <col min="5" max="6" width="22.28515625" style="11" customWidth="1"/>
    <col min="7" max="7" width="22.28515625" style="9" customWidth="1"/>
    <col min="8" max="8" width="22.28515625" customWidth="1"/>
    <col min="9" max="16384" width="9.140625" style="9"/>
  </cols>
  <sheetData>
    <row r="1" spans="1:8" ht="24.95" customHeight="1" x14ac:dyDescent="0.2">
      <c r="A1" s="36" t="s">
        <v>7</v>
      </c>
      <c r="B1" s="36"/>
      <c r="C1" s="14"/>
      <c r="D1" s="16"/>
      <c r="E1" s="16"/>
      <c r="F1" s="16"/>
    </row>
    <row r="2" spans="1:8" ht="24.95" customHeight="1" x14ac:dyDescent="0.2">
      <c r="A2" s="36" t="s">
        <v>5</v>
      </c>
      <c r="B2" s="36"/>
      <c r="C2" s="14">
        <v>1</v>
      </c>
      <c r="D2" s="16"/>
      <c r="E2" s="16"/>
      <c r="F2" s="16"/>
    </row>
    <row r="3" spans="1:8" ht="24.95" customHeight="1" x14ac:dyDescent="0.2">
      <c r="A3" s="36" t="s">
        <v>6</v>
      </c>
      <c r="B3" s="36"/>
      <c r="C3" s="14"/>
      <c r="D3" s="16"/>
      <c r="E3" s="16"/>
      <c r="F3" s="16"/>
    </row>
    <row r="4" spans="1:8" ht="24.95" customHeight="1" x14ac:dyDescent="0.2">
      <c r="A4" s="36" t="s">
        <v>17</v>
      </c>
      <c r="B4" s="36"/>
      <c r="C4" s="33">
        <f>G33</f>
        <v>1500</v>
      </c>
      <c r="D4" s="16"/>
      <c r="E4" s="16"/>
      <c r="F4" s="16"/>
      <c r="G4" s="15"/>
    </row>
    <row r="5" spans="1:8" ht="24.95" customHeight="1" x14ac:dyDescent="0.2">
      <c r="A5" s="36" t="s">
        <v>18</v>
      </c>
      <c r="B5" s="36"/>
      <c r="C5" s="14"/>
      <c r="D5" s="16"/>
      <c r="E5" s="16"/>
      <c r="F5" s="16"/>
      <c r="G5" s="15"/>
    </row>
    <row r="6" spans="1:8" ht="24.95" customHeight="1" thickBot="1" x14ac:dyDescent="0.25">
      <c r="A6" s="37" t="s">
        <v>19</v>
      </c>
      <c r="B6" s="37"/>
      <c r="C6" s="23" t="str">
        <f>IFERROR(C4/C5,"")</f>
        <v/>
      </c>
      <c r="D6" s="22"/>
      <c r="E6" s="22"/>
      <c r="F6" s="22"/>
      <c r="G6" s="15"/>
    </row>
    <row r="7" spans="1:8" s="8" customFormat="1" ht="39" thickBot="1" x14ac:dyDescent="0.25">
      <c r="A7" s="18" t="s">
        <v>15</v>
      </c>
      <c r="B7" s="19" t="s">
        <v>10</v>
      </c>
      <c r="C7" s="19" t="s">
        <v>9</v>
      </c>
      <c r="D7" s="19" t="s">
        <v>16</v>
      </c>
      <c r="E7" s="20" t="s">
        <v>22</v>
      </c>
      <c r="F7" s="20" t="s">
        <v>23</v>
      </c>
      <c r="G7" s="19" t="s">
        <v>20</v>
      </c>
      <c r="H7" s="21" t="s">
        <v>21</v>
      </c>
    </row>
    <row r="8" spans="1:8" x14ac:dyDescent="0.2">
      <c r="A8" s="25">
        <v>1</v>
      </c>
      <c r="B8" s="26">
        <v>43101</v>
      </c>
      <c r="C8" s="27" t="s">
        <v>14</v>
      </c>
      <c r="D8" s="27" t="s">
        <v>11</v>
      </c>
      <c r="E8" s="28">
        <v>20</v>
      </c>
      <c r="F8" s="28" t="s">
        <v>24</v>
      </c>
      <c r="G8" s="28">
        <v>500</v>
      </c>
      <c r="H8" s="34">
        <f>IFERROR(E8/G8,"")</f>
        <v>0.04</v>
      </c>
    </row>
    <row r="9" spans="1:8" x14ac:dyDescent="0.2">
      <c r="A9" s="13">
        <v>2</v>
      </c>
      <c r="B9" s="17">
        <v>43101</v>
      </c>
      <c r="C9" s="12" t="s">
        <v>13</v>
      </c>
      <c r="D9" s="12" t="s">
        <v>12</v>
      </c>
      <c r="E9" s="24">
        <v>60</v>
      </c>
      <c r="F9" s="24" t="s">
        <v>25</v>
      </c>
      <c r="G9" s="24">
        <v>1000</v>
      </c>
      <c r="H9" s="35">
        <f t="shared" ref="H9:H32" si="0">IFERROR(E9/G9,"")</f>
        <v>0.06</v>
      </c>
    </row>
    <row r="10" spans="1:8" x14ac:dyDescent="0.2">
      <c r="A10" s="13">
        <v>3</v>
      </c>
      <c r="B10" s="17"/>
      <c r="C10" s="12"/>
      <c r="D10" s="12"/>
      <c r="E10" s="24"/>
      <c r="F10" s="24"/>
      <c r="G10" s="24"/>
      <c r="H10" s="35" t="str">
        <f t="shared" si="0"/>
        <v/>
      </c>
    </row>
    <row r="11" spans="1:8" x14ac:dyDescent="0.2">
      <c r="A11" s="13">
        <v>4</v>
      </c>
      <c r="B11" s="17"/>
      <c r="C11" s="12"/>
      <c r="D11" s="12"/>
      <c r="E11" s="24"/>
      <c r="F11" s="24"/>
      <c r="G11" s="24"/>
      <c r="H11" s="35" t="str">
        <f t="shared" si="0"/>
        <v/>
      </c>
    </row>
    <row r="12" spans="1:8" x14ac:dyDescent="0.2">
      <c r="A12" s="13">
        <v>5</v>
      </c>
      <c r="B12" s="17"/>
      <c r="C12" s="12"/>
      <c r="D12" s="12"/>
      <c r="E12" s="24"/>
      <c r="F12" s="24"/>
      <c r="G12" s="24"/>
      <c r="H12" s="35" t="str">
        <f t="shared" si="0"/>
        <v/>
      </c>
    </row>
    <row r="13" spans="1:8" x14ac:dyDescent="0.2">
      <c r="A13" s="13">
        <v>6</v>
      </c>
      <c r="B13" s="17"/>
      <c r="C13" s="12"/>
      <c r="D13" s="12"/>
      <c r="E13" s="24"/>
      <c r="F13" s="24"/>
      <c r="G13" s="24"/>
      <c r="H13" s="35" t="str">
        <f t="shared" si="0"/>
        <v/>
      </c>
    </row>
    <row r="14" spans="1:8" x14ac:dyDescent="0.2">
      <c r="A14" s="13">
        <v>7</v>
      </c>
      <c r="B14" s="17"/>
      <c r="C14" s="12"/>
      <c r="D14" s="12"/>
      <c r="E14" s="24"/>
      <c r="F14" s="24"/>
      <c r="G14" s="24"/>
      <c r="H14" s="35" t="str">
        <f t="shared" si="0"/>
        <v/>
      </c>
    </row>
    <row r="15" spans="1:8" x14ac:dyDescent="0.2">
      <c r="A15" s="13">
        <v>8</v>
      </c>
      <c r="B15" s="17"/>
      <c r="C15" s="12"/>
      <c r="D15" s="12"/>
      <c r="E15" s="24"/>
      <c r="F15" s="24"/>
      <c r="G15" s="24"/>
      <c r="H15" s="35" t="str">
        <f t="shared" si="0"/>
        <v/>
      </c>
    </row>
    <row r="16" spans="1:8" x14ac:dyDescent="0.2">
      <c r="A16" s="13">
        <v>9</v>
      </c>
      <c r="B16" s="17"/>
      <c r="C16" s="12"/>
      <c r="D16" s="12"/>
      <c r="E16" s="24"/>
      <c r="F16" s="24"/>
      <c r="G16" s="24"/>
      <c r="H16" s="35" t="str">
        <f t="shared" si="0"/>
        <v/>
      </c>
    </row>
    <row r="17" spans="1:8" x14ac:dyDescent="0.2">
      <c r="A17" s="13">
        <v>10</v>
      </c>
      <c r="B17" s="17"/>
      <c r="C17" s="12"/>
      <c r="D17" s="12"/>
      <c r="E17" s="24"/>
      <c r="F17" s="24"/>
      <c r="G17" s="24"/>
      <c r="H17" s="35" t="str">
        <f t="shared" si="0"/>
        <v/>
      </c>
    </row>
    <row r="18" spans="1:8" x14ac:dyDescent="0.2">
      <c r="A18" s="13">
        <v>11</v>
      </c>
      <c r="B18" s="17"/>
      <c r="C18" s="12"/>
      <c r="D18" s="12"/>
      <c r="E18" s="24"/>
      <c r="F18" s="24"/>
      <c r="G18" s="24"/>
      <c r="H18" s="35" t="str">
        <f t="shared" si="0"/>
        <v/>
      </c>
    </row>
    <row r="19" spans="1:8" x14ac:dyDescent="0.2">
      <c r="A19" s="13">
        <v>12</v>
      </c>
      <c r="B19" s="17"/>
      <c r="C19" s="12"/>
      <c r="D19" s="12"/>
      <c r="E19" s="24"/>
      <c r="F19" s="24"/>
      <c r="G19" s="24"/>
      <c r="H19" s="35" t="str">
        <f t="shared" si="0"/>
        <v/>
      </c>
    </row>
    <row r="20" spans="1:8" x14ac:dyDescent="0.2">
      <c r="A20" s="13">
        <v>13</v>
      </c>
      <c r="B20" s="17"/>
      <c r="C20" s="12"/>
      <c r="D20" s="12"/>
      <c r="E20" s="24"/>
      <c r="F20" s="24"/>
      <c r="G20" s="24"/>
      <c r="H20" s="35" t="str">
        <f t="shared" si="0"/>
        <v/>
      </c>
    </row>
    <row r="21" spans="1:8" x14ac:dyDescent="0.2">
      <c r="A21" s="13">
        <v>14</v>
      </c>
      <c r="B21" s="17"/>
      <c r="C21" s="12"/>
      <c r="D21" s="12"/>
      <c r="E21" s="24"/>
      <c r="F21" s="24"/>
      <c r="G21" s="24"/>
      <c r="H21" s="35" t="str">
        <f t="shared" si="0"/>
        <v/>
      </c>
    </row>
    <row r="22" spans="1:8" x14ac:dyDescent="0.2">
      <c r="A22" s="13">
        <v>15</v>
      </c>
      <c r="B22" s="17"/>
      <c r="C22" s="12"/>
      <c r="D22" s="12"/>
      <c r="E22" s="24"/>
      <c r="F22" s="24"/>
      <c r="G22" s="24"/>
      <c r="H22" s="35" t="str">
        <f t="shared" si="0"/>
        <v/>
      </c>
    </row>
    <row r="23" spans="1:8" x14ac:dyDescent="0.2">
      <c r="A23" s="13">
        <v>16</v>
      </c>
      <c r="B23" s="17"/>
      <c r="C23" s="12"/>
      <c r="D23" s="12"/>
      <c r="E23" s="24"/>
      <c r="F23" s="24"/>
      <c r="G23" s="24"/>
      <c r="H23" s="35" t="str">
        <f t="shared" si="0"/>
        <v/>
      </c>
    </row>
    <row r="24" spans="1:8" x14ac:dyDescent="0.2">
      <c r="A24" s="13">
        <v>17</v>
      </c>
      <c r="B24" s="17"/>
      <c r="C24" s="12"/>
      <c r="D24" s="12"/>
      <c r="E24" s="24"/>
      <c r="F24" s="24"/>
      <c r="G24" s="24"/>
      <c r="H24" s="35" t="str">
        <f t="shared" si="0"/>
        <v/>
      </c>
    </row>
    <row r="25" spans="1:8" x14ac:dyDescent="0.2">
      <c r="A25" s="13">
        <v>18</v>
      </c>
      <c r="B25" s="17"/>
      <c r="C25" s="12"/>
      <c r="D25" s="12"/>
      <c r="E25" s="24"/>
      <c r="F25" s="24"/>
      <c r="G25" s="24"/>
      <c r="H25" s="35" t="str">
        <f t="shared" si="0"/>
        <v/>
      </c>
    </row>
    <row r="26" spans="1:8" x14ac:dyDescent="0.2">
      <c r="A26" s="13">
        <v>19</v>
      </c>
      <c r="B26" s="17"/>
      <c r="C26" s="12"/>
      <c r="D26" s="12"/>
      <c r="E26" s="24"/>
      <c r="F26" s="24"/>
      <c r="G26" s="24"/>
      <c r="H26" s="35" t="str">
        <f t="shared" si="0"/>
        <v/>
      </c>
    </row>
    <row r="27" spans="1:8" x14ac:dyDescent="0.2">
      <c r="A27" s="13">
        <v>20</v>
      </c>
      <c r="B27" s="17"/>
      <c r="C27" s="12"/>
      <c r="D27" s="12"/>
      <c r="E27" s="24"/>
      <c r="F27" s="24"/>
      <c r="G27" s="24"/>
      <c r="H27" s="35" t="str">
        <f t="shared" si="0"/>
        <v/>
      </c>
    </row>
    <row r="28" spans="1:8" x14ac:dyDescent="0.2">
      <c r="A28" s="13">
        <v>21</v>
      </c>
      <c r="B28" s="17"/>
      <c r="C28" s="12"/>
      <c r="D28" s="12"/>
      <c r="E28" s="24"/>
      <c r="F28" s="24"/>
      <c r="G28" s="24"/>
      <c r="H28" s="35" t="str">
        <f t="shared" si="0"/>
        <v/>
      </c>
    </row>
    <row r="29" spans="1:8" x14ac:dyDescent="0.2">
      <c r="A29" s="13">
        <v>22</v>
      </c>
      <c r="B29" s="17"/>
      <c r="C29" s="12"/>
      <c r="D29" s="12"/>
      <c r="E29" s="24"/>
      <c r="F29" s="24"/>
      <c r="G29" s="24"/>
      <c r="H29" s="35" t="str">
        <f t="shared" si="0"/>
        <v/>
      </c>
    </row>
    <row r="30" spans="1:8" x14ac:dyDescent="0.2">
      <c r="A30" s="13">
        <v>23</v>
      </c>
      <c r="B30" s="17"/>
      <c r="C30" s="12"/>
      <c r="D30" s="12"/>
      <c r="E30" s="24"/>
      <c r="F30" s="24"/>
      <c r="G30" s="24"/>
      <c r="H30" s="35" t="str">
        <f t="shared" si="0"/>
        <v/>
      </c>
    </row>
    <row r="31" spans="1:8" x14ac:dyDescent="0.2">
      <c r="A31" s="13">
        <v>24</v>
      </c>
      <c r="B31" s="17"/>
      <c r="C31" s="12"/>
      <c r="D31" s="12"/>
      <c r="E31" s="24"/>
      <c r="F31" s="24"/>
      <c r="G31" s="24"/>
      <c r="H31" s="35" t="str">
        <f t="shared" si="0"/>
        <v/>
      </c>
    </row>
    <row r="32" spans="1:8" ht="13.5" thickBot="1" x14ac:dyDescent="0.25">
      <c r="A32" s="13">
        <v>25</v>
      </c>
      <c r="B32" s="17"/>
      <c r="C32" s="12"/>
      <c r="D32" s="12"/>
      <c r="E32" s="24"/>
      <c r="F32" s="24"/>
      <c r="G32" s="24"/>
      <c r="H32" s="35" t="str">
        <f t="shared" si="0"/>
        <v/>
      </c>
    </row>
    <row r="33" spans="1:8" s="10" customFormat="1" ht="15.75" thickBot="1" x14ac:dyDescent="0.25">
      <c r="A33" s="29" t="s">
        <v>4</v>
      </c>
      <c r="B33" s="30"/>
      <c r="C33" s="30"/>
      <c r="D33" s="30"/>
      <c r="E33" s="31">
        <f>SUM(E8:E32)</f>
        <v>80</v>
      </c>
      <c r="F33" s="31"/>
      <c r="G33" s="31">
        <f>SUM(G8:G32)</f>
        <v>1500</v>
      </c>
      <c r="H33" s="32"/>
    </row>
    <row r="34" spans="1:8" ht="24" customHeight="1" x14ac:dyDescent="0.2"/>
    <row r="35" spans="1:8" ht="13.5" customHeight="1" x14ac:dyDescent="0.2"/>
    <row r="36" spans="1:8" ht="12.75" customHeight="1" x14ac:dyDescent="0.2"/>
    <row r="37" spans="1:8" ht="21" customHeight="1" x14ac:dyDescent="0.2"/>
    <row r="38" spans="1:8" ht="12.75" customHeight="1" x14ac:dyDescent="0.2"/>
    <row r="39" spans="1:8" ht="23.25" customHeight="1" x14ac:dyDescent="0.2"/>
  </sheetData>
  <mergeCells count="6">
    <mergeCell ref="A1:B1"/>
    <mergeCell ref="A4:B4"/>
    <mergeCell ref="A5:B5"/>
    <mergeCell ref="A6:B6"/>
    <mergeCell ref="A3:B3"/>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90" zoomScaleNormal="90" workbookViewId="0">
      <selection activeCell="C2" sqref="C2"/>
    </sheetView>
  </sheetViews>
  <sheetFormatPr defaultRowHeight="12.75" x14ac:dyDescent="0.2"/>
  <cols>
    <col min="1" max="1" width="12" style="9" bestFit="1" customWidth="1"/>
    <col min="2" max="2" width="34.5703125" style="9" customWidth="1"/>
    <col min="3" max="4" width="22.28515625" style="9" customWidth="1"/>
    <col min="5" max="6" width="22.28515625" style="11" customWidth="1"/>
    <col min="7" max="7" width="22.28515625" style="9" customWidth="1"/>
    <col min="8" max="8" width="22.28515625" customWidth="1"/>
    <col min="9" max="16384" width="9.140625" style="9"/>
  </cols>
  <sheetData>
    <row r="1" spans="1:8" ht="24.95" customHeight="1" x14ac:dyDescent="0.2">
      <c r="A1" s="36" t="s">
        <v>7</v>
      </c>
      <c r="B1" s="36"/>
      <c r="C1" s="14"/>
      <c r="D1" s="16"/>
      <c r="E1" s="16"/>
      <c r="F1" s="16"/>
    </row>
    <row r="2" spans="1:8" ht="24.95" customHeight="1" x14ac:dyDescent="0.2">
      <c r="A2" s="36" t="s">
        <v>5</v>
      </c>
      <c r="B2" s="36"/>
      <c r="C2" s="14">
        <v>2</v>
      </c>
      <c r="D2" s="16"/>
      <c r="E2" s="16"/>
      <c r="F2" s="16"/>
    </row>
    <row r="3" spans="1:8" ht="24.95" customHeight="1" x14ac:dyDescent="0.2">
      <c r="A3" s="36" t="s">
        <v>6</v>
      </c>
      <c r="B3" s="36"/>
      <c r="C3" s="14"/>
      <c r="D3" s="16"/>
      <c r="E3" s="16"/>
      <c r="F3" s="16"/>
    </row>
    <row r="4" spans="1:8" ht="24.95" customHeight="1" x14ac:dyDescent="0.2">
      <c r="A4" s="36" t="s">
        <v>17</v>
      </c>
      <c r="B4" s="36"/>
      <c r="C4" s="33">
        <f>G33</f>
        <v>1500</v>
      </c>
      <c r="D4" s="16"/>
      <c r="E4" s="16"/>
      <c r="F4" s="16"/>
      <c r="G4" s="15"/>
    </row>
    <row r="5" spans="1:8" ht="24.95" customHeight="1" x14ac:dyDescent="0.2">
      <c r="A5" s="36" t="s">
        <v>18</v>
      </c>
      <c r="B5" s="36"/>
      <c r="C5" s="14"/>
      <c r="D5" s="16"/>
      <c r="E5" s="16"/>
      <c r="F5" s="16"/>
      <c r="G5" s="15"/>
    </row>
    <row r="6" spans="1:8" ht="24.95" customHeight="1" thickBot="1" x14ac:dyDescent="0.25">
      <c r="A6" s="37" t="s">
        <v>19</v>
      </c>
      <c r="B6" s="37"/>
      <c r="C6" s="23" t="str">
        <f>IFERROR(C4/C5,"")</f>
        <v/>
      </c>
      <c r="D6" s="22"/>
      <c r="E6" s="22"/>
      <c r="F6" s="22"/>
      <c r="G6" s="15"/>
    </row>
    <row r="7" spans="1:8" s="8" customFormat="1" ht="39" thickBot="1" x14ac:dyDescent="0.25">
      <c r="A7" s="18" t="s">
        <v>15</v>
      </c>
      <c r="B7" s="19" t="s">
        <v>10</v>
      </c>
      <c r="C7" s="19" t="s">
        <v>9</v>
      </c>
      <c r="D7" s="19" t="s">
        <v>16</v>
      </c>
      <c r="E7" s="20" t="s">
        <v>22</v>
      </c>
      <c r="F7" s="20" t="s">
        <v>23</v>
      </c>
      <c r="G7" s="19" t="s">
        <v>20</v>
      </c>
      <c r="H7" s="21" t="s">
        <v>21</v>
      </c>
    </row>
    <row r="8" spans="1:8" x14ac:dyDescent="0.2">
      <c r="A8" s="25">
        <v>1</v>
      </c>
      <c r="B8" s="26">
        <v>43101</v>
      </c>
      <c r="C8" s="27" t="s">
        <v>14</v>
      </c>
      <c r="D8" s="27" t="s">
        <v>11</v>
      </c>
      <c r="E8" s="28">
        <v>20</v>
      </c>
      <c r="F8" s="28" t="s">
        <v>24</v>
      </c>
      <c r="G8" s="28">
        <v>500</v>
      </c>
      <c r="H8" s="34">
        <f>IFERROR(E8/G8,"")</f>
        <v>0.04</v>
      </c>
    </row>
    <row r="9" spans="1:8" x14ac:dyDescent="0.2">
      <c r="A9" s="13">
        <v>2</v>
      </c>
      <c r="B9" s="17">
        <v>43101</v>
      </c>
      <c r="C9" s="12" t="s">
        <v>13</v>
      </c>
      <c r="D9" s="12" t="s">
        <v>12</v>
      </c>
      <c r="E9" s="24">
        <v>60</v>
      </c>
      <c r="F9" s="24" t="s">
        <v>25</v>
      </c>
      <c r="G9" s="24">
        <v>1000</v>
      </c>
      <c r="H9" s="35">
        <f t="shared" ref="H9:H32" si="0">IFERROR(E9/G9,"")</f>
        <v>0.06</v>
      </c>
    </row>
    <row r="10" spans="1:8" x14ac:dyDescent="0.2">
      <c r="A10" s="13">
        <v>3</v>
      </c>
      <c r="B10" s="17"/>
      <c r="C10" s="12"/>
      <c r="D10" s="12"/>
      <c r="E10" s="24"/>
      <c r="F10" s="24"/>
      <c r="G10" s="24"/>
      <c r="H10" s="35" t="str">
        <f t="shared" si="0"/>
        <v/>
      </c>
    </row>
    <row r="11" spans="1:8" x14ac:dyDescent="0.2">
      <c r="A11" s="13">
        <v>4</v>
      </c>
      <c r="B11" s="17"/>
      <c r="C11" s="12"/>
      <c r="D11" s="12"/>
      <c r="E11" s="24"/>
      <c r="F11" s="24"/>
      <c r="G11" s="24"/>
      <c r="H11" s="35" t="str">
        <f t="shared" si="0"/>
        <v/>
      </c>
    </row>
    <row r="12" spans="1:8" x14ac:dyDescent="0.2">
      <c r="A12" s="13">
        <v>5</v>
      </c>
      <c r="B12" s="17"/>
      <c r="C12" s="12"/>
      <c r="D12" s="12"/>
      <c r="E12" s="24"/>
      <c r="F12" s="24"/>
      <c r="G12" s="24"/>
      <c r="H12" s="35" t="str">
        <f t="shared" si="0"/>
        <v/>
      </c>
    </row>
    <row r="13" spans="1:8" x14ac:dyDescent="0.2">
      <c r="A13" s="13">
        <v>6</v>
      </c>
      <c r="B13" s="17"/>
      <c r="C13" s="12"/>
      <c r="D13" s="12"/>
      <c r="E13" s="24"/>
      <c r="F13" s="24"/>
      <c r="G13" s="24"/>
      <c r="H13" s="35" t="str">
        <f t="shared" si="0"/>
        <v/>
      </c>
    </row>
    <row r="14" spans="1:8" x14ac:dyDescent="0.2">
      <c r="A14" s="13">
        <v>7</v>
      </c>
      <c r="B14" s="17"/>
      <c r="C14" s="12"/>
      <c r="D14" s="12"/>
      <c r="E14" s="24"/>
      <c r="F14" s="24"/>
      <c r="G14" s="24"/>
      <c r="H14" s="35" t="str">
        <f t="shared" si="0"/>
        <v/>
      </c>
    </row>
    <row r="15" spans="1:8" x14ac:dyDescent="0.2">
      <c r="A15" s="13">
        <v>8</v>
      </c>
      <c r="B15" s="17"/>
      <c r="C15" s="12"/>
      <c r="D15" s="12"/>
      <c r="E15" s="24"/>
      <c r="F15" s="24"/>
      <c r="G15" s="24"/>
      <c r="H15" s="35" t="str">
        <f t="shared" si="0"/>
        <v/>
      </c>
    </row>
    <row r="16" spans="1:8" x14ac:dyDescent="0.2">
      <c r="A16" s="13">
        <v>9</v>
      </c>
      <c r="B16" s="17"/>
      <c r="C16" s="12"/>
      <c r="D16" s="12"/>
      <c r="E16" s="24"/>
      <c r="F16" s="24"/>
      <c r="G16" s="24"/>
      <c r="H16" s="35" t="str">
        <f t="shared" si="0"/>
        <v/>
      </c>
    </row>
    <row r="17" spans="1:8" x14ac:dyDescent="0.2">
      <c r="A17" s="13">
        <v>10</v>
      </c>
      <c r="B17" s="17"/>
      <c r="C17" s="12"/>
      <c r="D17" s="12"/>
      <c r="E17" s="24"/>
      <c r="F17" s="24"/>
      <c r="G17" s="24"/>
      <c r="H17" s="35" t="str">
        <f t="shared" si="0"/>
        <v/>
      </c>
    </row>
    <row r="18" spans="1:8" x14ac:dyDescent="0.2">
      <c r="A18" s="13">
        <v>11</v>
      </c>
      <c r="B18" s="17"/>
      <c r="C18" s="12"/>
      <c r="D18" s="12"/>
      <c r="E18" s="24"/>
      <c r="F18" s="24"/>
      <c r="G18" s="24"/>
      <c r="H18" s="35" t="str">
        <f t="shared" si="0"/>
        <v/>
      </c>
    </row>
    <row r="19" spans="1:8" x14ac:dyDescent="0.2">
      <c r="A19" s="13">
        <v>12</v>
      </c>
      <c r="B19" s="17"/>
      <c r="C19" s="12"/>
      <c r="D19" s="12"/>
      <c r="E19" s="24"/>
      <c r="F19" s="24"/>
      <c r="G19" s="24"/>
      <c r="H19" s="35" t="str">
        <f t="shared" si="0"/>
        <v/>
      </c>
    </row>
    <row r="20" spans="1:8" x14ac:dyDescent="0.2">
      <c r="A20" s="13">
        <v>13</v>
      </c>
      <c r="B20" s="17"/>
      <c r="C20" s="12"/>
      <c r="D20" s="12"/>
      <c r="E20" s="24"/>
      <c r="F20" s="24"/>
      <c r="G20" s="24"/>
      <c r="H20" s="35" t="str">
        <f t="shared" si="0"/>
        <v/>
      </c>
    </row>
    <row r="21" spans="1:8" x14ac:dyDescent="0.2">
      <c r="A21" s="13">
        <v>14</v>
      </c>
      <c r="B21" s="17"/>
      <c r="C21" s="12"/>
      <c r="D21" s="12"/>
      <c r="E21" s="24"/>
      <c r="F21" s="24"/>
      <c r="G21" s="24"/>
      <c r="H21" s="35" t="str">
        <f t="shared" si="0"/>
        <v/>
      </c>
    </row>
    <row r="22" spans="1:8" x14ac:dyDescent="0.2">
      <c r="A22" s="13">
        <v>15</v>
      </c>
      <c r="B22" s="17"/>
      <c r="C22" s="12"/>
      <c r="D22" s="12"/>
      <c r="E22" s="24"/>
      <c r="F22" s="24"/>
      <c r="G22" s="24"/>
      <c r="H22" s="35" t="str">
        <f t="shared" si="0"/>
        <v/>
      </c>
    </row>
    <row r="23" spans="1:8" x14ac:dyDescent="0.2">
      <c r="A23" s="13">
        <v>16</v>
      </c>
      <c r="B23" s="17"/>
      <c r="C23" s="12"/>
      <c r="D23" s="12"/>
      <c r="E23" s="24"/>
      <c r="F23" s="24"/>
      <c r="G23" s="24"/>
      <c r="H23" s="35" t="str">
        <f t="shared" si="0"/>
        <v/>
      </c>
    </row>
    <row r="24" spans="1:8" x14ac:dyDescent="0.2">
      <c r="A24" s="13">
        <v>17</v>
      </c>
      <c r="B24" s="17"/>
      <c r="C24" s="12"/>
      <c r="D24" s="12"/>
      <c r="E24" s="24"/>
      <c r="F24" s="24"/>
      <c r="G24" s="24"/>
      <c r="H24" s="35" t="str">
        <f t="shared" si="0"/>
        <v/>
      </c>
    </row>
    <row r="25" spans="1:8" x14ac:dyDescent="0.2">
      <c r="A25" s="13">
        <v>18</v>
      </c>
      <c r="B25" s="17"/>
      <c r="C25" s="12"/>
      <c r="D25" s="12"/>
      <c r="E25" s="24"/>
      <c r="F25" s="24"/>
      <c r="G25" s="24"/>
      <c r="H25" s="35" t="str">
        <f t="shared" si="0"/>
        <v/>
      </c>
    </row>
    <row r="26" spans="1:8" x14ac:dyDescent="0.2">
      <c r="A26" s="13">
        <v>19</v>
      </c>
      <c r="B26" s="17"/>
      <c r="C26" s="12"/>
      <c r="D26" s="12"/>
      <c r="E26" s="24"/>
      <c r="F26" s="24"/>
      <c r="G26" s="24"/>
      <c r="H26" s="35" t="str">
        <f t="shared" si="0"/>
        <v/>
      </c>
    </row>
    <row r="27" spans="1:8" x14ac:dyDescent="0.2">
      <c r="A27" s="13">
        <v>20</v>
      </c>
      <c r="B27" s="17"/>
      <c r="C27" s="12"/>
      <c r="D27" s="12"/>
      <c r="E27" s="24"/>
      <c r="F27" s="24"/>
      <c r="G27" s="24"/>
      <c r="H27" s="35" t="str">
        <f t="shared" si="0"/>
        <v/>
      </c>
    </row>
    <row r="28" spans="1:8" x14ac:dyDescent="0.2">
      <c r="A28" s="13">
        <v>21</v>
      </c>
      <c r="B28" s="17"/>
      <c r="C28" s="12"/>
      <c r="D28" s="12"/>
      <c r="E28" s="24"/>
      <c r="F28" s="24"/>
      <c r="G28" s="24"/>
      <c r="H28" s="35" t="str">
        <f t="shared" si="0"/>
        <v/>
      </c>
    </row>
    <row r="29" spans="1:8" x14ac:dyDescent="0.2">
      <c r="A29" s="13">
        <v>22</v>
      </c>
      <c r="B29" s="17"/>
      <c r="C29" s="12"/>
      <c r="D29" s="12"/>
      <c r="E29" s="24"/>
      <c r="F29" s="24"/>
      <c r="G29" s="24"/>
      <c r="H29" s="35" t="str">
        <f t="shared" si="0"/>
        <v/>
      </c>
    </row>
    <row r="30" spans="1:8" x14ac:dyDescent="0.2">
      <c r="A30" s="13">
        <v>23</v>
      </c>
      <c r="B30" s="17"/>
      <c r="C30" s="12"/>
      <c r="D30" s="12"/>
      <c r="E30" s="24"/>
      <c r="F30" s="24"/>
      <c r="G30" s="24"/>
      <c r="H30" s="35" t="str">
        <f t="shared" si="0"/>
        <v/>
      </c>
    </row>
    <row r="31" spans="1:8" x14ac:dyDescent="0.2">
      <c r="A31" s="13">
        <v>24</v>
      </c>
      <c r="B31" s="17"/>
      <c r="C31" s="12"/>
      <c r="D31" s="12"/>
      <c r="E31" s="24"/>
      <c r="F31" s="24"/>
      <c r="G31" s="24"/>
      <c r="H31" s="35" t="str">
        <f t="shared" si="0"/>
        <v/>
      </c>
    </row>
    <row r="32" spans="1:8" ht="13.5" thickBot="1" x14ac:dyDescent="0.25">
      <c r="A32" s="13">
        <v>25</v>
      </c>
      <c r="B32" s="17"/>
      <c r="C32" s="12"/>
      <c r="D32" s="12"/>
      <c r="E32" s="24"/>
      <c r="F32" s="24"/>
      <c r="G32" s="24"/>
      <c r="H32" s="35" t="str">
        <f t="shared" si="0"/>
        <v/>
      </c>
    </row>
    <row r="33" spans="1:8" s="10" customFormat="1" ht="15.75" thickBot="1" x14ac:dyDescent="0.25">
      <c r="A33" s="29" t="s">
        <v>4</v>
      </c>
      <c r="B33" s="30"/>
      <c r="C33" s="30"/>
      <c r="D33" s="30"/>
      <c r="E33" s="31">
        <f>SUM(E8:E32)</f>
        <v>80</v>
      </c>
      <c r="F33" s="31"/>
      <c r="G33" s="31">
        <f>SUM(G8:G32)</f>
        <v>1500</v>
      </c>
      <c r="H33" s="32"/>
    </row>
    <row r="34" spans="1:8" ht="24" customHeight="1" x14ac:dyDescent="0.2"/>
    <row r="35" spans="1:8" ht="13.5" customHeight="1" x14ac:dyDescent="0.2"/>
    <row r="36" spans="1:8" ht="12.75" customHeight="1" x14ac:dyDescent="0.2"/>
    <row r="37" spans="1:8" ht="21" customHeight="1" x14ac:dyDescent="0.2"/>
    <row r="38" spans="1:8" ht="12.75" customHeight="1" x14ac:dyDescent="0.2"/>
    <row r="39" spans="1:8" ht="23.25" customHeight="1" x14ac:dyDescent="0.2"/>
  </sheetData>
  <mergeCells count="6">
    <mergeCell ref="A6:B6"/>
    <mergeCell ref="A1:B1"/>
    <mergeCell ref="A2:B2"/>
    <mergeCell ref="A3:B3"/>
    <mergeCell ref="A4:B4"/>
    <mergeCell ref="A5:B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90" zoomScaleNormal="90" workbookViewId="0">
      <selection activeCell="E41" sqref="E41"/>
    </sheetView>
  </sheetViews>
  <sheetFormatPr defaultRowHeight="12.75" x14ac:dyDescent="0.2"/>
  <cols>
    <col min="1" max="1" width="12" style="9" bestFit="1" customWidth="1"/>
    <col min="2" max="2" width="34.5703125" style="9" customWidth="1"/>
    <col min="3" max="4" width="22.28515625" style="9" customWidth="1"/>
    <col min="5" max="6" width="22.28515625" style="11" customWidth="1"/>
    <col min="7" max="7" width="22.28515625" style="9" customWidth="1"/>
    <col min="8" max="8" width="22.28515625" customWidth="1"/>
    <col min="9" max="16384" width="9.140625" style="9"/>
  </cols>
  <sheetData>
    <row r="1" spans="1:8" ht="24.95" customHeight="1" x14ac:dyDescent="0.2">
      <c r="A1" s="36" t="s">
        <v>7</v>
      </c>
      <c r="B1" s="36"/>
      <c r="C1" s="14"/>
      <c r="D1" s="16"/>
      <c r="E1" s="16"/>
      <c r="F1" s="16"/>
    </row>
    <row r="2" spans="1:8" ht="24.95" customHeight="1" x14ac:dyDescent="0.2">
      <c r="A2" s="36" t="s">
        <v>5</v>
      </c>
      <c r="B2" s="36"/>
      <c r="C2" s="14">
        <v>3</v>
      </c>
      <c r="D2" s="16"/>
      <c r="E2" s="16"/>
      <c r="F2" s="16"/>
    </row>
    <row r="3" spans="1:8" ht="24.95" customHeight="1" x14ac:dyDescent="0.2">
      <c r="A3" s="36" t="s">
        <v>6</v>
      </c>
      <c r="B3" s="36"/>
      <c r="C3" s="14"/>
      <c r="D3" s="16"/>
      <c r="E3" s="16"/>
      <c r="F3" s="16"/>
    </row>
    <row r="4" spans="1:8" ht="24.95" customHeight="1" x14ac:dyDescent="0.2">
      <c r="A4" s="36" t="s">
        <v>17</v>
      </c>
      <c r="B4" s="36"/>
      <c r="C4" s="33">
        <f>G33</f>
        <v>1500</v>
      </c>
      <c r="D4" s="16"/>
      <c r="E4" s="16"/>
      <c r="F4" s="16"/>
      <c r="G4" s="15"/>
    </row>
    <row r="5" spans="1:8" ht="24.95" customHeight="1" x14ac:dyDescent="0.2">
      <c r="A5" s="36" t="s">
        <v>18</v>
      </c>
      <c r="B5" s="36"/>
      <c r="C5" s="14"/>
      <c r="D5" s="16"/>
      <c r="E5" s="16"/>
      <c r="F5" s="16"/>
      <c r="G5" s="15"/>
    </row>
    <row r="6" spans="1:8" ht="24.95" customHeight="1" thickBot="1" x14ac:dyDescent="0.25">
      <c r="A6" s="37" t="s">
        <v>19</v>
      </c>
      <c r="B6" s="37"/>
      <c r="C6" s="23" t="str">
        <f>IFERROR(C4/C5,"")</f>
        <v/>
      </c>
      <c r="D6" s="22"/>
      <c r="E6" s="22"/>
      <c r="F6" s="22"/>
      <c r="G6" s="15"/>
    </row>
    <row r="7" spans="1:8" s="8" customFormat="1" ht="39" thickBot="1" x14ac:dyDescent="0.25">
      <c r="A7" s="18" t="s">
        <v>15</v>
      </c>
      <c r="B7" s="19" t="s">
        <v>10</v>
      </c>
      <c r="C7" s="19" t="s">
        <v>9</v>
      </c>
      <c r="D7" s="19" t="s">
        <v>16</v>
      </c>
      <c r="E7" s="20" t="s">
        <v>22</v>
      </c>
      <c r="F7" s="20" t="s">
        <v>23</v>
      </c>
      <c r="G7" s="19" t="s">
        <v>20</v>
      </c>
      <c r="H7" s="21" t="s">
        <v>21</v>
      </c>
    </row>
    <row r="8" spans="1:8" x14ac:dyDescent="0.2">
      <c r="A8" s="25">
        <v>1</v>
      </c>
      <c r="B8" s="26">
        <v>43101</v>
      </c>
      <c r="C8" s="27" t="s">
        <v>14</v>
      </c>
      <c r="D8" s="27" t="s">
        <v>11</v>
      </c>
      <c r="E8" s="28">
        <v>20</v>
      </c>
      <c r="F8" s="28" t="s">
        <v>24</v>
      </c>
      <c r="G8" s="28">
        <v>500</v>
      </c>
      <c r="H8" s="34">
        <f>IFERROR(E8/G8,"")</f>
        <v>0.04</v>
      </c>
    </row>
    <row r="9" spans="1:8" x14ac:dyDescent="0.2">
      <c r="A9" s="13">
        <v>2</v>
      </c>
      <c r="B9" s="17">
        <v>43101</v>
      </c>
      <c r="C9" s="12" t="s">
        <v>13</v>
      </c>
      <c r="D9" s="12" t="s">
        <v>12</v>
      </c>
      <c r="E9" s="24">
        <v>60</v>
      </c>
      <c r="F9" s="24" t="s">
        <v>25</v>
      </c>
      <c r="G9" s="24">
        <v>1000</v>
      </c>
      <c r="H9" s="35">
        <f t="shared" ref="H9:H32" si="0">IFERROR(E9/G9,"")</f>
        <v>0.06</v>
      </c>
    </row>
    <row r="10" spans="1:8" x14ac:dyDescent="0.2">
      <c r="A10" s="13">
        <v>3</v>
      </c>
      <c r="B10" s="17"/>
      <c r="C10" s="12"/>
      <c r="D10" s="12"/>
      <c r="E10" s="24"/>
      <c r="F10" s="24"/>
      <c r="G10" s="24"/>
      <c r="H10" s="35" t="str">
        <f t="shared" si="0"/>
        <v/>
      </c>
    </row>
    <row r="11" spans="1:8" x14ac:dyDescent="0.2">
      <c r="A11" s="13">
        <v>4</v>
      </c>
      <c r="B11" s="17"/>
      <c r="C11" s="12"/>
      <c r="D11" s="12"/>
      <c r="E11" s="24"/>
      <c r="F11" s="24"/>
      <c r="G11" s="24"/>
      <c r="H11" s="35" t="str">
        <f t="shared" si="0"/>
        <v/>
      </c>
    </row>
    <row r="12" spans="1:8" x14ac:dyDescent="0.2">
      <c r="A12" s="13">
        <v>5</v>
      </c>
      <c r="B12" s="17"/>
      <c r="C12" s="12"/>
      <c r="D12" s="12"/>
      <c r="E12" s="24"/>
      <c r="F12" s="24"/>
      <c r="G12" s="24"/>
      <c r="H12" s="35" t="str">
        <f t="shared" si="0"/>
        <v/>
      </c>
    </row>
    <row r="13" spans="1:8" x14ac:dyDescent="0.2">
      <c r="A13" s="13">
        <v>6</v>
      </c>
      <c r="B13" s="17"/>
      <c r="C13" s="12"/>
      <c r="D13" s="12"/>
      <c r="E13" s="24"/>
      <c r="F13" s="24"/>
      <c r="G13" s="24"/>
      <c r="H13" s="35" t="str">
        <f t="shared" si="0"/>
        <v/>
      </c>
    </row>
    <row r="14" spans="1:8" x14ac:dyDescent="0.2">
      <c r="A14" s="13">
        <v>7</v>
      </c>
      <c r="B14" s="17"/>
      <c r="C14" s="12"/>
      <c r="D14" s="12"/>
      <c r="E14" s="24"/>
      <c r="F14" s="24"/>
      <c r="G14" s="24"/>
      <c r="H14" s="35" t="str">
        <f t="shared" si="0"/>
        <v/>
      </c>
    </row>
    <row r="15" spans="1:8" x14ac:dyDescent="0.2">
      <c r="A15" s="13">
        <v>8</v>
      </c>
      <c r="B15" s="17"/>
      <c r="C15" s="12"/>
      <c r="D15" s="12"/>
      <c r="E15" s="24"/>
      <c r="F15" s="24"/>
      <c r="G15" s="24"/>
      <c r="H15" s="35" t="str">
        <f t="shared" si="0"/>
        <v/>
      </c>
    </row>
    <row r="16" spans="1:8" x14ac:dyDescent="0.2">
      <c r="A16" s="13">
        <v>9</v>
      </c>
      <c r="B16" s="17"/>
      <c r="C16" s="12"/>
      <c r="D16" s="12"/>
      <c r="E16" s="24"/>
      <c r="F16" s="24"/>
      <c r="G16" s="24"/>
      <c r="H16" s="35" t="str">
        <f t="shared" si="0"/>
        <v/>
      </c>
    </row>
    <row r="17" spans="1:8" x14ac:dyDescent="0.2">
      <c r="A17" s="13">
        <v>10</v>
      </c>
      <c r="B17" s="17"/>
      <c r="C17" s="12"/>
      <c r="D17" s="12"/>
      <c r="E17" s="24"/>
      <c r="F17" s="24"/>
      <c r="G17" s="24"/>
      <c r="H17" s="35" t="str">
        <f t="shared" si="0"/>
        <v/>
      </c>
    </row>
    <row r="18" spans="1:8" x14ac:dyDescent="0.2">
      <c r="A18" s="13">
        <v>11</v>
      </c>
      <c r="B18" s="17"/>
      <c r="C18" s="12"/>
      <c r="D18" s="12"/>
      <c r="E18" s="24"/>
      <c r="F18" s="24"/>
      <c r="G18" s="24"/>
      <c r="H18" s="35" t="str">
        <f t="shared" si="0"/>
        <v/>
      </c>
    </row>
    <row r="19" spans="1:8" x14ac:dyDescent="0.2">
      <c r="A19" s="13">
        <v>12</v>
      </c>
      <c r="B19" s="17"/>
      <c r="C19" s="12"/>
      <c r="D19" s="12"/>
      <c r="E19" s="24"/>
      <c r="F19" s="24"/>
      <c r="G19" s="24"/>
      <c r="H19" s="35" t="str">
        <f t="shared" si="0"/>
        <v/>
      </c>
    </row>
    <row r="20" spans="1:8" x14ac:dyDescent="0.2">
      <c r="A20" s="13">
        <v>13</v>
      </c>
      <c r="B20" s="17"/>
      <c r="C20" s="12"/>
      <c r="D20" s="12"/>
      <c r="E20" s="24"/>
      <c r="F20" s="24"/>
      <c r="G20" s="24"/>
      <c r="H20" s="35" t="str">
        <f t="shared" si="0"/>
        <v/>
      </c>
    </row>
    <row r="21" spans="1:8" x14ac:dyDescent="0.2">
      <c r="A21" s="13">
        <v>14</v>
      </c>
      <c r="B21" s="17"/>
      <c r="C21" s="12"/>
      <c r="D21" s="12"/>
      <c r="E21" s="24"/>
      <c r="F21" s="24"/>
      <c r="G21" s="24"/>
      <c r="H21" s="35" t="str">
        <f t="shared" si="0"/>
        <v/>
      </c>
    </row>
    <row r="22" spans="1:8" x14ac:dyDescent="0.2">
      <c r="A22" s="13">
        <v>15</v>
      </c>
      <c r="B22" s="17"/>
      <c r="C22" s="12"/>
      <c r="D22" s="12"/>
      <c r="E22" s="24"/>
      <c r="F22" s="24"/>
      <c r="G22" s="24"/>
      <c r="H22" s="35" t="str">
        <f t="shared" si="0"/>
        <v/>
      </c>
    </row>
    <row r="23" spans="1:8" x14ac:dyDescent="0.2">
      <c r="A23" s="13">
        <v>16</v>
      </c>
      <c r="B23" s="17"/>
      <c r="C23" s="12"/>
      <c r="D23" s="12"/>
      <c r="E23" s="24"/>
      <c r="F23" s="24"/>
      <c r="G23" s="24"/>
      <c r="H23" s="35" t="str">
        <f t="shared" si="0"/>
        <v/>
      </c>
    </row>
    <row r="24" spans="1:8" x14ac:dyDescent="0.2">
      <c r="A24" s="13">
        <v>17</v>
      </c>
      <c r="B24" s="17"/>
      <c r="C24" s="12"/>
      <c r="D24" s="12"/>
      <c r="E24" s="24"/>
      <c r="F24" s="24"/>
      <c r="G24" s="24"/>
      <c r="H24" s="35" t="str">
        <f t="shared" si="0"/>
        <v/>
      </c>
    </row>
    <row r="25" spans="1:8" x14ac:dyDescent="0.2">
      <c r="A25" s="13">
        <v>18</v>
      </c>
      <c r="B25" s="17"/>
      <c r="C25" s="12"/>
      <c r="D25" s="12"/>
      <c r="E25" s="24"/>
      <c r="F25" s="24"/>
      <c r="G25" s="24"/>
      <c r="H25" s="35" t="str">
        <f t="shared" si="0"/>
        <v/>
      </c>
    </row>
    <row r="26" spans="1:8" x14ac:dyDescent="0.2">
      <c r="A26" s="13">
        <v>19</v>
      </c>
      <c r="B26" s="17"/>
      <c r="C26" s="12"/>
      <c r="D26" s="12"/>
      <c r="E26" s="24"/>
      <c r="F26" s="24"/>
      <c r="G26" s="24"/>
      <c r="H26" s="35" t="str">
        <f t="shared" si="0"/>
        <v/>
      </c>
    </row>
    <row r="27" spans="1:8" x14ac:dyDescent="0.2">
      <c r="A27" s="13">
        <v>20</v>
      </c>
      <c r="B27" s="17"/>
      <c r="C27" s="12"/>
      <c r="D27" s="12"/>
      <c r="E27" s="24"/>
      <c r="F27" s="24"/>
      <c r="G27" s="24"/>
      <c r="H27" s="35" t="str">
        <f t="shared" si="0"/>
        <v/>
      </c>
    </row>
    <row r="28" spans="1:8" x14ac:dyDescent="0.2">
      <c r="A28" s="13">
        <v>21</v>
      </c>
      <c r="B28" s="17"/>
      <c r="C28" s="12"/>
      <c r="D28" s="12"/>
      <c r="E28" s="24"/>
      <c r="F28" s="24"/>
      <c r="G28" s="24"/>
      <c r="H28" s="35" t="str">
        <f t="shared" si="0"/>
        <v/>
      </c>
    </row>
    <row r="29" spans="1:8" x14ac:dyDescent="0.2">
      <c r="A29" s="13">
        <v>22</v>
      </c>
      <c r="B29" s="17"/>
      <c r="C29" s="12"/>
      <c r="D29" s="12"/>
      <c r="E29" s="24"/>
      <c r="F29" s="24"/>
      <c r="G29" s="24"/>
      <c r="H29" s="35" t="str">
        <f t="shared" si="0"/>
        <v/>
      </c>
    </row>
    <row r="30" spans="1:8" x14ac:dyDescent="0.2">
      <c r="A30" s="13">
        <v>23</v>
      </c>
      <c r="B30" s="17"/>
      <c r="C30" s="12"/>
      <c r="D30" s="12"/>
      <c r="E30" s="24"/>
      <c r="F30" s="24"/>
      <c r="G30" s="24"/>
      <c r="H30" s="35" t="str">
        <f t="shared" si="0"/>
        <v/>
      </c>
    </row>
    <row r="31" spans="1:8" x14ac:dyDescent="0.2">
      <c r="A31" s="13">
        <v>24</v>
      </c>
      <c r="B31" s="17"/>
      <c r="C31" s="12"/>
      <c r="D31" s="12"/>
      <c r="E31" s="24"/>
      <c r="F31" s="24"/>
      <c r="G31" s="24"/>
      <c r="H31" s="35" t="str">
        <f t="shared" si="0"/>
        <v/>
      </c>
    </row>
    <row r="32" spans="1:8" ht="13.5" thickBot="1" x14ac:dyDescent="0.25">
      <c r="A32" s="13">
        <v>25</v>
      </c>
      <c r="B32" s="17"/>
      <c r="C32" s="12"/>
      <c r="D32" s="12"/>
      <c r="E32" s="24"/>
      <c r="F32" s="24"/>
      <c r="G32" s="24"/>
      <c r="H32" s="35" t="str">
        <f t="shared" si="0"/>
        <v/>
      </c>
    </row>
    <row r="33" spans="1:8" s="10" customFormat="1" ht="15.75" thickBot="1" x14ac:dyDescent="0.25">
      <c r="A33" s="29" t="s">
        <v>4</v>
      </c>
      <c r="B33" s="30"/>
      <c r="C33" s="30"/>
      <c r="D33" s="30"/>
      <c r="E33" s="31">
        <f>SUM(E8:E32)</f>
        <v>80</v>
      </c>
      <c r="F33" s="31"/>
      <c r="G33" s="31">
        <f>SUM(G8:G32)</f>
        <v>1500</v>
      </c>
      <c r="H33" s="32"/>
    </row>
    <row r="34" spans="1:8" ht="24" customHeight="1" x14ac:dyDescent="0.2"/>
    <row r="35" spans="1:8" ht="13.5" customHeight="1" x14ac:dyDescent="0.2"/>
    <row r="36" spans="1:8" ht="12.75" customHeight="1" x14ac:dyDescent="0.2"/>
    <row r="37" spans="1:8" ht="21" customHeight="1" x14ac:dyDescent="0.2"/>
    <row r="38" spans="1:8" ht="12.75" customHeight="1" x14ac:dyDescent="0.2"/>
    <row r="39" spans="1:8" ht="23.25" customHeight="1" x14ac:dyDescent="0.2"/>
  </sheetData>
  <mergeCells count="6">
    <mergeCell ref="A6:B6"/>
    <mergeCell ref="A1:B1"/>
    <mergeCell ref="A2:B2"/>
    <mergeCell ref="A3:B3"/>
    <mergeCell ref="A4:B4"/>
    <mergeCell ref="A5:B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90" zoomScaleNormal="90" workbookViewId="0">
      <selection activeCell="D3" sqref="D3"/>
    </sheetView>
  </sheetViews>
  <sheetFormatPr defaultRowHeight="12.75" x14ac:dyDescent="0.2"/>
  <cols>
    <col min="1" max="1" width="12" style="9" bestFit="1" customWidth="1"/>
    <col min="2" max="2" width="34.5703125" style="9" customWidth="1"/>
    <col min="3" max="4" width="22.28515625" style="9" customWidth="1"/>
    <col min="5" max="6" width="22.28515625" style="11" customWidth="1"/>
    <col min="7" max="7" width="22.28515625" style="9" customWidth="1"/>
    <col min="8" max="8" width="22.28515625" customWidth="1"/>
    <col min="9" max="16384" width="9.140625" style="9"/>
  </cols>
  <sheetData>
    <row r="1" spans="1:8" ht="24.95" customHeight="1" x14ac:dyDescent="0.2">
      <c r="A1" s="36" t="s">
        <v>7</v>
      </c>
      <c r="B1" s="36"/>
      <c r="C1" s="14"/>
      <c r="D1" s="16"/>
      <c r="E1" s="16"/>
      <c r="F1" s="16"/>
    </row>
    <row r="2" spans="1:8" ht="24.95" customHeight="1" x14ac:dyDescent="0.2">
      <c r="A2" s="36" t="s">
        <v>5</v>
      </c>
      <c r="B2" s="36"/>
      <c r="C2" s="14">
        <v>4</v>
      </c>
      <c r="D2" s="16"/>
      <c r="E2" s="16"/>
      <c r="F2" s="16"/>
    </row>
    <row r="3" spans="1:8" ht="24.95" customHeight="1" x14ac:dyDescent="0.2">
      <c r="A3" s="36" t="s">
        <v>6</v>
      </c>
      <c r="B3" s="36"/>
      <c r="C3" s="14"/>
      <c r="D3" s="16"/>
      <c r="E3" s="16"/>
      <c r="F3" s="16"/>
    </row>
    <row r="4" spans="1:8" ht="24.95" customHeight="1" x14ac:dyDescent="0.2">
      <c r="A4" s="36" t="s">
        <v>17</v>
      </c>
      <c r="B4" s="36"/>
      <c r="C4" s="33">
        <f>G33</f>
        <v>1500</v>
      </c>
      <c r="D4" s="16"/>
      <c r="E4" s="16"/>
      <c r="F4" s="16"/>
      <c r="G4" s="15"/>
    </row>
    <row r="5" spans="1:8" ht="24.95" customHeight="1" x14ac:dyDescent="0.2">
      <c r="A5" s="36" t="s">
        <v>18</v>
      </c>
      <c r="B5" s="36"/>
      <c r="C5" s="14"/>
      <c r="D5" s="16"/>
      <c r="E5" s="16"/>
      <c r="F5" s="16"/>
      <c r="G5" s="15"/>
    </row>
    <row r="6" spans="1:8" ht="24.95" customHeight="1" thickBot="1" x14ac:dyDescent="0.25">
      <c r="A6" s="37" t="s">
        <v>19</v>
      </c>
      <c r="B6" s="37"/>
      <c r="C6" s="23" t="str">
        <f>IFERROR(C4/C5,"")</f>
        <v/>
      </c>
      <c r="D6" s="22"/>
      <c r="E6" s="22"/>
      <c r="F6" s="22"/>
      <c r="G6" s="15"/>
    </row>
    <row r="7" spans="1:8" s="8" customFormat="1" ht="39" thickBot="1" x14ac:dyDescent="0.25">
      <c r="A7" s="18" t="s">
        <v>15</v>
      </c>
      <c r="B7" s="19" t="s">
        <v>10</v>
      </c>
      <c r="C7" s="19" t="s">
        <v>9</v>
      </c>
      <c r="D7" s="19" t="s">
        <v>16</v>
      </c>
      <c r="E7" s="20" t="s">
        <v>22</v>
      </c>
      <c r="F7" s="20" t="s">
        <v>23</v>
      </c>
      <c r="G7" s="19" t="s">
        <v>20</v>
      </c>
      <c r="H7" s="21" t="s">
        <v>21</v>
      </c>
    </row>
    <row r="8" spans="1:8" x14ac:dyDescent="0.2">
      <c r="A8" s="25">
        <v>1</v>
      </c>
      <c r="B8" s="26">
        <v>43101</v>
      </c>
      <c r="C8" s="27" t="s">
        <v>14</v>
      </c>
      <c r="D8" s="27" t="s">
        <v>11</v>
      </c>
      <c r="E8" s="28">
        <v>20</v>
      </c>
      <c r="F8" s="28" t="s">
        <v>24</v>
      </c>
      <c r="G8" s="28">
        <v>500</v>
      </c>
      <c r="H8" s="34">
        <f>IFERROR(E8/G8,"")</f>
        <v>0.04</v>
      </c>
    </row>
    <row r="9" spans="1:8" x14ac:dyDescent="0.2">
      <c r="A9" s="13">
        <v>2</v>
      </c>
      <c r="B9" s="17">
        <v>43101</v>
      </c>
      <c r="C9" s="12" t="s">
        <v>13</v>
      </c>
      <c r="D9" s="12" t="s">
        <v>12</v>
      </c>
      <c r="E9" s="24">
        <v>60</v>
      </c>
      <c r="F9" s="24" t="s">
        <v>25</v>
      </c>
      <c r="G9" s="24">
        <v>1000</v>
      </c>
      <c r="H9" s="35">
        <f t="shared" ref="H9:H32" si="0">IFERROR(E9/G9,"")</f>
        <v>0.06</v>
      </c>
    </row>
    <row r="10" spans="1:8" x14ac:dyDescent="0.2">
      <c r="A10" s="13">
        <v>3</v>
      </c>
      <c r="B10" s="17"/>
      <c r="C10" s="12"/>
      <c r="D10" s="12"/>
      <c r="E10" s="24"/>
      <c r="F10" s="24"/>
      <c r="G10" s="24"/>
      <c r="H10" s="35" t="str">
        <f t="shared" si="0"/>
        <v/>
      </c>
    </row>
    <row r="11" spans="1:8" x14ac:dyDescent="0.2">
      <c r="A11" s="13">
        <v>4</v>
      </c>
      <c r="B11" s="17"/>
      <c r="C11" s="12"/>
      <c r="D11" s="12"/>
      <c r="E11" s="24"/>
      <c r="F11" s="24"/>
      <c r="G11" s="24"/>
      <c r="H11" s="35" t="str">
        <f t="shared" si="0"/>
        <v/>
      </c>
    </row>
    <row r="12" spans="1:8" x14ac:dyDescent="0.2">
      <c r="A12" s="13">
        <v>5</v>
      </c>
      <c r="B12" s="17"/>
      <c r="C12" s="12"/>
      <c r="D12" s="12"/>
      <c r="E12" s="24"/>
      <c r="F12" s="24"/>
      <c r="G12" s="24"/>
      <c r="H12" s="35" t="str">
        <f t="shared" si="0"/>
        <v/>
      </c>
    </row>
    <row r="13" spans="1:8" x14ac:dyDescent="0.2">
      <c r="A13" s="13">
        <v>6</v>
      </c>
      <c r="B13" s="17"/>
      <c r="C13" s="12"/>
      <c r="D13" s="12"/>
      <c r="E13" s="24"/>
      <c r="F13" s="24"/>
      <c r="G13" s="24"/>
      <c r="H13" s="35" t="str">
        <f t="shared" si="0"/>
        <v/>
      </c>
    </row>
    <row r="14" spans="1:8" x14ac:dyDescent="0.2">
      <c r="A14" s="13">
        <v>7</v>
      </c>
      <c r="B14" s="17"/>
      <c r="C14" s="12"/>
      <c r="D14" s="12"/>
      <c r="E14" s="24"/>
      <c r="F14" s="24"/>
      <c r="G14" s="24"/>
      <c r="H14" s="35" t="str">
        <f t="shared" si="0"/>
        <v/>
      </c>
    </row>
    <row r="15" spans="1:8" x14ac:dyDescent="0.2">
      <c r="A15" s="13">
        <v>8</v>
      </c>
      <c r="B15" s="17"/>
      <c r="C15" s="12"/>
      <c r="D15" s="12"/>
      <c r="E15" s="24"/>
      <c r="F15" s="24"/>
      <c r="G15" s="24"/>
      <c r="H15" s="35" t="str">
        <f t="shared" si="0"/>
        <v/>
      </c>
    </row>
    <row r="16" spans="1:8" x14ac:dyDescent="0.2">
      <c r="A16" s="13">
        <v>9</v>
      </c>
      <c r="B16" s="17"/>
      <c r="C16" s="12"/>
      <c r="D16" s="12"/>
      <c r="E16" s="24"/>
      <c r="F16" s="24"/>
      <c r="G16" s="24"/>
      <c r="H16" s="35" t="str">
        <f t="shared" si="0"/>
        <v/>
      </c>
    </row>
    <row r="17" spans="1:8" x14ac:dyDescent="0.2">
      <c r="A17" s="13">
        <v>10</v>
      </c>
      <c r="B17" s="17"/>
      <c r="C17" s="12"/>
      <c r="D17" s="12"/>
      <c r="E17" s="24"/>
      <c r="F17" s="24"/>
      <c r="G17" s="24"/>
      <c r="H17" s="35" t="str">
        <f t="shared" si="0"/>
        <v/>
      </c>
    </row>
    <row r="18" spans="1:8" x14ac:dyDescent="0.2">
      <c r="A18" s="13">
        <v>11</v>
      </c>
      <c r="B18" s="17"/>
      <c r="C18" s="12"/>
      <c r="D18" s="12"/>
      <c r="E18" s="24"/>
      <c r="F18" s="24"/>
      <c r="G18" s="24"/>
      <c r="H18" s="35" t="str">
        <f t="shared" si="0"/>
        <v/>
      </c>
    </row>
    <row r="19" spans="1:8" x14ac:dyDescent="0.2">
      <c r="A19" s="13">
        <v>12</v>
      </c>
      <c r="B19" s="17"/>
      <c r="C19" s="12"/>
      <c r="D19" s="12"/>
      <c r="E19" s="24"/>
      <c r="F19" s="24"/>
      <c r="G19" s="24"/>
      <c r="H19" s="35" t="str">
        <f t="shared" si="0"/>
        <v/>
      </c>
    </row>
    <row r="20" spans="1:8" x14ac:dyDescent="0.2">
      <c r="A20" s="13">
        <v>13</v>
      </c>
      <c r="B20" s="17"/>
      <c r="C20" s="12"/>
      <c r="D20" s="12"/>
      <c r="E20" s="24"/>
      <c r="F20" s="24"/>
      <c r="G20" s="24"/>
      <c r="H20" s="35" t="str">
        <f t="shared" si="0"/>
        <v/>
      </c>
    </row>
    <row r="21" spans="1:8" x14ac:dyDescent="0.2">
      <c r="A21" s="13">
        <v>14</v>
      </c>
      <c r="B21" s="17"/>
      <c r="C21" s="12"/>
      <c r="D21" s="12"/>
      <c r="E21" s="24"/>
      <c r="F21" s="24"/>
      <c r="G21" s="24"/>
      <c r="H21" s="35" t="str">
        <f t="shared" si="0"/>
        <v/>
      </c>
    </row>
    <row r="22" spans="1:8" x14ac:dyDescent="0.2">
      <c r="A22" s="13">
        <v>15</v>
      </c>
      <c r="B22" s="17"/>
      <c r="C22" s="12"/>
      <c r="D22" s="12"/>
      <c r="E22" s="24"/>
      <c r="F22" s="24"/>
      <c r="G22" s="24"/>
      <c r="H22" s="35" t="str">
        <f t="shared" si="0"/>
        <v/>
      </c>
    </row>
    <row r="23" spans="1:8" x14ac:dyDescent="0.2">
      <c r="A23" s="13">
        <v>16</v>
      </c>
      <c r="B23" s="17"/>
      <c r="C23" s="12"/>
      <c r="D23" s="12"/>
      <c r="E23" s="24"/>
      <c r="F23" s="24"/>
      <c r="G23" s="24"/>
      <c r="H23" s="35" t="str">
        <f t="shared" si="0"/>
        <v/>
      </c>
    </row>
    <row r="24" spans="1:8" x14ac:dyDescent="0.2">
      <c r="A24" s="13">
        <v>17</v>
      </c>
      <c r="B24" s="17"/>
      <c r="C24" s="12"/>
      <c r="D24" s="12"/>
      <c r="E24" s="24"/>
      <c r="F24" s="24"/>
      <c r="G24" s="24"/>
      <c r="H24" s="35" t="str">
        <f t="shared" si="0"/>
        <v/>
      </c>
    </row>
    <row r="25" spans="1:8" x14ac:dyDescent="0.2">
      <c r="A25" s="13">
        <v>18</v>
      </c>
      <c r="B25" s="17"/>
      <c r="C25" s="12"/>
      <c r="D25" s="12"/>
      <c r="E25" s="24"/>
      <c r="F25" s="24"/>
      <c r="G25" s="24"/>
      <c r="H25" s="35" t="str">
        <f t="shared" si="0"/>
        <v/>
      </c>
    </row>
    <row r="26" spans="1:8" x14ac:dyDescent="0.2">
      <c r="A26" s="13">
        <v>19</v>
      </c>
      <c r="B26" s="17"/>
      <c r="C26" s="12"/>
      <c r="D26" s="12"/>
      <c r="E26" s="24"/>
      <c r="F26" s="24"/>
      <c r="G26" s="24"/>
      <c r="H26" s="35" t="str">
        <f t="shared" si="0"/>
        <v/>
      </c>
    </row>
    <row r="27" spans="1:8" x14ac:dyDescent="0.2">
      <c r="A27" s="13">
        <v>20</v>
      </c>
      <c r="B27" s="17"/>
      <c r="C27" s="12"/>
      <c r="D27" s="12"/>
      <c r="E27" s="24"/>
      <c r="F27" s="24"/>
      <c r="G27" s="24"/>
      <c r="H27" s="35" t="str">
        <f t="shared" si="0"/>
        <v/>
      </c>
    </row>
    <row r="28" spans="1:8" x14ac:dyDescent="0.2">
      <c r="A28" s="13">
        <v>21</v>
      </c>
      <c r="B28" s="17"/>
      <c r="C28" s="12"/>
      <c r="D28" s="12"/>
      <c r="E28" s="24"/>
      <c r="F28" s="24"/>
      <c r="G28" s="24"/>
      <c r="H28" s="35" t="str">
        <f t="shared" si="0"/>
        <v/>
      </c>
    </row>
    <row r="29" spans="1:8" x14ac:dyDescent="0.2">
      <c r="A29" s="13">
        <v>22</v>
      </c>
      <c r="B29" s="17"/>
      <c r="C29" s="12"/>
      <c r="D29" s="12"/>
      <c r="E29" s="24"/>
      <c r="F29" s="24"/>
      <c r="G29" s="24"/>
      <c r="H29" s="35" t="str">
        <f t="shared" si="0"/>
        <v/>
      </c>
    </row>
    <row r="30" spans="1:8" x14ac:dyDescent="0.2">
      <c r="A30" s="13">
        <v>23</v>
      </c>
      <c r="B30" s="17"/>
      <c r="C30" s="12"/>
      <c r="D30" s="12"/>
      <c r="E30" s="24"/>
      <c r="F30" s="24"/>
      <c r="G30" s="24"/>
      <c r="H30" s="35" t="str">
        <f t="shared" si="0"/>
        <v/>
      </c>
    </row>
    <row r="31" spans="1:8" x14ac:dyDescent="0.2">
      <c r="A31" s="13">
        <v>24</v>
      </c>
      <c r="B31" s="17"/>
      <c r="C31" s="12"/>
      <c r="D31" s="12"/>
      <c r="E31" s="24"/>
      <c r="F31" s="24"/>
      <c r="G31" s="24"/>
      <c r="H31" s="35" t="str">
        <f t="shared" si="0"/>
        <v/>
      </c>
    </row>
    <row r="32" spans="1:8" ht="13.5" thickBot="1" x14ac:dyDescent="0.25">
      <c r="A32" s="13">
        <v>25</v>
      </c>
      <c r="B32" s="17"/>
      <c r="C32" s="12"/>
      <c r="D32" s="12"/>
      <c r="E32" s="24"/>
      <c r="F32" s="24"/>
      <c r="G32" s="24"/>
      <c r="H32" s="35" t="str">
        <f t="shared" si="0"/>
        <v/>
      </c>
    </row>
    <row r="33" spans="1:8" s="10" customFormat="1" ht="15.75" thickBot="1" x14ac:dyDescent="0.25">
      <c r="A33" s="29" t="s">
        <v>4</v>
      </c>
      <c r="B33" s="30"/>
      <c r="C33" s="30"/>
      <c r="D33" s="30"/>
      <c r="E33" s="31">
        <f>SUM(E8:E32)</f>
        <v>80</v>
      </c>
      <c r="F33" s="31"/>
      <c r="G33" s="31">
        <f>SUM(G8:G32)</f>
        <v>1500</v>
      </c>
      <c r="H33" s="32"/>
    </row>
    <row r="34" spans="1:8" ht="24" customHeight="1" x14ac:dyDescent="0.2"/>
    <row r="35" spans="1:8" ht="13.5" customHeight="1" x14ac:dyDescent="0.2"/>
    <row r="36" spans="1:8" ht="12.75" customHeight="1" x14ac:dyDescent="0.2"/>
    <row r="37" spans="1:8" ht="21" customHeight="1" x14ac:dyDescent="0.2"/>
    <row r="38" spans="1:8" ht="12.75" customHeight="1" x14ac:dyDescent="0.2"/>
    <row r="39" spans="1:8" ht="23.25" customHeight="1" x14ac:dyDescent="0.2"/>
  </sheetData>
  <mergeCells count="6">
    <mergeCell ref="A6:B6"/>
    <mergeCell ref="A1:B1"/>
    <mergeCell ref="A2:B2"/>
    <mergeCell ref="A3:B3"/>
    <mergeCell ref="A4:B4"/>
    <mergeCell ref="A5:B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 and Instructions</vt:lpstr>
      <vt:lpstr>Quarter 1 Report- Supplier</vt:lpstr>
      <vt:lpstr>Quarter 2 Report- Supplier</vt:lpstr>
      <vt:lpstr>Quarter 3 Report- Supplier</vt:lpstr>
      <vt:lpstr>Quarter 4 Report- Supplier</vt:lpstr>
    </vt:vector>
  </TitlesOfParts>
  <Company>EOEEA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DOER2</dc:creator>
  <cp:lastModifiedBy>DOER</cp:lastModifiedBy>
  <dcterms:created xsi:type="dcterms:W3CDTF">2016-10-12T15:47:46Z</dcterms:created>
  <dcterms:modified xsi:type="dcterms:W3CDTF">2018-01-24T16:26:27Z</dcterms:modified>
</cp:coreProperties>
</file>