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6-02/send_it/"/>
    </mc:Choice>
  </mc:AlternateContent>
  <xr:revisionPtr revIDLastSave="38" documentId="13_ncr:1_{AC106991-32C6-4564-9FD8-D93E381A69D4}" xr6:coauthVersionLast="47" xr6:coauthVersionMax="47" xr10:uidLastSave="{F9B38BB8-3216-4630-9D77-D8B548920C3C}"/>
  <bookViews>
    <workbookView xWindow="-120" yWindow="-120" windowWidth="29040" windowHeight="17520" xr2:uid="{5B2C5590-9289-419C-BB2B-C2617E66D6FC}"/>
  </bookViews>
  <sheets>
    <sheet name="Summary Report" sheetId="4" r:id="rId1"/>
    <sheet name="Demographics" sheetId="9" r:id="rId2"/>
  </sheet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<sst xmlns="http://schemas.openxmlformats.org/spreadsheetml/2006/main" count="108" uniqueCount="71">
  <si>
    <t>Operational Beds</t>
  </si>
  <si>
    <t>Beds Out of Operation</t>
  </si>
  <si>
    <t>Forensic Admissions</t>
  </si>
  <si>
    <t>Discharges</t>
  </si>
  <si>
    <t>F</t>
  </si>
  <si>
    <t>Discharge Ready but requires hospital level care for safety pending specialized placement.</t>
  </si>
  <si>
    <t>In Active Treatment</t>
  </si>
  <si>
    <t>Facility</t>
  </si>
  <si>
    <t>WRCH</t>
  </si>
  <si>
    <t>SC Fuller</t>
  </si>
  <si>
    <t>Lemuel Shattuck</t>
  </si>
  <si>
    <t>Tewksbury Hospital</t>
  </si>
  <si>
    <t>Taunton State Hospital</t>
  </si>
  <si>
    <t>Mountain View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</si>
  <si>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</si>
  <si>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</si>
  <si>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</si>
  <si>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</si>
  <si>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</si>
  <si>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</si>
  <si>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</si>
  <si>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</si>
  <si>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</si>
  <si>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</si>
  <si>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</si>
  <si>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</si>
  <si>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</si>
  <si>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</si>
  <si>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</si>
  <si>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</si>
  <si>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</si>
  <si>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</si>
  <si>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TWO OR MORE RACES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</si>
  <si>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</si>
  <si>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</si>
  <si>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</si>
  <si>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</si>
  <si>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</si>
  <si>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</si>
  <si>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</si>
  <si>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</si>
  <si>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</si>
  <si>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&gt; Indicates a total suppressed for privacy protection</t>
  </si>
  <si>
    <t>Admitted from</t>
  </si>
  <si>
    <t>97</t>
  </si>
  <si>
    <t>169</t>
  </si>
  <si>
    <t>708</t>
  </si>
  <si>
    <t>14</t>
  </si>
  <si>
    <t>Count of EnrollmentID</t>
  </si>
  <si>
    <t>BLACK HISPANIC</t>
  </si>
  <si>
    <t>59</t>
  </si>
  <si>
    <t xml:space="preserve">Census as of </t>
  </si>
  <si>
    <t>295</t>
  </si>
  <si>
    <t>98</t>
  </si>
  <si>
    <t>171</t>
  </si>
  <si>
    <t>29</t>
  </si>
  <si>
    <t xml:space="preserve"> 711</t>
  </si>
  <si>
    <t>25</t>
  </si>
  <si>
    <t>31</t>
  </si>
  <si>
    <t>23</t>
  </si>
  <si>
    <t xml:space="preserve"> 67</t>
  </si>
  <si>
    <t>24</t>
  </si>
  <si>
    <t>12</t>
  </si>
  <si>
    <t xml:space="preserve"> 73</t>
  </si>
  <si>
    <t>19</t>
  </si>
  <si>
    <t>13</t>
  </si>
  <si>
    <t>&gt; 71</t>
  </si>
  <si>
    <t>MCLEAN HOSPITAL (BELMONT)</t>
  </si>
  <si>
    <t>Shattuck Hospital</t>
  </si>
  <si>
    <t>Worcester Recovery Center</t>
  </si>
  <si>
    <t>NEWTON WELLESLEY HOSPITAL (NEWTON)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</si>
</sst>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9" xfId="0" applyFont="1" applyBorder="1"/>
    <xf numFmtId="9" fontId="0" fillId="0" borderId="0" xfId="0" applyNumberFormat="1"/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3" borderId="9" xfId="0" applyFill="1" applyBorder="1" applyAlignment="1">
      <alignment wrapText="1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0" xfId="0" applyFill="1" applyBorder="1" applyAlignment="1">
      <alignment horizontal="center"/>
    </xf>
    <xf numFmtId="0" fontId="0" fillId="3" borderId="9" xfId="0" applyFill="1" applyBorder="1"/>
    <xf numFmtId="0" fontId="0" fillId="3" borderId="2" xfId="0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0" fillId="3" borderId="1" xfId="0" applyFill="1" applyBorder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9" fontId="2" fillId="4" borderId="0" xfId="0" applyNumberFormat="1" applyFont="1" applyFill="1"/>
  </cellXfs>
  <cellStyles count="1">
    <cellStyle name="Normal" xfId="0" builtinId="0"/>
  </cellStyles>
  <dxfs count="59"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b val="0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[Section_114_Report_February_2026.xlsx]Demographics!PivotTable2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0.25482093663911848</c:v>
                </c:pt>
                <c:pt idx="1">
                  <c:v>0.74517906336088158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[Section_114_Report_February_2026.xlsx]Demographics!PivotTable3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2.3415977961432508E-2</c:v>
                </c:pt>
                <c:pt idx="1">
                  <c:v>0.8608815426997245</c:v>
                </c:pt>
                <c:pt idx="2">
                  <c:v>0.11570247933884298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[Section_114_Report_February_2026.xlsx]Demographics!PivotTable4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3.1680440771349863E-2</c:v>
                </c:pt>
                <c:pt idx="1">
                  <c:v>1.928374655647383E-2</c:v>
                </c:pt>
                <c:pt idx="2">
                  <c:v>0.29614325068870523</c:v>
                </c:pt>
                <c:pt idx="3">
                  <c:v>4.9586776859504134E-2</c:v>
                </c:pt>
                <c:pt idx="4">
                  <c:v>1.5151515151515152E-2</c:v>
                </c:pt>
                <c:pt idx="5">
                  <c:v>5.3719008264462811E-2</c:v>
                </c:pt>
                <c:pt idx="6">
                  <c:v>0.10192837465564739</c:v>
                </c:pt>
                <c:pt idx="7">
                  <c:v>0.43250688705234158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59.598529050927" backgroundQuery="1" createdVersion="8" refreshedVersion="8" minRefreshableVersion="3" recordCount="0" supportSubquery="1" supportAdvancedDrill="1" xr:uid="{7FA39548-FFA4-450B-9C10-914FE8AF3FF4}">
  <cacheSource type="external" connectionId="1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59.598530324074" backgroundQuery="1" createdVersion="8" refreshedVersion="8" minRefreshableVersion="3" recordCount="0" supportSubquery="1" supportAdvancedDrill="1" xr:uid="{3A1887D0-D192-45BA-9ABE-5E88488FBDAF}">
  <cacheSource type="external" connectionId="1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59.59853171296" backgroundQuery="1" createdVersion="8" refreshedVersion="8" minRefreshableVersion="3" recordCount="0" supportSubquery="1" supportAdvancedDrill="1" xr:uid="{EF97595F-AEE9-44EA-BBB8-82930483F330}">
  <cacheSource type="external" connectionId="1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0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11">
    <format dxfId="49">
      <pivotArea collapsedLevelsAreSubtotals="1" fieldPosition="0">
        <references count="1">
          <reference field="0" count="1">
            <x v="0"/>
          </reference>
        </references>
      </pivotArea>
    </format>
    <format dxfId="48">
      <pivotArea collapsedLevelsAreSubtotals="1" fieldPosition="0">
        <references count="1">
          <reference field="0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6">
      <pivotArea field="0" type="button" dataOnly="0" labelOnly="1" outline="0" axis="axisRow" fieldPosition="0"/>
    </format>
    <format dxfId="25">
      <pivotArea dataOnly="0" labelOnly="1" outline="0" axis="axisValues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2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11">
    <format dxfId="52">
      <pivotArea grandRow="1" outline="0" collapsedLevelsAreSubtotals="1" fieldPosition="0"/>
    </format>
    <format dxfId="51">
      <pivotArea collapsedLevelsAreSubtotals="1" fieldPosition="0">
        <references count="1">
          <reference field="0" count="0"/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9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11">
    <format dxfId="55">
      <pivotArea grandRow="1" outline="0" collapsedLevelsAreSubtotals="1" fieldPosition="0"/>
    </format>
    <format dxfId="54">
      <pivotArea collapsedLevelsAreSubtotals="1" fieldPosition="0">
        <references count="1">
          <reference field="0" count="0"/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J8" totalsRowShown="0" headerRowDxfId="46" dataDxfId="45">
  <autoFilter ref="A1:J8" xr:uid="{288961BD-5180-491C-B3C7-FCC80157A54F}"/>
  <tableColumns count="10">
    <tableColumn id="2" xr3:uid="{67943BA9-853A-4025-9558-DB048C138C3C}" name="Facility" dataDxfId="44"/>
    <tableColumn id="3" xr3:uid="{6BE2EFD4-D267-4AD8-9460-129C73FB7EAC}" name="WRCH" dataDxfId="43"/>
    <tableColumn id="4" xr3:uid="{D29FF2CB-D69C-4EA0-A981-C02570EDBD88}" name="SC Fuller" dataDxfId="42"/>
    <tableColumn id="5" xr3:uid="{9EF93F66-9A00-4985-B387-4D51467E1229}" name="Lemuel Shattuck" dataDxfId="41"/>
    <tableColumn id="6" xr3:uid="{5C16DDAB-9865-4DF3-8E10-CC0C9066F1EF}" name="Tewksbury Hospital" dataDxfId="40"/>
    <tableColumn id="7" xr3:uid="{02DFE8A2-879F-4058-BA45-F401067FE776}" name="Taunton State Hospital" dataDxfId="39"/>
    <tableColumn id="8" xr3:uid="{0F345629-AF79-4F15-B5DE-889045FDD285}" name="Mountain View" dataDxfId="38"/>
    <tableColumn id="11" xr3:uid="{FB4915B0-33A2-4D57-97BE-C5896915FAEE}" name="Total" dataDxfId="37"/>
    <tableColumn id="10" xr3:uid="{A529067D-57A5-4B07-8DAD-86C6FB95FAD8}" name=" " dataDxfId="36"/>
    <tableColumn id="9" xr3:uid="{ACA658BC-2ECB-47F6-ABFE-4FB4552AB259}" name="Adolescent" data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6523F-2753-44E2-933A-0B6B1C5199D3}" name="Admissions_from_Waitlist" displayName="Admissions_from_Waitlist" ref="A15:C18" totalsRowShown="0" headerRowDxfId="34" dataDxfId="30" headerRowBorderDxfId="58" tableBorderDxfId="57" totalsRowBorderDxfId="56">
  <autoFilter ref="A15:C18" xr:uid="{4076523F-2753-44E2-933A-0B6B1C5199D3}"/>
  <tableColumns count="3">
    <tableColumn id="1" xr3:uid="{ADBF324E-DF63-4392-85EF-B9A61FE710F8}" name="# Persons" dataDxfId="33"/>
    <tableColumn id="2" xr3:uid="{9947C67E-86B3-42A3-831D-B5B6990EA725}" name="Admitted from" dataDxfId="32"/>
    <tableColumn id="3" xr3:uid="{CAB29C5B-F0D4-46B9-8586-325D8B8EAFDD}" name="To" dataDxfId="3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J27"/>
  <sheetViews>
    <sheetView tabSelected="1" zoomScale="120" zoomScaleNormal="120" workbookViewId="0">
      <selection activeCell="E16" sqref="E16"/>
    </sheetView>
  </sheetViews>
  <sheetFormatPr defaultRowHeight="15" x14ac:dyDescent="0.25"/>
  <cols>
    <col min="1" max="1" width="12" style="1" bestFit="1" customWidth="1"/>
    <col min="2" max="2" width="39" bestFit="1" customWidth="1"/>
    <col min="3" max="3" width="24.85546875" bestFit="1" customWidth="1"/>
    <col min="4" max="8" width="13" bestFit="1" customWidth="1"/>
    <col min="9" max="9" width="3.5703125" bestFit="1" customWidth="1"/>
    <col min="10" max="10" width="12.7109375" customWidth="1"/>
    <col min="11" max="11" width="13" bestFit="1" customWidth="1"/>
  </cols>
  <sheetData>
    <row r="1" spans="1:10" ht="43.35" customHeight="1" x14ac:dyDescent="0.25">
      <c r="A1" s="13" t="s">
        <v>7</v>
      </c>
      <c r="B1" s="13" t="s">
        <v>8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4" t="s">
        <v>16</v>
      </c>
      <c r="I1" s="13" t="s">
        <v>15</v>
      </c>
      <c r="J1" s="13" t="s">
        <v>14</v>
      </c>
    </row>
    <row r="2" spans="1:10" ht="14.45" customHeight="1" x14ac:dyDescent="0.25">
      <c r="A2" s="15" t="s">
        <v>0</v>
      </c>
      <c r="B2" s="16" t="s">
        <v>17</v>
      </c>
      <c r="C2" s="16" t="s">
        <v>18</v>
      </c>
      <c r="D2" s="16" t="s">
        <v>44</v>
      </c>
      <c r="E2" s="16" t="s">
        <v>45</v>
      </c>
      <c r="F2" s="16" t="s">
        <v>19</v>
      </c>
      <c r="G2" s="16" t="s">
        <v>20</v>
      </c>
      <c r="H2" s="17" t="s">
        <v>46</v>
      </c>
      <c r="I2" s="16"/>
      <c r="J2" s="16">
        <v>30</v>
      </c>
    </row>
    <row r="3" spans="1:10" ht="14.45" customHeight="1" x14ac:dyDescent="0.25">
      <c r="A3" s="15" t="s">
        <v>1</v>
      </c>
      <c r="B3" s="16" t="s">
        <v>21</v>
      </c>
      <c r="C3" s="16" t="s">
        <v>21</v>
      </c>
      <c r="D3" s="16" t="s">
        <v>21</v>
      </c>
      <c r="E3" s="16" t="s">
        <v>21</v>
      </c>
      <c r="F3" s="16" t="s">
        <v>21</v>
      </c>
      <c r="G3" s="16" t="s">
        <v>21</v>
      </c>
      <c r="H3" s="17" t="s">
        <v>21</v>
      </c>
      <c r="I3" s="16"/>
      <c r="J3" s="16">
        <v>5</v>
      </c>
    </row>
    <row r="4" spans="1:10" ht="14.45" customHeight="1" x14ac:dyDescent="0.25">
      <c r="A4" s="15" t="s">
        <v>51</v>
      </c>
      <c r="B4" s="16" t="s">
        <v>52</v>
      </c>
      <c r="C4" s="16" t="s">
        <v>50</v>
      </c>
      <c r="D4" s="16" t="s">
        <v>53</v>
      </c>
      <c r="E4" s="16" t="s">
        <v>54</v>
      </c>
      <c r="F4" s="16" t="s">
        <v>50</v>
      </c>
      <c r="G4" s="16" t="s">
        <v>55</v>
      </c>
      <c r="H4" s="17" t="s">
        <v>56</v>
      </c>
      <c r="I4" s="16"/>
      <c r="J4" s="16" t="s">
        <v>57</v>
      </c>
    </row>
    <row r="5" spans="1:10" ht="14.45" customHeight="1" x14ac:dyDescent="0.25">
      <c r="A5" s="15" t="s">
        <v>2</v>
      </c>
      <c r="B5" s="16" t="s">
        <v>58</v>
      </c>
      <c r="C5" s="16" t="s">
        <v>59</v>
      </c>
      <c r="D5" s="16" t="s">
        <v>22</v>
      </c>
      <c r="E5" s="16" t="s">
        <v>22</v>
      </c>
      <c r="F5" s="16" t="s">
        <v>22</v>
      </c>
      <c r="G5" s="16" t="s">
        <v>21</v>
      </c>
      <c r="H5" s="17" t="s">
        <v>60</v>
      </c>
      <c r="I5" s="16"/>
      <c r="J5" s="16" t="s">
        <v>22</v>
      </c>
    </row>
    <row r="6" spans="1:10" x14ac:dyDescent="0.25">
      <c r="A6" s="15" t="s">
        <v>3</v>
      </c>
      <c r="B6" s="16" t="s">
        <v>20</v>
      </c>
      <c r="C6" s="16" t="s">
        <v>61</v>
      </c>
      <c r="D6" s="16" t="s">
        <v>22</v>
      </c>
      <c r="E6" s="16" t="s">
        <v>62</v>
      </c>
      <c r="F6" s="16" t="s">
        <v>22</v>
      </c>
      <c r="G6" s="16" t="s">
        <v>22</v>
      </c>
      <c r="H6" s="17" t="s">
        <v>63</v>
      </c>
      <c r="I6" s="16"/>
      <c r="J6" s="16" t="s">
        <v>21</v>
      </c>
    </row>
    <row r="7" spans="1:10" ht="57.6" customHeight="1" x14ac:dyDescent="0.25">
      <c r="A7" s="15" t="s">
        <v>5</v>
      </c>
      <c r="B7" s="16" t="s">
        <v>64</v>
      </c>
      <c r="C7" s="16" t="s">
        <v>47</v>
      </c>
      <c r="D7" s="16" t="s">
        <v>65</v>
      </c>
      <c r="E7" s="16" t="s">
        <v>57</v>
      </c>
      <c r="F7" s="16" t="s">
        <v>22</v>
      </c>
      <c r="G7" s="16" t="s">
        <v>21</v>
      </c>
      <c r="H7" s="17" t="s">
        <v>66</v>
      </c>
      <c r="I7" s="16"/>
      <c r="J7" s="16" t="s">
        <v>22</v>
      </c>
    </row>
    <row r="8" spans="1:10" ht="14.45" customHeight="1" x14ac:dyDescent="0.25">
      <c r="A8" s="15" t="s">
        <v>6</v>
      </c>
      <c r="B8" s="16" t="s">
        <v>52</v>
      </c>
      <c r="C8" s="16" t="s">
        <v>50</v>
      </c>
      <c r="D8" s="16" t="s">
        <v>53</v>
      </c>
      <c r="E8" s="16" t="s">
        <v>54</v>
      </c>
      <c r="F8" s="16" t="s">
        <v>50</v>
      </c>
      <c r="G8" s="16" t="s">
        <v>55</v>
      </c>
      <c r="H8" s="17" t="s">
        <v>56</v>
      </c>
      <c r="I8" s="16"/>
      <c r="J8" s="16" t="s">
        <v>57</v>
      </c>
    </row>
    <row r="9" spans="1:10" ht="15.75" thickBot="1" x14ac:dyDescent="0.3"/>
    <row r="10" spans="1:10" x14ac:dyDescent="0.25">
      <c r="A10" s="5" t="s">
        <v>34</v>
      </c>
      <c r="B10" s="6"/>
      <c r="C10" s="7"/>
    </row>
    <row r="11" spans="1:10" ht="15.75" thickBot="1" x14ac:dyDescent="0.3">
      <c r="A11" s="8" t="s">
        <v>42</v>
      </c>
      <c r="B11" s="9"/>
      <c r="C11" s="10"/>
    </row>
    <row r="14" spans="1:10" x14ac:dyDescent="0.25">
      <c r="A14" s="11" t="s">
        <v>36</v>
      </c>
      <c r="B14" s="12"/>
      <c r="C14" s="3"/>
    </row>
    <row r="15" spans="1:10" x14ac:dyDescent="0.25">
      <c r="A15" s="18" t="s">
        <v>37</v>
      </c>
      <c r="B15" s="19" t="s">
        <v>43</v>
      </c>
      <c r="C15" s="20" t="s">
        <v>38</v>
      </c>
    </row>
    <row r="16" spans="1:10" x14ac:dyDescent="0.25">
      <c r="A16" s="21" t="s">
        <v>22</v>
      </c>
      <c r="B16" s="22" t="s">
        <v>67</v>
      </c>
      <c r="C16" s="23" t="s">
        <v>68</v>
      </c>
    </row>
    <row r="17" spans="1:3" x14ac:dyDescent="0.25">
      <c r="A17" s="24" t="s">
        <v>22</v>
      </c>
      <c r="B17" s="25" t="s">
        <v>67</v>
      </c>
      <c r="C17" s="26" t="s">
        <v>69</v>
      </c>
    </row>
    <row r="18" spans="1:3" x14ac:dyDescent="0.25">
      <c r="A18" s="27" t="s">
        <v>22</v>
      </c>
      <c r="B18" s="28" t="s">
        <v>70</v>
      </c>
      <c r="C18" s="29" t="s">
        <v>69</v>
      </c>
    </row>
    <row r="21" spans="1:3" x14ac:dyDescent="0.25">
      <c r="A21"/>
    </row>
    <row r="22" spans="1:3" x14ac:dyDescent="0.25">
      <c r="A22"/>
    </row>
    <row r="23" spans="1:3" x14ac:dyDescent="0.25">
      <c r="A23"/>
    </row>
    <row r="24" spans="1:3" x14ac:dyDescent="0.25">
      <c r="A24"/>
    </row>
    <row r="25" spans="1:3" x14ac:dyDescent="0.25">
      <c r="A25"/>
    </row>
    <row r="26" spans="1:3" x14ac:dyDescent="0.25">
      <c r="A26"/>
    </row>
    <row r="27" spans="1:3" x14ac:dyDescent="0.25">
      <c r="A27"/>
    </row>
  </sheetData>
  <mergeCells count="3">
    <mergeCell ref="A10:C10"/>
    <mergeCell ref="A11:C11"/>
    <mergeCell ref="A14:B14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G25" sqref="G25"/>
    </sheetView>
  </sheetViews>
  <sheetFormatPr defaultRowHeight="15" x14ac:dyDescent="0.25"/>
  <cols>
    <col min="2" max="2" width="15.85546875" bestFit="1" customWidth="1"/>
    <col min="3" max="3" width="19.140625" bestFit="1" customWidth="1"/>
    <col min="4" max="4" width="20.140625" bestFit="1" customWidth="1"/>
    <col min="5" max="5" width="2.5703125" customWidth="1"/>
    <col min="7" max="7" width="19" bestFit="1" customWidth="1"/>
    <col min="8" max="8" width="19.140625" bestFit="1" customWidth="1"/>
    <col min="9" max="9" width="22.42578125" bestFit="1" customWidth="1"/>
    <col min="10" max="10" width="2.5703125" customWidth="1"/>
    <col min="12" max="12" width="25.85546875" bestFit="1" customWidth="1"/>
    <col min="13" max="13" width="19.140625" bestFit="1" customWidth="1"/>
    <col min="14" max="14" width="22.42578125" bestFit="1" customWidth="1"/>
  </cols>
  <sheetData>
    <row r="16" spans="2:8" x14ac:dyDescent="0.25">
      <c r="B16" s="30" t="s">
        <v>25</v>
      </c>
      <c r="C16" s="30" t="s">
        <v>48</v>
      </c>
      <c r="G16" s="30" t="s">
        <v>29</v>
      </c>
      <c r="H16" s="30" t="s">
        <v>48</v>
      </c>
    </row>
    <row r="17" spans="2:13" x14ac:dyDescent="0.25">
      <c r="B17" s="2" t="s">
        <v>4</v>
      </c>
      <c r="C17" s="4">
        <v>0.25482093663911848</v>
      </c>
      <c r="G17" s="2" t="s">
        <v>26</v>
      </c>
      <c r="H17" s="4">
        <v>2.3415977961432508E-2</v>
      </c>
    </row>
    <row r="18" spans="2:13" x14ac:dyDescent="0.25">
      <c r="B18" s="2" t="s">
        <v>23</v>
      </c>
      <c r="C18" s="4">
        <v>0.74517906336088158</v>
      </c>
      <c r="G18" s="2" t="s">
        <v>27</v>
      </c>
      <c r="H18" s="4">
        <v>0.8608815426997245</v>
      </c>
    </row>
    <row r="19" spans="2:13" x14ac:dyDescent="0.25">
      <c r="B19" s="31" t="s">
        <v>24</v>
      </c>
      <c r="C19" s="32">
        <v>1</v>
      </c>
      <c r="G19" s="2" t="s">
        <v>28</v>
      </c>
      <c r="H19" s="4">
        <v>0.11570247933884298</v>
      </c>
    </row>
    <row r="20" spans="2:13" x14ac:dyDescent="0.25">
      <c r="G20" s="31" t="s">
        <v>24</v>
      </c>
      <c r="H20" s="32">
        <v>1</v>
      </c>
    </row>
    <row r="24" spans="2:13" x14ac:dyDescent="0.25">
      <c r="L24" s="30" t="s">
        <v>33</v>
      </c>
      <c r="M24" s="30" t="s">
        <v>48</v>
      </c>
    </row>
    <row r="25" spans="2:13" x14ac:dyDescent="0.25">
      <c r="L25" s="2" t="s">
        <v>30</v>
      </c>
      <c r="M25" s="4">
        <v>3.1680440771349863E-2</v>
      </c>
    </row>
    <row r="26" spans="2:13" x14ac:dyDescent="0.25">
      <c r="L26" s="2" t="s">
        <v>49</v>
      </c>
      <c r="M26" s="4">
        <v>1.928374655647383E-2</v>
      </c>
    </row>
    <row r="27" spans="2:13" x14ac:dyDescent="0.25">
      <c r="L27" s="2" t="s">
        <v>39</v>
      </c>
      <c r="M27" s="4">
        <v>0.29614325068870523</v>
      </c>
    </row>
    <row r="28" spans="2:13" x14ac:dyDescent="0.25">
      <c r="L28" s="2" t="s">
        <v>31</v>
      </c>
      <c r="M28" s="4">
        <v>4.9586776859504134E-2</v>
      </c>
    </row>
    <row r="29" spans="2:13" x14ac:dyDescent="0.25">
      <c r="L29" s="2" t="s">
        <v>32</v>
      </c>
      <c r="M29" s="4">
        <v>1.5151515151515152E-2</v>
      </c>
    </row>
    <row r="30" spans="2:13" x14ac:dyDescent="0.25">
      <c r="L30" s="2" t="s">
        <v>35</v>
      </c>
      <c r="M30" s="4">
        <v>5.3719008264462811E-2</v>
      </c>
    </row>
    <row r="31" spans="2:13" x14ac:dyDescent="0.25">
      <c r="L31" s="2" t="s">
        <v>40</v>
      </c>
      <c r="M31" s="4">
        <v>0.10192837465564739</v>
      </c>
    </row>
    <row r="32" spans="2:13" x14ac:dyDescent="0.25">
      <c r="L32" s="2" t="s">
        <v>41</v>
      </c>
      <c r="M32" s="4">
        <v>0.43250688705234158</v>
      </c>
    </row>
    <row r="33" spans="12:13" x14ac:dyDescent="0.25">
      <c r="L33" s="31" t="s">
        <v>24</v>
      </c>
      <c r="M33" s="32">
        <v>1</v>
      </c>
    </row>
  </sheetData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13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B U D A A B Q S w M E F A A C A A g A l G t / X E G 4 A 7 + l A A A A 9 g A A A B I A H A B D b 2 5 m a W c v U G F j a 2 F n Z S 5 4 b W w g o h g A K K A U A A A A A A A A A A A A A A A A A A A A A A A A A A A A h Y + x D o I w G I R f h X S n L S U m h P y U w V U S E 6 J x b U q F R i i G F s u 7 O f h I v o I Y R d 0 c 7 + 6 7 5 O 5 + v U E + d W 1 w U Y P V v c l Q h C k K l J F 9 p U 2 d o d E d w w T l H L Z C n k S t g h k 2 N p 2 s z l D j 3 D k l x H u P f Y z 7 o S a M 0 o g c i k 0 p G 9 W J U B v r h J E K f V r V / x b i s H + N 4 Q x H q w j H L M E U y G J C o c 0 X Y P P e Z / p j w n p s 3 T g o r k y 4 K 4 E s E s j 7 A 3 8 A U E s D B B Q A A g A I A J R r f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a 3 9 c K I p H u A 4 A A A A R A A A A E w A c A E Z v c m 1 1 b G F z L 1 N l Y 3 R p b 2 4 x L m 0 g o h g A K K A U A A A A A A A A A A A A A A A A A A A A A A A A A A A A K 0 5 N L s n M z 1 M I h t C G 1 g B Q S w E C L Q A U A A I A C A C U a 3 9 c Q b g D v 6 U A A A D 2 A A A A E g A A A A A A A A A A A A A A A A A A A A A A Q 2 9 u Z m l n L 1 B h Y 2 t h Z 2 U u e G 1 s U E s B A i 0 A F A A C A A g A l G t / X A / K 6 a u k A A A A 6 Q A A A B M A A A A A A A A A A A A A A A A A 8 Q A A A F t D b 2 5 0 Z W 5 0 X 1 R 5 c G V z X S 5 4 b W x Q S w E C L Q A U A A I A C A C U a 3 9 c K I p H u A 4 A A A A R A A A A E w A A A A A A A A A A A A A A A A D i A Q A A R m 9 y b X V s Y X M v U 2 V j d G l v b j E u b V B L B Q Y A A A A A A w A D A M I A A A A 9 A g A A A A B G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l N l c G F y Y X R l U H J p d m F 0 Z T w v V 2 9 y a 2 J v b 2 t H c m 9 1 c F R 5 c G U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P g 6 N F a e L 5 O h Z Q T o 4 7 j q c k A A A A A A g A A A A A A E G Y A A A A B A A A g A A A A 2 P Z g U C f o w G P y S n 5 7 X t 6 1 b D o z x 9 / 4 P Q N k I l W Z d x x v 2 i Y A A A A A D o A A A A A C A A A g A A A A O x x Y F x Z b 8 Y R r m D k n g o p X l 6 J Q k M U q a P u G e N C Q X q R 1 v J J Q A A A A / B z 3 t A + x w / S W w h g V Y L E G 0 1 t K J b C 0 p y E y M G e T t k N A b Z G w c X s 4 w 3 R H 7 9 k o z u 5 + V X 0 5 Y u X U S b w w 4 Y g A l e N E a 8 s 1 T O 2 O 3 t k d M h y U N u H M v z A Y p e J A A A A A c 6 6 K w z f z q k V B O O S 8 0 D S m t 1 j g T 1 0 K b 6 M L 7 + 3 a D i 7 R Z X 2 O z 4 y j N J y K I t x L P M I 1 J L l A H g v C H r u L y 3 I o H q L / J Z / W m g = = < / D a t a M a s h u p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6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F34C82E0-E25C-47F7-80DC-1BE763A59D27}">
  <ds:schemaRefs/>
</ds:datastoreItem>
</file>

<file path=customXml/itemProps10.xml><?xml version="1.0" encoding="utf-8"?>
<ds:datastoreItem xmlns:ds="http://schemas.openxmlformats.org/officeDocument/2006/customXml" ds:itemID="{EF7844B2-33FD-4CE1-91E6-BF207100A6B3}">
  <ds:schemaRefs/>
</ds:datastoreItem>
</file>

<file path=customXml/itemProps11.xml><?xml version="1.0" encoding="utf-8"?>
<ds:datastoreItem xmlns:ds="http://schemas.openxmlformats.org/officeDocument/2006/customXml" ds:itemID="{BBDBDE93-76BD-4D95-8D62-D7DE1E704AA2}">
  <ds:schemaRefs/>
</ds:datastoreItem>
</file>

<file path=customXml/itemProps12.xml><?xml version="1.0" encoding="utf-8"?>
<ds:datastoreItem xmlns:ds="http://schemas.openxmlformats.org/officeDocument/2006/customXml" ds:itemID="{96BAC086-9015-4D27-9059-CA5E3F11B5FC}">
  <ds:schemaRefs/>
</ds:datastoreItem>
</file>

<file path=customXml/itemProps13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EB6DA647-C937-41EF-9518-594FDC53E9E2}">
  <ds:schemaRefs/>
</ds:datastoreItem>
</file>

<file path=customXml/itemProps15.xml><?xml version="1.0" encoding="utf-8"?>
<ds:datastoreItem xmlns:ds="http://schemas.openxmlformats.org/officeDocument/2006/customXml" ds:itemID="{1DBF8962-4B0B-4EFB-B0F6-DCBFAA15D154}">
  <ds:schemaRefs/>
</ds:datastoreItem>
</file>

<file path=customXml/itemProps16.xml><?xml version="1.0" encoding="utf-8"?>
<ds:datastoreItem xmlns:ds="http://schemas.openxmlformats.org/officeDocument/2006/customXml" ds:itemID="{15F26E07-1888-49EE-B04D-1474AAE41C3C}">
  <ds:schemaRefs/>
</ds:datastoreItem>
</file>

<file path=customXml/itemProps17.xml><?xml version="1.0" encoding="utf-8"?>
<ds:datastoreItem xmlns:ds="http://schemas.openxmlformats.org/officeDocument/2006/customXml" ds:itemID="{467E5756-31EF-46BC-BB5A-AEB9B2467D2F}">
  <ds:schemaRefs/>
</ds:datastoreItem>
</file>

<file path=customXml/itemProps18.xml><?xml version="1.0" encoding="utf-8"?>
<ds:datastoreItem xmlns:ds="http://schemas.openxmlformats.org/officeDocument/2006/customXml" ds:itemID="{18848F24-55FF-49B0-88DF-26955B6AF49F}">
  <ds:schemaRefs/>
</ds:datastoreItem>
</file>

<file path=customXml/itemProps19.xml><?xml version="1.0" encoding="utf-8"?>
<ds:datastoreItem xmlns:ds="http://schemas.openxmlformats.org/officeDocument/2006/customXml" ds:itemID="{34D4DB89-7A2A-4620-A54E-5D65002BA715}">
  <ds:schemaRefs/>
</ds:datastoreItem>
</file>

<file path=customXml/itemProps2.xml><?xml version="1.0" encoding="utf-8"?>
<ds:datastoreItem xmlns:ds="http://schemas.openxmlformats.org/officeDocument/2006/customXml" ds:itemID="{EDE898BD-84A8-452A-BEEC-69BF2819CA62}">
  <ds:schemaRefs/>
</ds:datastoreItem>
</file>

<file path=customXml/itemProps20.xml><?xml version="1.0" encoding="utf-8"?>
<ds:datastoreItem xmlns:ds="http://schemas.openxmlformats.org/officeDocument/2006/customXml" ds:itemID="{D22BB691-2FFB-448F-A60A-3BDC5EA436A2}">
  <ds:schemaRefs/>
</ds:datastoreItem>
</file>

<file path=customXml/itemProps21.xml><?xml version="1.0" encoding="utf-8"?>
<ds:datastoreItem xmlns:ds="http://schemas.openxmlformats.org/officeDocument/2006/customXml" ds:itemID="{38DFBCC4-1EF0-407B-98AD-597D460F125A}">
  <ds:schemaRefs/>
</ds:datastoreItem>
</file>

<file path=customXml/itemProps22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23.xml><?xml version="1.0" encoding="utf-8"?>
<ds:datastoreItem xmlns:ds="http://schemas.openxmlformats.org/officeDocument/2006/customXml" ds:itemID="{36D87CA6-7360-49FE-8966-E12252E2E337}">
  <ds:schemaRefs/>
</ds:datastoreItem>
</file>

<file path=customXml/itemProps24.xml><?xml version="1.0" encoding="utf-8"?>
<ds:datastoreItem xmlns:ds="http://schemas.openxmlformats.org/officeDocument/2006/customXml" ds:itemID="{B0D44714-F89E-4BAF-B925-43726B02E401}">
  <ds:schemaRefs/>
</ds:datastoreItem>
</file>

<file path=customXml/itemProps25.xml><?xml version="1.0" encoding="utf-8"?>
<ds:datastoreItem xmlns:ds="http://schemas.openxmlformats.org/officeDocument/2006/customXml" ds:itemID="{3ED28567-788F-4C51-8DD7-EFB2C9C7BFE9}">
  <ds:schemaRefs/>
</ds:datastoreItem>
</file>

<file path=customXml/itemProps26.xml><?xml version="1.0" encoding="utf-8"?>
<ds:datastoreItem xmlns:ds="http://schemas.openxmlformats.org/officeDocument/2006/customXml" ds:itemID="{652C7B85-CBFF-49FF-8F68-0FE493AC3F2B}">
  <ds:schemaRefs/>
</ds:datastoreItem>
</file>

<file path=customXml/itemProps27.xml><?xml version="1.0" encoding="utf-8"?>
<ds:datastoreItem xmlns:ds="http://schemas.openxmlformats.org/officeDocument/2006/customXml" ds:itemID="{9478DC45-63A9-46F3-8D63-188B6347E84B}">
  <ds:schemaRefs/>
</ds:datastoreItem>
</file>

<file path=customXml/itemProps28.xml><?xml version="1.0" encoding="utf-8"?>
<ds:datastoreItem xmlns:ds="http://schemas.openxmlformats.org/officeDocument/2006/customXml" ds:itemID="{7AF30EB4-B681-48A9-BB85-71AA02FEFACD}">
  <ds:schemaRefs/>
</ds:datastoreItem>
</file>

<file path=customXml/itemProps29.xml><?xml version="1.0" encoding="utf-8"?>
<ds:datastoreItem xmlns:ds="http://schemas.openxmlformats.org/officeDocument/2006/customXml" ds:itemID="{2CBA32C7-D069-43A3-AE94-BE9B8796174D}">
  <ds:schemaRefs/>
</ds:datastoreItem>
</file>

<file path=customXml/itemProps3.xml><?xml version="1.0" encoding="utf-8"?>
<ds:datastoreItem xmlns:ds="http://schemas.openxmlformats.org/officeDocument/2006/customXml" ds:itemID="{C691B3B8-273E-4590-AC59-95C2869F9E86}">
  <ds:schemaRefs/>
</ds:datastoreItem>
</file>

<file path=customXml/itemProps30.xml><?xml version="1.0" encoding="utf-8"?>
<ds:datastoreItem xmlns:ds="http://schemas.openxmlformats.org/officeDocument/2006/customXml" ds:itemID="{23933324-AAAE-426D-959B-3130C869C31D}">
  <ds:schemaRefs/>
</ds:datastoreItem>
</file>

<file path=customXml/itemProps4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5A0A034B-8B8D-4DDF-918F-2EE0A5CEEF62}">
  <ds:schemaRefs/>
</ds:datastoreItem>
</file>

<file path=customXml/itemProps7.xml><?xml version="1.0" encoding="utf-8"?>
<ds:datastoreItem xmlns:ds="http://schemas.openxmlformats.org/officeDocument/2006/customXml" ds:itemID="{4D7841A0-2505-4A26-B9CA-7DDA359ED543}">
  <ds:schemaRefs/>
</ds:datastoreItem>
</file>

<file path=customXml/itemProps8.xml><?xml version="1.0" encoding="utf-8"?>
<ds:datastoreItem xmlns:ds="http://schemas.openxmlformats.org/officeDocument/2006/customXml" ds:itemID="{CBA36204-8536-4332-A251-7521FF6E75B8}">
  <ds:schemaRefs/>
</ds:datastoreItem>
</file>

<file path=customXml/itemProps9.xml><?xml version="1.0" encoding="utf-8"?>
<ds:datastoreItem xmlns:ds="http://schemas.openxmlformats.org/officeDocument/2006/customXml" ds:itemID="{BE769BCF-B330-4818-AB56-24866E946AF0}">
  <ds:schemaRefs/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Report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2026-05-14T17:29:34Z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