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24226"/>
  <mc:AlternateContent xmlns:mc="http://schemas.openxmlformats.org/markup-compatibility/2006">
    <mc:Choice Requires="x15">
      <x15ac:absPath xmlns:x15ac="http://schemas.microsoft.com/office/spreadsheetml/2010/11/ac" url="https://massgov.sharepoint.com/sites/DEP-BAW-Shared/Air/GHG/7.75 Retail Sellers/"/>
    </mc:Choice>
  </mc:AlternateContent>
  <xr:revisionPtr revIDLastSave="1363" documentId="8_{86DCFF1F-7E0D-4420-8985-BE3B48BF8C9B}" xr6:coauthVersionLast="47" xr6:coauthVersionMax="47" xr10:uidLastSave="{75D58170-0601-4914-9EB6-B3D1B8D19655}"/>
  <bookViews>
    <workbookView xWindow="-28920" yWindow="-120" windowWidth="29040" windowHeight="15720" xr2:uid="{00000000-000D-0000-FFFF-FFFF00000000}"/>
  </bookViews>
  <sheets>
    <sheet name="Contents" sheetId="3" r:id="rId1"/>
    <sheet name="Steps 1 through 4" sheetId="2" r:id="rId2"/>
    <sheet name="Emissions Calculations" sheetId="1"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0" i="1" l="1"/>
  <c r="C21" i="1"/>
  <c r="C25" i="1"/>
  <c r="C26" i="1"/>
  <c r="D14" i="1"/>
  <c r="C14" i="1"/>
  <c r="B14" i="1"/>
  <c r="E14" i="1" l="1"/>
  <c r="B25" i="1" l="1"/>
  <c r="D25" i="1" s="1"/>
  <c r="C27" i="2" s="1"/>
  <c r="B21" i="1"/>
  <c r="D21" i="1" s="1"/>
  <c r="B28" i="2" s="1"/>
  <c r="B20" i="1"/>
  <c r="D20" i="1" s="1"/>
  <c r="B27" i="2" s="1"/>
  <c r="B26" i="1"/>
  <c r="D26" i="1" s="1"/>
  <c r="C28" i="2" s="1"/>
</calcChain>
</file>

<file path=xl/sharedStrings.xml><?xml version="1.0" encoding="utf-8"?>
<sst xmlns="http://schemas.openxmlformats.org/spreadsheetml/2006/main" count="84" uniqueCount="66">
  <si>
    <t>AQ 32 Spreadsheet Retail Seller GHG Emissions Report for 2024</t>
  </si>
  <si>
    <t>Enter MWh and Emissions data into Steps 1 through 3.</t>
  </si>
  <si>
    <t>Retrieve GHG emissions from Step 4 for the AQ32 form.</t>
  </si>
  <si>
    <t>Steps 1 through 4</t>
  </si>
  <si>
    <t>Step 1: Retail Sales</t>
  </si>
  <si>
    <t>Step 2: Unit-Specific Non-Emitting Generation</t>
  </si>
  <si>
    <t>Step 3: Unit-Specific Emitting Generation and Emissions</t>
  </si>
  <si>
    <t>Retail Seller's GHG Emissions</t>
  </si>
  <si>
    <t>Step 4: GHG Emissions</t>
  </si>
  <si>
    <t>Emissions Calculations</t>
  </si>
  <si>
    <t>Calculation of Retail Seller GHG Emissions</t>
  </si>
  <si>
    <t>Emission Factors</t>
  </si>
  <si>
    <t>Calculation of Step 4 GHG Emissions</t>
  </si>
  <si>
    <t>End of Worksheet</t>
  </si>
  <si>
    <t>Retail Seller's MWh and Unit-Specific Information for 2024</t>
  </si>
  <si>
    <t>Values entered in the 'Value' column (Column B) of the 'Steps 1-3: MWh and Unit-Specific Information' table should be rounded to the nearest whole number.</t>
  </si>
  <si>
    <t>Enter zeroes in Steps 2 and 3 for Unit-Specific Generation and Emissions if you are an MED/MLB that did not submit an AQ31 form or if you are a Competitive Supplier that used all ACP for compliance.</t>
  </si>
  <si>
    <t>Step 1: Retail Sales: All Retail Sellers must report MWh, as reported to MassDEP or DPU. This value must also be entered into the AQ32 Form.</t>
  </si>
  <si>
    <r>
      <t>Competitive Suppliers and Distribution Companies must enter the load (MWh) from</t>
    </r>
    <r>
      <rPr>
        <sz val="14"/>
        <color rgb="FFFF0000"/>
        <rFont val="Aptos"/>
        <family val="2"/>
      </rPr>
      <t xml:space="preserve"> </t>
    </r>
    <r>
      <rPr>
        <sz val="14"/>
        <rFont val="Aptos"/>
        <family val="2"/>
      </rPr>
      <t>the CES tab of their RPS/APS/CES Workbook.</t>
    </r>
  </si>
  <si>
    <t>MEDs/MLBs must enter the MWh value from Cell F22 of their AQ 31 Spreadsheet (or Line 15 of their Municipal Annual Return, after subtracting out any 'Sales for resale' from Line 18).</t>
  </si>
  <si>
    <t xml:space="preserve">Competitive Suppliers and Distribution Companies must enter the Non-Emitting MWh value from the GHG tab from their RPS/APS/CES Workbook.			</t>
  </si>
  <si>
    <t xml:space="preserve">MEDs/MLBs must enter the MWh value from Cell F23 of their AQ 31 Spreadsheet.		</t>
  </si>
  <si>
    <t>Competitive Suppliers and Distribution Companies must enter the Emitting MWh value and the non-biogenic and biogenic emissions values from the GHG tab from their RPS/APS/CES Workbook.</t>
  </si>
  <si>
    <t>MEDs/MLBs must enter: the MWh values from Cells F24 of their AQ31 Spreadsheet and the non-biogenic and biogenic emissions values from Cells J22 and J23 of their AQ31 Spreadsheet.</t>
  </si>
  <si>
    <t>Value Type</t>
  </si>
  <si>
    <t>Value</t>
  </si>
  <si>
    <t>Step 1: Retail Sales (MWh)</t>
  </si>
  <si>
    <t>Step 2: Unit-Specific Non-Emitting Generation (MWh)</t>
  </si>
  <si>
    <t>Step 3: Unit-Specific Emitting Generation (MWh)</t>
  </si>
  <si>
    <t>Step 3: Unit-Specific Non-Biogenic CO2e Emissions (short tons)</t>
  </si>
  <si>
    <t>Step 3: Unit-Specific Biogenic CO2 Emissions (short tons)</t>
  </si>
  <si>
    <t>End of Table</t>
  </si>
  <si>
    <t>GHG Emissions values are automatically calculated. All Retail Sellers must transfer the emissions values from Step 4 into their AQ32 Form to report their GHG emissions.</t>
  </si>
  <si>
    <t>Emissions type</t>
  </si>
  <si>
    <t>Massachusetts-Based Emissions</t>
  </si>
  <si>
    <t>Regional Emissions</t>
  </si>
  <si>
    <r>
      <t>Non-Biogenic CO</t>
    </r>
    <r>
      <rPr>
        <b/>
        <vertAlign val="subscript"/>
        <sz val="14"/>
        <rFont val="Aptos"/>
        <family val="2"/>
      </rPr>
      <t>2</t>
    </r>
    <r>
      <rPr>
        <b/>
        <sz val="14"/>
        <rFont val="Aptos"/>
        <family val="2"/>
      </rPr>
      <t>e Emissions (short tons)</t>
    </r>
  </si>
  <si>
    <r>
      <t>Biogenic CO</t>
    </r>
    <r>
      <rPr>
        <b/>
        <vertAlign val="subscript"/>
        <sz val="14"/>
        <rFont val="Aptos"/>
        <family val="2"/>
      </rPr>
      <t xml:space="preserve">2 </t>
    </r>
    <r>
      <rPr>
        <b/>
        <sz val="14"/>
        <rFont val="Aptos"/>
        <family val="2"/>
      </rPr>
      <t>Emissions (short tons)</t>
    </r>
  </si>
  <si>
    <t>Emission Factors for 2024</t>
  </si>
  <si>
    <r>
      <t>Massachusetts-Based Emission Factors (lb CO</t>
    </r>
    <r>
      <rPr>
        <vertAlign val="subscript"/>
        <sz val="14"/>
        <rFont val="Aptos"/>
        <family val="2"/>
      </rPr>
      <t>2</t>
    </r>
    <r>
      <rPr>
        <sz val="14"/>
        <rFont val="Aptos"/>
        <family val="2"/>
      </rPr>
      <t>e/MWh) as developed annually by MassDEP</t>
    </r>
  </si>
  <si>
    <r>
      <t>Regional Emission Factors (lb CO</t>
    </r>
    <r>
      <rPr>
        <vertAlign val="subscript"/>
        <sz val="14"/>
        <rFont val="Aptos"/>
        <family val="2"/>
      </rPr>
      <t>2</t>
    </r>
    <r>
      <rPr>
        <sz val="14"/>
        <rFont val="Aptos"/>
        <family val="2"/>
      </rPr>
      <t>e/MWh) as developed annually by MassDEP</t>
    </r>
  </si>
  <si>
    <t>Emission Factor (EF) Type</t>
  </si>
  <si>
    <t>Massachusetts-Based EF</t>
  </si>
  <si>
    <t>Regional EF</t>
  </si>
  <si>
    <r>
      <t>Non-Biogenic CO</t>
    </r>
    <r>
      <rPr>
        <vertAlign val="subscript"/>
        <sz val="14"/>
        <rFont val="Aptos"/>
        <family val="2"/>
      </rPr>
      <t>2</t>
    </r>
    <r>
      <rPr>
        <sz val="14"/>
        <rFont val="Aptos"/>
        <family val="2"/>
      </rPr>
      <t>e (lb/MWh)</t>
    </r>
  </si>
  <si>
    <r>
      <t>Biogenic CO</t>
    </r>
    <r>
      <rPr>
        <vertAlign val="subscript"/>
        <sz val="14"/>
        <rFont val="Aptos"/>
        <family val="2"/>
      </rPr>
      <t xml:space="preserve">2 </t>
    </r>
    <r>
      <rPr>
        <sz val="14"/>
        <rFont val="Aptos"/>
        <family val="2"/>
      </rPr>
      <t>(lb/MWh)</t>
    </r>
  </si>
  <si>
    <r>
      <t>Note: Non-Biogenic CO</t>
    </r>
    <r>
      <rPr>
        <vertAlign val="subscript"/>
        <sz val="14"/>
        <rFont val="Aptos"/>
        <family val="2"/>
      </rPr>
      <t>2</t>
    </r>
    <r>
      <rPr>
        <sz val="14"/>
        <rFont val="Aptos"/>
        <family val="2"/>
      </rPr>
      <t>e includes non-biogenic CO</t>
    </r>
    <r>
      <rPr>
        <vertAlign val="subscript"/>
        <sz val="14"/>
        <rFont val="Aptos"/>
        <family val="2"/>
      </rPr>
      <t>2</t>
    </r>
    <r>
      <rPr>
        <sz val="14"/>
        <rFont val="Aptos"/>
        <family val="2"/>
      </rPr>
      <t xml:space="preserve"> and all CH</t>
    </r>
    <r>
      <rPr>
        <vertAlign val="subscript"/>
        <sz val="14"/>
        <rFont val="Aptos"/>
        <family val="2"/>
      </rPr>
      <t>4</t>
    </r>
    <r>
      <rPr>
        <sz val="14"/>
        <rFont val="Aptos"/>
        <family val="2"/>
      </rPr>
      <t xml:space="preserve"> and N</t>
    </r>
    <r>
      <rPr>
        <vertAlign val="subscript"/>
        <sz val="14"/>
        <rFont val="Aptos"/>
        <family val="2"/>
      </rPr>
      <t>2</t>
    </r>
    <r>
      <rPr>
        <sz val="14"/>
        <rFont val="Aptos"/>
        <family val="2"/>
      </rPr>
      <t>O.</t>
    </r>
  </si>
  <si>
    <t>Calculation of Step 4 Emissions:</t>
  </si>
  <si>
    <t>Retail Seller's adjusted MWh</t>
  </si>
  <si>
    <t>Step 1 MWh minus any Step 2 and Step 3 Unit-Specific MWhs</t>
  </si>
  <si>
    <t>MWh</t>
  </si>
  <si>
    <t>From Step 1</t>
  </si>
  <si>
    <t>From Step 2</t>
  </si>
  <si>
    <t>From Step 3</t>
  </si>
  <si>
    <t>Adjusted MWh</t>
  </si>
  <si>
    <t xml:space="preserve">Retail Seller's adjusted Emissions </t>
  </si>
  <si>
    <t>Adjusted MWh multiplied by the applicable Emission Factor and converted to short tons plus any additional emissions from Step 3 Unit-Specific Generation.</t>
  </si>
  <si>
    <t>Emissions From Adjusted MWh</t>
  </si>
  <si>
    <t>Emissions From Step 3</t>
  </si>
  <si>
    <t>Retail Seller Emissions</t>
  </si>
  <si>
    <r>
      <t>Non-Biogenic CO</t>
    </r>
    <r>
      <rPr>
        <vertAlign val="subscript"/>
        <sz val="14"/>
        <rFont val="Aptos"/>
        <family val="2"/>
      </rPr>
      <t>2</t>
    </r>
    <r>
      <rPr>
        <sz val="14"/>
        <rFont val="Aptos"/>
        <family val="2"/>
      </rPr>
      <t>e Emissions (short tons)</t>
    </r>
  </si>
  <si>
    <r>
      <t>Biogenic CO</t>
    </r>
    <r>
      <rPr>
        <vertAlign val="subscript"/>
        <sz val="14"/>
        <rFont val="Aptos"/>
        <family val="2"/>
      </rPr>
      <t xml:space="preserve">2 </t>
    </r>
    <r>
      <rPr>
        <sz val="14"/>
        <rFont val="Aptos"/>
        <family val="2"/>
      </rPr>
      <t>Emissions (short tons)</t>
    </r>
  </si>
  <si>
    <t>End of Workbook</t>
  </si>
  <si>
    <t>Retail Seller Name</t>
  </si>
  <si>
    <t>Steps 1 - 3: Retail Seller Name, MWh and Unit-Specific Information</t>
  </si>
  <si>
    <t>Retail Seller's Name, MWh and any Unit-Specific Information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</si>
</sst>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0"/>
      <name val="Arial"/>
    </font>
    <font>
      <sz val="8"/>
      <name val="Arial"/>
      <family val="2"/>
    </font>
    <font>
      <b/>
      <u/>
      <sz val="14"/>
      <name val="Aptos"/>
      <family val="2"/>
    </font>
    <font>
      <b/>
      <sz val="14"/>
      <name val="Aptos"/>
      <family val="2"/>
    </font>
    <font>
      <sz val="14"/>
      <name val="Aptos"/>
      <family val="2"/>
    </font>
    <font>
      <u/>
      <sz val="14"/>
      <name val="Aptos"/>
      <family val="2"/>
    </font>
    <font>
      <vertAlign val="subscript"/>
      <sz val="14"/>
      <name val="Aptos"/>
      <family val="2"/>
    </font>
    <font>
      <b/>
      <sz val="16"/>
      <name val="Aptos"/>
      <family val="2"/>
    </font>
    <font>
      <sz val="14"/>
      <color theme="1"/>
      <name val="Aptos"/>
      <family val="2"/>
    </font>
    <font>
      <b/>
      <sz val="14"/>
      <color theme="1"/>
      <name val="Aptos"/>
      <family val="2"/>
    </font>
    <font>
      <b/>
      <vertAlign val="subscript"/>
      <sz val="14"/>
      <name val="Aptos"/>
      <family val="2"/>
    </font>
    <font>
      <u/>
      <sz val="10"/>
      <color theme="10"/>
      <name val="Arial"/>
      <family val="2"/>
    </font>
    <font>
      <sz val="14"/>
      <color rgb="FFFF0000"/>
      <name val="Aptos"/>
      <family val="2"/>
    </font>
    <font>
      <u/>
      <sz val="14"/>
      <color theme="10"/>
      <name val="Aptos"/>
      <family val="2"/>
    </font>
  </fonts>
  <fills count="7">
    <fill>
      <patternFill patternType="none"/>
    </fill>
    <fill>
      <patternFill patternType="gray125"/>
    </fill>
    <fill>
      <patternFill patternType="solid">
        <fgColor theme="6" tint="0.79998168889431442"/>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0" tint="-4.9989318521683403E-2"/>
        <bgColor indexed="64"/>
      </patternFill>
    </fill>
    <fill>
      <patternFill patternType="solid">
        <fgColor theme="2"/>
        <bgColor indexed="64"/>
      </patternFill>
    </fill>
  </fills>
  <borders count="7">
    <border>
      <left/>
      <right/>
      <top/>
      <bottom/>
      <diagonal/>
    </border>
    <border>
      <left style="medium">
        <color indexed="64"/>
      </left>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top/>
      <bottom style="thin">
        <color theme="1"/>
      </bottom>
      <diagonal/>
    </border>
    <border>
      <left style="medium">
        <color indexed="64"/>
      </left>
      <right/>
      <top style="medium">
        <color indexed="64"/>
      </top>
      <bottom style="medium">
        <color indexed="64"/>
      </bottom>
      <diagonal/>
    </border>
    <border>
      <left style="medium">
        <color indexed="64"/>
      </left>
      <right style="medium">
        <color indexed="64"/>
      </right>
      <top/>
      <bottom style="medium">
        <color indexed="64"/>
      </bottom>
      <diagonal/>
    </border>
  </borders>
  <cellStyleXfs count="2">
    <xf numFmtId="0" fontId="0" fillId="0" borderId="0"/>
    <xf numFmtId="0" fontId="11" fillId="0" borderId="0" applyNumberFormat="0" applyFill="0" applyBorder="0" applyAlignment="0" applyProtection="0"/>
  </cellStyleXfs>
  <cellXfs count="52">
    <xf numFmtId="0" fontId="0" fillId="0" borderId="0" xfId="0"/>
    <xf numFmtId="0" fontId="4" fillId="0" borderId="0" xfId="0" applyFont="1"/>
    <xf numFmtId="0" fontId="2" fillId="0" borderId="0" xfId="0" applyFont="1"/>
    <xf numFmtId="0" fontId="3" fillId="0" borderId="0" xfId="0" applyFont="1" applyAlignment="1">
      <alignment horizontal="left" vertical="center"/>
    </xf>
    <xf numFmtId="0" fontId="3" fillId="0" borderId="0" xfId="0" applyFont="1" applyAlignment="1">
      <alignment vertical="center"/>
    </xf>
    <xf numFmtId="0" fontId="4" fillId="0" borderId="0" xfId="0" applyFont="1" applyAlignment="1">
      <alignment horizontal="left" vertical="center"/>
    </xf>
    <xf numFmtId="0" fontId="4" fillId="0" borderId="0" xfId="0" applyFont="1" applyAlignment="1">
      <alignment horizontal="left"/>
    </xf>
    <xf numFmtId="0" fontId="4" fillId="0" borderId="0" xfId="0" applyFont="1" applyAlignment="1">
      <alignment horizontal="left" vertical="top"/>
    </xf>
    <xf numFmtId="0" fontId="4" fillId="0" borderId="1" xfId="0" applyFont="1" applyBorder="1" applyAlignment="1">
      <alignment horizontal="left" vertical="top"/>
    </xf>
    <xf numFmtId="0" fontId="3" fillId="0" borderId="0" xfId="0" applyFont="1"/>
    <xf numFmtId="0" fontId="4" fillId="0" borderId="0" xfId="0" applyFont="1" applyAlignment="1">
      <alignment vertical="top"/>
    </xf>
    <xf numFmtId="3" fontId="4" fillId="0" borderId="0" xfId="0" applyNumberFormat="1" applyFont="1"/>
    <xf numFmtId="3" fontId="3" fillId="0" borderId="0" xfId="0" applyNumberFormat="1" applyFont="1"/>
    <xf numFmtId="0" fontId="3" fillId="0" borderId="0" xfId="0" applyFont="1" applyAlignment="1">
      <alignment horizontal="center" vertical="center" wrapText="1"/>
    </xf>
    <xf numFmtId="0" fontId="4" fillId="0" borderId="0" xfId="0" applyFont="1" applyAlignment="1">
      <alignment horizontal="right"/>
    </xf>
    <xf numFmtId="0" fontId="4" fillId="0" borderId="0" xfId="0" applyFont="1" applyAlignment="1">
      <alignment horizontal="center"/>
    </xf>
    <xf numFmtId="3" fontId="3" fillId="0" borderId="0" xfId="0" applyNumberFormat="1" applyFont="1" applyAlignment="1">
      <alignment horizontal="right"/>
    </xf>
    <xf numFmtId="3" fontId="4" fillId="0" borderId="0" xfId="0" applyNumberFormat="1" applyFont="1" applyAlignment="1">
      <alignment horizontal="right"/>
    </xf>
    <xf numFmtId="0" fontId="4" fillId="0" borderId="0" xfId="0" applyFont="1" applyAlignment="1">
      <alignment horizontal="left" wrapText="1"/>
    </xf>
    <xf numFmtId="3" fontId="5" fillId="0" borderId="0" xfId="0" applyNumberFormat="1" applyFont="1" applyAlignment="1">
      <alignment horizontal="right"/>
    </xf>
    <xf numFmtId="3" fontId="4" fillId="3" borderId="2" xfId="0" applyNumberFormat="1" applyFont="1" applyFill="1" applyBorder="1"/>
    <xf numFmtId="1" fontId="4" fillId="0" borderId="0" xfId="0" applyNumberFormat="1" applyFont="1"/>
    <xf numFmtId="0" fontId="3" fillId="0" borderId="0" xfId="0" applyFont="1" applyAlignment="1">
      <alignment horizontal="left" vertical="top" wrapText="1"/>
    </xf>
    <xf numFmtId="3" fontId="3" fillId="4" borderId="2" xfId="0" applyNumberFormat="1" applyFont="1" applyFill="1" applyBorder="1" applyAlignment="1">
      <alignment horizontal="right"/>
    </xf>
    <xf numFmtId="0" fontId="3" fillId="0" borderId="0" xfId="0" applyFont="1" applyAlignment="1">
      <alignment horizontal="left"/>
    </xf>
    <xf numFmtId="0" fontId="3" fillId="0" borderId="0" xfId="0" applyFont="1" applyAlignment="1">
      <alignment horizontal="left" vertical="center" wrapText="1"/>
    </xf>
    <xf numFmtId="3" fontId="4" fillId="0" borderId="0" xfId="0" applyNumberFormat="1" applyFont="1" applyAlignment="1">
      <alignment wrapText="1"/>
    </xf>
    <xf numFmtId="3" fontId="5" fillId="0" borderId="0" xfId="0" applyNumberFormat="1" applyFont="1"/>
    <xf numFmtId="3" fontId="4" fillId="2" borderId="2" xfId="0" applyNumberFormat="1" applyFont="1" applyFill="1" applyBorder="1"/>
    <xf numFmtId="0" fontId="7" fillId="0" borderId="0" xfId="0" applyFont="1" applyAlignment="1">
      <alignment horizontal="left"/>
    </xf>
    <xf numFmtId="0" fontId="3" fillId="0" borderId="1" xfId="0" applyFont="1" applyBorder="1" applyAlignment="1">
      <alignment horizontal="left" vertical="top"/>
    </xf>
    <xf numFmtId="0" fontId="3" fillId="0" borderId="0" xfId="0" applyFont="1" applyAlignment="1">
      <alignment horizontal="left" vertical="top"/>
    </xf>
    <xf numFmtId="0" fontId="7" fillId="0" borderId="1" xfId="0" applyFont="1" applyBorder="1"/>
    <xf numFmtId="0" fontId="8" fillId="0" borderId="4" xfId="0" applyFont="1" applyBorder="1" applyAlignment="1">
      <alignment horizontal="left" vertical="center"/>
    </xf>
    <xf numFmtId="0" fontId="9" fillId="0" borderId="4" xfId="0" applyFont="1" applyBorder="1"/>
    <xf numFmtId="0" fontId="4" fillId="0" borderId="0" xfId="0" applyFont="1" applyAlignment="1">
      <alignment horizontal="left" vertical="center" wrapText="1"/>
    </xf>
    <xf numFmtId="3" fontId="3" fillId="0" borderId="3" xfId="0" applyNumberFormat="1" applyFont="1" applyBorder="1"/>
    <xf numFmtId="3" fontId="4" fillId="0" borderId="3" xfId="0" applyNumberFormat="1" applyFont="1" applyBorder="1"/>
    <xf numFmtId="1" fontId="4" fillId="0" borderId="3" xfId="0" applyNumberFormat="1" applyFont="1" applyBorder="1"/>
    <xf numFmtId="0" fontId="7" fillId="0" borderId="0" xfId="0" applyFont="1"/>
    <xf numFmtId="0" fontId="3" fillId="0" borderId="0" xfId="0" applyFont="1" applyAlignment="1">
      <alignment horizontal="center" wrapText="1"/>
    </xf>
    <xf numFmtId="3" fontId="3" fillId="0" borderId="3" xfId="0" applyNumberFormat="1" applyFont="1" applyBorder="1" applyAlignment="1">
      <alignment horizontal="right"/>
    </xf>
    <xf numFmtId="0" fontId="3" fillId="0" borderId="0" xfId="0" applyFont="1" applyAlignment="1">
      <alignment vertical="center" wrapText="1"/>
    </xf>
    <xf numFmtId="3" fontId="3" fillId="4" borderId="5" xfId="0" applyNumberFormat="1" applyFont="1" applyFill="1" applyBorder="1" applyAlignment="1">
      <alignment horizontal="right"/>
    </xf>
    <xf numFmtId="0" fontId="4" fillId="5" borderId="0" xfId="0" applyFont="1" applyFill="1"/>
    <xf numFmtId="0" fontId="3" fillId="0" borderId="0" xfId="0" applyFont="1" applyAlignment="1">
      <alignment horizontal="left" wrapText="1"/>
    </xf>
    <xf numFmtId="0" fontId="13" fillId="0" borderId="0" xfId="1" applyFont="1"/>
    <xf numFmtId="0" fontId="5" fillId="0" borderId="0" xfId="0" applyFont="1"/>
    <xf numFmtId="0" fontId="9" fillId="0" borderId="0" xfId="0" applyFont="1"/>
    <xf numFmtId="0" fontId="8" fillId="0" borderId="0" xfId="0" applyFont="1"/>
    <xf numFmtId="3" fontId="4" fillId="3" borderId="6" xfId="0" applyNumberFormat="1" applyFont="1" applyFill="1" applyBorder="1"/>
    <xf numFmtId="0" fontId="4" fillId="6" borderId="2" xfId="0" applyFont="1" applyFill="1" applyBorder="1"/>
  </cellXfs>
  <cellStyles count="2">
    <cellStyle name="Hyperlink" xfId="1" builtinId="8"/>
    <cellStyle name="Normal" xfId="0" builtinId="0"/>
  </cellStyles>
  <dxfs count="10">
    <dxf>
      <alignment horizontal="left" vertical="bottom" textRotation="0" indent="0" justifyLastLine="0" shrinkToFit="0" readingOrder="0"/>
    </dxf>
    <dxf>
      <font>
        <b val="0"/>
        <i val="0"/>
        <strike val="0"/>
        <condense val="0"/>
        <extend val="0"/>
        <outline val="0"/>
        <shadow val="0"/>
        <u val="none"/>
        <vertAlign val="baseline"/>
        <sz val="14"/>
        <color auto="1"/>
        <name val="Aptos"/>
        <family val="2"/>
        <scheme val="none"/>
      </font>
    </dxf>
    <dxf>
      <font>
        <b/>
        <i val="0"/>
        <strike val="0"/>
        <condense val="0"/>
        <extend val="0"/>
        <outline val="0"/>
        <shadow val="0"/>
        <u val="none"/>
        <vertAlign val="baseline"/>
        <sz val="14"/>
        <color auto="1"/>
        <name val="Aptos"/>
        <family val="2"/>
        <scheme val="none"/>
      </font>
      <alignment horizontal="left" vertical="center" textRotation="0" wrapText="1" indent="0" justifyLastLine="0" shrinkToFit="0" readingOrder="0"/>
    </dxf>
    <dxf>
      <border diagonalUp="0" diagonalDown="0">
        <left style="medium">
          <color indexed="64"/>
        </left>
        <right style="medium">
          <color indexed="64"/>
        </right>
        <top style="medium">
          <color indexed="64"/>
        </top>
        <bottom style="medium">
          <color indexed="64"/>
        </bottom>
      </border>
    </dxf>
    <dxf>
      <font>
        <strike val="0"/>
        <outline val="0"/>
        <shadow val="0"/>
        <sz val="14"/>
        <name val="Aptos"/>
        <family val="2"/>
        <scheme val="none"/>
      </font>
    </dxf>
    <dxf>
      <font>
        <strike val="0"/>
        <outline val="0"/>
        <shadow val="0"/>
        <sz val="14"/>
        <name val="Aptos"/>
        <family val="2"/>
        <scheme val="none"/>
      </font>
    </dxf>
    <dxf>
      <border outline="0">
        <top style="thin">
          <color theme="1"/>
        </top>
      </border>
    </dxf>
    <dxf>
      <font>
        <strike val="0"/>
        <outline val="0"/>
        <shadow val="0"/>
        <sz val="14"/>
        <name val="Aptos"/>
        <family val="2"/>
        <scheme val="none"/>
      </font>
    </dxf>
    <dxf>
      <border outline="0">
        <bottom style="thin">
          <color theme="1"/>
        </bottom>
      </border>
    </dxf>
    <dxf>
      <font>
        <strike val="0"/>
        <outline val="0"/>
        <shadow val="0"/>
        <sz val="14"/>
        <name val="Aptos"/>
        <family val="2"/>
        <scheme val="none"/>
      </font>
    </dxf>
  </dxfs>
  <tableStyles count="0" defaultTableStyle="TableStyleMedium9" defaultPivotStyle="PivotStyleLight16"/>
  <colors>
    <mruColors>
      <color rgb="FFEEECE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2CFD0520-EC1C-4BEF-B2B1-6A36448A3DC7}" name="Table3" displayName="Table3" ref="A14:B21" totalsRowShown="0" headerRowDxfId="9" dataDxfId="7" headerRowBorderDxfId="8" tableBorderDxfId="6">
  <autoFilter ref="A14:B21" xr:uid="{2CFD0520-EC1C-4BEF-B2B1-6A36448A3DC7}">
    <filterColumn colId="0" hiddenButton="1"/>
    <filterColumn colId="1" hiddenButton="1"/>
  </autoFilter>
  <tableColumns count="2">
    <tableColumn id="1" xr3:uid="{2DBD7FB7-7E87-42F4-BEDF-C52521F280EF}" name="Value Type" dataDxfId="5"/>
    <tableColumn id="2" xr3:uid="{13F763E9-285C-4AD2-B103-4B227653ED67}" name="Value" dataDxfId="4"/>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B2D64FFF-471F-4574-AEA9-18E13B1D8731}" name="Table4" displayName="Table4" ref="A26:C29" totalsRowShown="0" tableBorderDxfId="3">
  <autoFilter ref="A26:C29" xr:uid="{B2D64FFF-471F-4574-AEA9-18E13B1D8731}">
    <filterColumn colId="0" hiddenButton="1"/>
    <filterColumn colId="1" hiddenButton="1"/>
    <filterColumn colId="2" hiddenButton="1"/>
  </autoFilter>
  <tableColumns count="3">
    <tableColumn id="1" xr3:uid="{558DBABD-4003-42BD-85CE-418CC237A862}" name="Emissions type"/>
    <tableColumn id="2" xr3:uid="{2DDF046E-1E26-421C-9E7F-C0C91098E36E}" name="Massachusetts-Based Emissions"/>
    <tableColumn id="3" xr3:uid="{12F6D4D4-D24F-47B8-A97B-A8C41E8F705C}" name="Regional Emissions"/>
  </tableColumns>
  <tableStyleInfo name="TableStyleLight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102D8F1D-D33B-4EBC-82B3-85DE2401849B}" name="Table5" displayName="Table5" ref="A4:C8" totalsRowShown="0">
  <autoFilter ref="A4:C8" xr:uid="{102D8F1D-D33B-4EBC-82B3-85DE2401849B}">
    <filterColumn colId="0" hiddenButton="1"/>
    <filterColumn colId="1" hiddenButton="1"/>
    <filterColumn colId="2" hiddenButton="1"/>
  </autoFilter>
  <tableColumns count="3">
    <tableColumn id="1" xr3:uid="{54AF7A10-B3FD-42F4-B71B-37ED4B6BCAFB}" name="Emission Factor (EF) Type"/>
    <tableColumn id="2" xr3:uid="{004F367D-3689-45B9-B32E-3C50EF515AF0}" name="Massachusetts-Based EF"/>
    <tableColumn id="3" xr3:uid="{BCAA32A7-8E54-4C5F-9820-A837A5DA912F}" name="Regional EF"/>
  </tableColumns>
  <tableStyleInfo name="TableStyleLight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8F429094-B316-41C4-9132-186C2D8F2284}" name="Table6" displayName="Table6" ref="A13:E15" totalsRowShown="0" headerRowDxfId="2">
  <autoFilter ref="A13:E15" xr:uid="{8F429094-B316-41C4-9132-186C2D8F2284}">
    <filterColumn colId="0" hiddenButton="1"/>
    <filterColumn colId="1" hiddenButton="1"/>
    <filterColumn colId="2" hiddenButton="1"/>
    <filterColumn colId="3" hiddenButton="1"/>
    <filterColumn colId="4" hiddenButton="1"/>
  </autoFilter>
  <tableColumns count="5">
    <tableColumn id="1" xr3:uid="{461165B5-1B32-4A62-AA23-E78FDC075101}" name="MWh" dataDxfId="1"/>
    <tableColumn id="2" xr3:uid="{BACC3EBD-45B4-4C42-86D5-DB859A4E07D1}" name="From Step 1"/>
    <tableColumn id="3" xr3:uid="{431DF29A-69B6-4B71-909A-65F9901E57E5}" name="From Step 2"/>
    <tableColumn id="4" xr3:uid="{FFC9B4D2-55B8-4A72-B1F9-99EBF9B85949}" name="From Step 3"/>
    <tableColumn id="5" xr3:uid="{8FABB141-888E-453C-ADB7-9F1902C5C71C}" name="Adjusted MWh"/>
  </tableColumns>
  <tableStyleInfo name="TableStyleLight1"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1DDF1B01-F853-4364-B6AE-AAA89799B0D0}" name="Table7" displayName="Table7" ref="A19:D22" totalsRowShown="0" headerRowDxfId="0">
  <autoFilter ref="A19:D22" xr:uid="{1DDF1B01-F853-4364-B6AE-AAA89799B0D0}">
    <filterColumn colId="0" hiddenButton="1"/>
    <filterColumn colId="1" hiddenButton="1"/>
    <filterColumn colId="2" hiddenButton="1"/>
    <filterColumn colId="3" hiddenButton="1"/>
  </autoFilter>
  <tableColumns count="4">
    <tableColumn id="1" xr3:uid="{92719182-5059-487E-B961-623855A24E35}" name="Massachusetts-Based Emissions"/>
    <tableColumn id="2" xr3:uid="{70592B1E-C382-40A1-A5DB-E542E3AA8870}" name="Emissions From Adjusted MWh"/>
    <tableColumn id="3" xr3:uid="{B39DA87F-6284-42BF-9A4A-B55E04AE5C2D}" name="Emissions From Step 3"/>
    <tableColumn id="4" xr3:uid="{E9373B43-66BB-42B3-917B-686933B13F13}" name="Retail Seller Emissions"/>
  </tableColumns>
  <tableStyleInfo name="TableStyleLight1"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C34AA1E8-0BC1-4814-8A0B-06BD0738959F}" name="Table8" displayName="Table8" ref="A24:D27" totalsRowShown="0">
  <autoFilter ref="A24:D27" xr:uid="{C34AA1E8-0BC1-4814-8A0B-06BD0738959F}">
    <filterColumn colId="0" hiddenButton="1"/>
    <filterColumn colId="1" hiddenButton="1"/>
    <filterColumn colId="2" hiddenButton="1"/>
    <filterColumn colId="3" hiddenButton="1"/>
  </autoFilter>
  <tableColumns count="4">
    <tableColumn id="1" xr3:uid="{0D942DB9-3464-411A-86C2-87BA82D2C634}" name="Regional Emissions"/>
    <tableColumn id="2" xr3:uid="{04F6C7B5-843A-43CD-ABB2-0178B32FBF26}" name="Emissions From Adjusted MWh"/>
    <tableColumn id="3" xr3:uid="{E63E849B-8995-4EC8-A816-600E963CD13F}" name="Emissions From Step 3"/>
    <tableColumn id="4" xr3:uid="{1E384CB7-ECCC-40E7-98D3-E11A1DBB2FBF}" name="Retail Seller Emissions"/>
  </tableColumns>
  <tableStyleInfo name="TableStyleLight1"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table" Target="../tables/table3.xml"/><Relationship Id="rId1" Type="http://schemas.openxmlformats.org/officeDocument/2006/relationships/printerSettings" Target="../printerSettings/printerSettings2.bin"/><Relationship Id="rId5" Type="http://schemas.openxmlformats.org/officeDocument/2006/relationships/table" Target="../tables/table6.xml"/><Relationship Id="rId4" Type="http://schemas.openxmlformats.org/officeDocument/2006/relationships/table" Target="../tables/table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D9B7DA-83A9-478A-BDE3-5F2720CBD3FB}">
  <dimension ref="A1:A18"/>
  <sheetViews>
    <sheetView tabSelected="1" workbookViewId="0"/>
  </sheetViews>
  <sheetFormatPr defaultColWidth="8.7265625" defaultRowHeight="18.5" x14ac:dyDescent="0.45"/>
  <cols>
    <col min="1" max="1" width="59.54296875" style="1" customWidth="1"/>
    <col min="2" max="16384" width="8.7265625" style="1"/>
  </cols>
  <sheetData>
    <row r="1" spans="1:1" ht="21" x14ac:dyDescent="0.5">
      <c r="A1" s="29" t="s">
        <v>0</v>
      </c>
    </row>
    <row r="2" spans="1:1" x14ac:dyDescent="0.45">
      <c r="A2" s="7" t="s">
        <v>1</v>
      </c>
    </row>
    <row r="3" spans="1:1" x14ac:dyDescent="0.45">
      <c r="A3" s="7" t="s">
        <v>2</v>
      </c>
    </row>
    <row r="4" spans="1:1" x14ac:dyDescent="0.45">
      <c r="A4" s="7"/>
    </row>
    <row r="5" spans="1:1" x14ac:dyDescent="0.45">
      <c r="A5" s="24" t="s">
        <v>65</v>
      </c>
    </row>
    <row r="6" spans="1:1" x14ac:dyDescent="0.45">
      <c r="A6" s="7" t="s">
        <v>4</v>
      </c>
    </row>
    <row r="7" spans="1:1" x14ac:dyDescent="0.45">
      <c r="A7" s="1" t="s">
        <v>5</v>
      </c>
    </row>
    <row r="8" spans="1:1" x14ac:dyDescent="0.45">
      <c r="A8" s="1" t="s">
        <v>6</v>
      </c>
    </row>
    <row r="9" spans="1:1" x14ac:dyDescent="0.45">
      <c r="A9" s="24" t="s">
        <v>7</v>
      </c>
    </row>
    <row r="10" spans="1:1" x14ac:dyDescent="0.45">
      <c r="A10" s="7" t="s">
        <v>8</v>
      </c>
    </row>
    <row r="11" spans="1:1" x14ac:dyDescent="0.45">
      <c r="A11" s="46" t="s">
        <v>3</v>
      </c>
    </row>
    <row r="12" spans="1:1" x14ac:dyDescent="0.45">
      <c r="A12" s="46"/>
    </row>
    <row r="13" spans="1:1" x14ac:dyDescent="0.45">
      <c r="A13" s="31" t="s">
        <v>10</v>
      </c>
    </row>
    <row r="14" spans="1:1" x14ac:dyDescent="0.45">
      <c r="A14" s="1" t="s">
        <v>11</v>
      </c>
    </row>
    <row r="15" spans="1:1" x14ac:dyDescent="0.45">
      <c r="A15" s="7" t="s">
        <v>12</v>
      </c>
    </row>
    <row r="16" spans="1:1" x14ac:dyDescent="0.45">
      <c r="A16" s="46" t="s">
        <v>9</v>
      </c>
    </row>
    <row r="17" spans="1:1" x14ac:dyDescent="0.45">
      <c r="A17" s="46"/>
    </row>
    <row r="18" spans="1:1" x14ac:dyDescent="0.45">
      <c r="A18" s="44" t="s">
        <v>13</v>
      </c>
    </row>
  </sheetData>
  <hyperlinks>
    <hyperlink ref="A11" location="'STEPS 1 through 4'!A1" display="STEPS 1 through 4" xr:uid="{BD727B10-C4D6-4E55-AEDD-A2E1C47D0E89}"/>
    <hyperlink ref="A16" location="'Emissions Calculations'!A1" display="Emissions Calculations" xr:uid="{565602BB-213A-44D0-A626-85603F7ACFDD}"/>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CA98F7-D84B-4B5E-8C0D-FB09AF7403DD}">
  <dimension ref="A1:U31"/>
  <sheetViews>
    <sheetView workbookViewId="0"/>
  </sheetViews>
  <sheetFormatPr defaultColWidth="8.7265625" defaultRowHeight="18.5" x14ac:dyDescent="0.45"/>
  <cols>
    <col min="1" max="1" width="76.453125" style="1" customWidth="1"/>
    <col min="2" max="2" width="48.36328125" style="1" customWidth="1"/>
    <col min="3" max="3" width="50.81640625" style="1" customWidth="1"/>
    <col min="4" max="4" width="25.54296875" style="1" customWidth="1"/>
    <col min="5" max="16384" width="8.7265625" style="1"/>
  </cols>
  <sheetData>
    <row r="1" spans="1:4" ht="21" x14ac:dyDescent="0.5">
      <c r="A1" s="29" t="s">
        <v>14</v>
      </c>
    </row>
    <row r="2" spans="1:4" x14ac:dyDescent="0.45">
      <c r="A2" s="6" t="s">
        <v>15</v>
      </c>
    </row>
    <row r="3" spans="1:4" x14ac:dyDescent="0.45">
      <c r="A3" s="5" t="s">
        <v>16</v>
      </c>
    </row>
    <row r="4" spans="1:4" x14ac:dyDescent="0.45">
      <c r="A4" s="31" t="s">
        <v>17</v>
      </c>
    </row>
    <row r="5" spans="1:4" x14ac:dyDescent="0.45">
      <c r="A5" s="7" t="s">
        <v>18</v>
      </c>
    </row>
    <row r="6" spans="1:4" x14ac:dyDescent="0.45">
      <c r="A6" s="8" t="s">
        <v>19</v>
      </c>
    </row>
    <row r="7" spans="1:4" x14ac:dyDescent="0.45">
      <c r="A7" s="9" t="s">
        <v>5</v>
      </c>
    </row>
    <row r="8" spans="1:4" x14ac:dyDescent="0.45">
      <c r="A8" s="7" t="s">
        <v>20</v>
      </c>
    </row>
    <row r="9" spans="1:4" x14ac:dyDescent="0.45">
      <c r="A9" s="8" t="s">
        <v>21</v>
      </c>
      <c r="B9" s="4"/>
    </row>
    <row r="10" spans="1:4" x14ac:dyDescent="0.45">
      <c r="A10" s="9" t="s">
        <v>6</v>
      </c>
    </row>
    <row r="11" spans="1:4" x14ac:dyDescent="0.45">
      <c r="A11" s="1" t="s">
        <v>22</v>
      </c>
    </row>
    <row r="12" spans="1:4" x14ac:dyDescent="0.45">
      <c r="A12" s="10" t="s">
        <v>23</v>
      </c>
    </row>
    <row r="13" spans="1:4" x14ac:dyDescent="0.45">
      <c r="A13" s="9" t="s">
        <v>64</v>
      </c>
    </row>
    <row r="14" spans="1:4" ht="19" thickBot="1" x14ac:dyDescent="0.5">
      <c r="A14" s="34" t="s">
        <v>24</v>
      </c>
      <c r="B14" s="48" t="s">
        <v>25</v>
      </c>
      <c r="C14" s="4"/>
      <c r="D14" s="4"/>
    </row>
    <row r="15" spans="1:4" ht="19" thickBot="1" x14ac:dyDescent="0.5">
      <c r="A15" s="49" t="s">
        <v>63</v>
      </c>
      <c r="B15" s="51"/>
      <c r="C15" s="4"/>
      <c r="D15" s="4"/>
    </row>
    <row r="16" spans="1:4" ht="19" thickBot="1" x14ac:dyDescent="0.5">
      <c r="A16" s="5" t="s">
        <v>26</v>
      </c>
      <c r="B16" s="50"/>
      <c r="C16" s="4"/>
      <c r="D16" s="4"/>
    </row>
    <row r="17" spans="1:21" ht="19" thickBot="1" x14ac:dyDescent="0.5">
      <c r="A17" s="1" t="s">
        <v>27</v>
      </c>
      <c r="B17" s="20"/>
      <c r="C17" s="4"/>
      <c r="D17" s="4"/>
    </row>
    <row r="18" spans="1:21" ht="19" thickBot="1" x14ac:dyDescent="0.5">
      <c r="A18" s="49" t="s">
        <v>28</v>
      </c>
      <c r="B18" s="20"/>
      <c r="C18" s="25"/>
      <c r="D18" s="25"/>
    </row>
    <row r="19" spans="1:21" ht="18.75" customHeight="1" thickBot="1" x14ac:dyDescent="0.5">
      <c r="A19" s="35" t="s">
        <v>29</v>
      </c>
      <c r="B19" s="28"/>
      <c r="C19" s="22"/>
      <c r="D19" s="22"/>
    </row>
    <row r="20" spans="1:21" ht="19" thickBot="1" x14ac:dyDescent="0.5">
      <c r="A20" s="35" t="s">
        <v>30</v>
      </c>
      <c r="B20" s="28"/>
    </row>
    <row r="21" spans="1:21" x14ac:dyDescent="0.45">
      <c r="A21" s="33" t="s">
        <v>31</v>
      </c>
    </row>
    <row r="23" spans="1:21" ht="21" x14ac:dyDescent="0.5">
      <c r="A23" s="32" t="s">
        <v>7</v>
      </c>
      <c r="B23" s="2"/>
      <c r="C23" s="2"/>
      <c r="D23" s="2"/>
      <c r="E23" s="2"/>
      <c r="F23" s="2"/>
      <c r="G23" s="2"/>
      <c r="H23" s="2"/>
      <c r="I23" s="2"/>
      <c r="J23" s="2"/>
      <c r="K23" s="2"/>
      <c r="L23" s="2"/>
      <c r="M23" s="2"/>
      <c r="N23" s="2"/>
      <c r="O23" s="2"/>
      <c r="P23" s="2"/>
      <c r="Q23" s="2"/>
      <c r="R23" s="2"/>
      <c r="S23" s="2"/>
      <c r="T23" s="2"/>
      <c r="U23" s="2"/>
    </row>
    <row r="24" spans="1:21" x14ac:dyDescent="0.45">
      <c r="A24" s="10" t="s">
        <v>32</v>
      </c>
      <c r="B24" s="47"/>
      <c r="C24" s="47"/>
      <c r="D24" s="47"/>
      <c r="E24" s="47"/>
      <c r="F24" s="47"/>
      <c r="G24" s="47"/>
      <c r="H24" s="47"/>
      <c r="I24" s="47"/>
      <c r="J24" s="47"/>
      <c r="K24" s="47"/>
      <c r="L24" s="47"/>
      <c r="M24" s="47"/>
      <c r="N24" s="47"/>
      <c r="O24" s="47"/>
      <c r="P24" s="47"/>
      <c r="Q24" s="47"/>
      <c r="R24" s="47"/>
      <c r="S24" s="47"/>
      <c r="T24" s="47"/>
      <c r="U24" s="47"/>
    </row>
    <row r="25" spans="1:21" x14ac:dyDescent="0.45">
      <c r="A25" s="9" t="s">
        <v>8</v>
      </c>
      <c r="B25" s="2"/>
      <c r="C25" s="2"/>
      <c r="D25" s="2"/>
      <c r="E25" s="2"/>
      <c r="F25" s="2"/>
      <c r="G25" s="2"/>
      <c r="H25" s="2"/>
      <c r="I25" s="2"/>
      <c r="J25" s="2"/>
      <c r="K25" s="2"/>
      <c r="L25" s="2"/>
      <c r="M25" s="2"/>
      <c r="N25" s="2"/>
      <c r="O25" s="2"/>
      <c r="P25" s="2"/>
      <c r="Q25" s="2"/>
      <c r="R25" s="2"/>
      <c r="S25" s="2"/>
      <c r="T25" s="2"/>
      <c r="U25" s="2"/>
    </row>
    <row r="26" spans="1:21" ht="19" thickBot="1" x14ac:dyDescent="0.5">
      <c r="A26" s="9" t="s">
        <v>33</v>
      </c>
      <c r="B26" s="25" t="s">
        <v>34</v>
      </c>
      <c r="C26" s="42" t="s">
        <v>35</v>
      </c>
      <c r="D26" s="2"/>
      <c r="E26" s="2"/>
      <c r="F26" s="2"/>
      <c r="G26" s="2"/>
      <c r="H26" s="2"/>
      <c r="I26" s="2"/>
      <c r="J26" s="2"/>
      <c r="K26" s="2"/>
      <c r="L26" s="2"/>
      <c r="M26" s="2"/>
      <c r="N26" s="2"/>
      <c r="O26" s="2"/>
      <c r="P26" s="2"/>
      <c r="Q26" s="2"/>
      <c r="R26" s="2"/>
      <c r="S26" s="2"/>
      <c r="T26" s="2"/>
      <c r="U26" s="2"/>
    </row>
    <row r="27" spans="1:21" ht="21" thickBot="1" x14ac:dyDescent="0.5">
      <c r="A27" s="3" t="s">
        <v>36</v>
      </c>
      <c r="B27" s="23">
        <f>ROUND('Emissions Calculations'!D20,0)</f>
        <v>0</v>
      </c>
      <c r="C27" s="43">
        <f>ROUND('Emissions Calculations'!D25,0)</f>
        <v>0</v>
      </c>
      <c r="D27" s="2"/>
      <c r="E27" s="2"/>
      <c r="F27" s="2"/>
      <c r="G27" s="2"/>
      <c r="H27" s="2"/>
      <c r="I27" s="2"/>
      <c r="J27" s="2"/>
      <c r="K27" s="2"/>
      <c r="L27" s="2"/>
      <c r="M27" s="2"/>
      <c r="N27" s="2"/>
      <c r="O27" s="2"/>
      <c r="P27" s="2"/>
      <c r="Q27" s="2"/>
      <c r="R27" s="2"/>
      <c r="S27" s="2"/>
      <c r="T27" s="2"/>
      <c r="U27" s="2"/>
    </row>
    <row r="28" spans="1:21" ht="21" thickBot="1" x14ac:dyDescent="0.5">
      <c r="A28" s="3" t="s">
        <v>37</v>
      </c>
      <c r="B28" s="23">
        <f>ROUND('Emissions Calculations'!D21,0)</f>
        <v>0</v>
      </c>
      <c r="C28" s="43">
        <f>ROUND('Emissions Calculations'!D26,0)</f>
        <v>0</v>
      </c>
      <c r="D28" s="2"/>
      <c r="E28" s="2"/>
      <c r="F28" s="2"/>
      <c r="G28" s="2"/>
      <c r="H28" s="2"/>
      <c r="I28" s="2"/>
      <c r="J28" s="2"/>
      <c r="K28" s="2"/>
      <c r="L28" s="2"/>
      <c r="M28" s="2"/>
      <c r="N28" s="2"/>
      <c r="O28" s="2"/>
      <c r="P28" s="2"/>
      <c r="Q28" s="2"/>
      <c r="R28" s="2"/>
      <c r="S28" s="2"/>
      <c r="T28" s="2"/>
      <c r="U28" s="2"/>
    </row>
    <row r="29" spans="1:21" x14ac:dyDescent="0.45">
      <c r="A29" s="1" t="s">
        <v>31</v>
      </c>
      <c r="B29" s="2"/>
      <c r="C29" s="2"/>
      <c r="D29" s="2"/>
      <c r="E29" s="2"/>
      <c r="F29" s="2"/>
      <c r="G29" s="2"/>
      <c r="H29" s="2"/>
      <c r="I29" s="2"/>
      <c r="J29" s="2"/>
      <c r="K29" s="2"/>
      <c r="L29" s="2"/>
      <c r="M29" s="2"/>
      <c r="N29" s="2"/>
      <c r="O29" s="2"/>
      <c r="P29" s="2"/>
      <c r="Q29" s="2"/>
      <c r="R29" s="2"/>
      <c r="S29" s="2"/>
      <c r="T29" s="2"/>
      <c r="U29" s="2"/>
    </row>
    <row r="30" spans="1:21" ht="21" x14ac:dyDescent="0.5">
      <c r="A30" s="39"/>
      <c r="B30" s="2"/>
      <c r="C30" s="2"/>
      <c r="D30" s="2"/>
      <c r="E30" s="2"/>
      <c r="F30" s="2"/>
      <c r="G30" s="2"/>
      <c r="H30" s="2"/>
      <c r="I30" s="2"/>
      <c r="J30" s="2"/>
      <c r="K30" s="2"/>
      <c r="L30" s="2"/>
      <c r="M30" s="2"/>
      <c r="N30" s="2"/>
      <c r="O30" s="2"/>
      <c r="P30" s="2"/>
      <c r="Q30" s="2"/>
      <c r="R30" s="2"/>
      <c r="S30" s="2"/>
      <c r="T30" s="2"/>
      <c r="U30" s="2"/>
    </row>
    <row r="31" spans="1:21" x14ac:dyDescent="0.45">
      <c r="A31" s="44" t="s">
        <v>13</v>
      </c>
    </row>
  </sheetData>
  <dataValidations count="1">
    <dataValidation type="whole" operator="greaterThanOrEqual" allowBlank="1" showInputMessage="1" showErrorMessage="1" error="Please enter a whole number." sqref="B16:B20" xr:uid="{00000000-0002-0000-0000-000000000000}">
      <formula1>0</formula1>
    </dataValidation>
  </dataValidations>
  <pageMargins left="0.7" right="0.7" top="0.75" bottom="0.75" header="0.3" footer="0.3"/>
  <pageSetup orientation="portrait" r:id="rId1"/>
  <tableParts count="2">
    <tablePart r:id="rId2"/>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U38"/>
  <sheetViews>
    <sheetView showGridLines="0" zoomScaleNormal="120" workbookViewId="0"/>
  </sheetViews>
  <sheetFormatPr defaultColWidth="8.81640625" defaultRowHeight="18.5" x14ac:dyDescent="0.45"/>
  <cols>
    <col min="1" max="1" width="48.7265625" style="1" customWidth="1"/>
    <col min="2" max="2" width="41.1796875" style="1" customWidth="1"/>
    <col min="3" max="3" width="29.1796875" style="1" customWidth="1"/>
    <col min="4" max="4" width="30" style="1" customWidth="1"/>
    <col min="5" max="5" width="29.1796875" style="1" customWidth="1"/>
    <col min="6" max="21" width="11.81640625" style="1" customWidth="1"/>
    <col min="22" max="16384" width="8.81640625" style="1"/>
  </cols>
  <sheetData>
    <row r="1" spans="1:21" s="9" customFormat="1" ht="21" x14ac:dyDescent="0.5">
      <c r="A1" s="39" t="s">
        <v>38</v>
      </c>
      <c r="B1" s="2"/>
      <c r="C1" s="2"/>
      <c r="D1" s="2"/>
      <c r="E1" s="2"/>
      <c r="F1" s="2"/>
      <c r="G1" s="2"/>
      <c r="H1" s="2"/>
      <c r="I1" s="2"/>
      <c r="J1" s="2"/>
      <c r="K1" s="2"/>
      <c r="L1" s="2"/>
      <c r="M1" s="2"/>
      <c r="N1" s="2"/>
      <c r="O1" s="2"/>
      <c r="P1" s="2"/>
      <c r="Q1" s="2"/>
      <c r="R1" s="2"/>
      <c r="S1" s="2"/>
      <c r="T1" s="2"/>
      <c r="U1" s="2"/>
    </row>
    <row r="2" spans="1:21" ht="20.5" x14ac:dyDescent="0.45">
      <c r="A2" s="5" t="s">
        <v>39</v>
      </c>
      <c r="B2" s="2"/>
      <c r="C2" s="2"/>
      <c r="D2" s="2"/>
      <c r="E2" s="2"/>
      <c r="F2" s="2"/>
      <c r="G2" s="2"/>
      <c r="H2" s="2"/>
      <c r="I2" s="2"/>
      <c r="J2" s="2"/>
      <c r="K2" s="2"/>
      <c r="L2" s="2"/>
      <c r="M2" s="2"/>
      <c r="N2" s="2"/>
      <c r="O2" s="2"/>
      <c r="P2" s="2"/>
      <c r="Q2" s="2"/>
      <c r="R2" s="2"/>
      <c r="S2" s="2"/>
      <c r="T2" s="2"/>
      <c r="U2" s="2"/>
    </row>
    <row r="3" spans="1:21" ht="20.5" x14ac:dyDescent="0.45">
      <c r="A3" s="5" t="s">
        <v>40</v>
      </c>
      <c r="B3" s="2"/>
      <c r="C3" s="2"/>
      <c r="D3" s="2"/>
      <c r="E3" s="2"/>
      <c r="F3" s="2"/>
      <c r="G3" s="2"/>
      <c r="H3" s="2"/>
      <c r="I3" s="2"/>
      <c r="J3" s="2"/>
      <c r="K3" s="2"/>
      <c r="L3" s="2"/>
      <c r="M3" s="2"/>
      <c r="N3" s="2"/>
      <c r="O3" s="2"/>
      <c r="P3" s="2"/>
      <c r="Q3" s="2"/>
      <c r="R3" s="2"/>
      <c r="S3" s="2"/>
      <c r="T3" s="2"/>
      <c r="U3" s="2"/>
    </row>
    <row r="4" spans="1:21" x14ac:dyDescent="0.45">
      <c r="A4" s="1" t="s">
        <v>41</v>
      </c>
      <c r="B4" s="3" t="s">
        <v>42</v>
      </c>
      <c r="C4" s="9" t="s">
        <v>43</v>
      </c>
    </row>
    <row r="5" spans="1:21" ht="20.5" x14ac:dyDescent="0.45">
      <c r="A5" s="5" t="s">
        <v>44</v>
      </c>
      <c r="B5" s="37">
        <v>640</v>
      </c>
      <c r="C5" s="38">
        <v>538</v>
      </c>
    </row>
    <row r="6" spans="1:21" ht="20.5" x14ac:dyDescent="0.45">
      <c r="A6" s="5" t="s">
        <v>45</v>
      </c>
      <c r="B6" s="37">
        <v>0</v>
      </c>
      <c r="C6" s="38">
        <v>69</v>
      </c>
    </row>
    <row r="7" spans="1:21" x14ac:dyDescent="0.45">
      <c r="A7" s="1" t="s">
        <v>31</v>
      </c>
      <c r="B7" s="11"/>
      <c r="C7" s="21"/>
    </row>
    <row r="8" spans="1:21" ht="20.5" x14ac:dyDescent="0.45">
      <c r="A8" s="5" t="s">
        <v>46</v>
      </c>
    </row>
    <row r="9" spans="1:21" x14ac:dyDescent="0.45">
      <c r="A9" s="5"/>
    </row>
    <row r="10" spans="1:21" ht="21" x14ac:dyDescent="0.5">
      <c r="A10" s="39" t="s">
        <v>47</v>
      </c>
    </row>
    <row r="11" spans="1:21" ht="21" customHeight="1" x14ac:dyDescent="0.45">
      <c r="A11" s="30" t="s">
        <v>48</v>
      </c>
    </row>
    <row r="12" spans="1:21" x14ac:dyDescent="0.45">
      <c r="A12" s="5" t="s">
        <v>49</v>
      </c>
      <c r="D12" s="4"/>
      <c r="E12" s="4"/>
      <c r="F12" s="4"/>
      <c r="G12" s="4"/>
      <c r="H12" s="4"/>
      <c r="I12" s="4"/>
      <c r="J12" s="4"/>
      <c r="K12" s="4"/>
      <c r="L12" s="4"/>
      <c r="M12" s="4"/>
      <c r="N12" s="4"/>
      <c r="O12" s="4"/>
      <c r="P12" s="4"/>
      <c r="Q12" s="4"/>
      <c r="R12" s="4"/>
      <c r="S12" s="4"/>
    </row>
    <row r="13" spans="1:21" x14ac:dyDescent="0.45">
      <c r="A13" s="3" t="s">
        <v>50</v>
      </c>
      <c r="B13" s="25" t="s">
        <v>51</v>
      </c>
      <c r="C13" s="25" t="s">
        <v>52</v>
      </c>
      <c r="D13" s="25" t="s">
        <v>53</v>
      </c>
      <c r="E13" s="25" t="s">
        <v>54</v>
      </c>
      <c r="J13" s="11"/>
      <c r="K13" s="11"/>
      <c r="Q13" s="15"/>
      <c r="R13" s="11"/>
      <c r="S13" s="11"/>
    </row>
    <row r="14" spans="1:21" x14ac:dyDescent="0.45">
      <c r="A14" s="1" t="s">
        <v>50</v>
      </c>
      <c r="B14" s="37">
        <f>'Steps 1 through 4'!B16</f>
        <v>0</v>
      </c>
      <c r="C14" s="37">
        <f>'Steps 1 through 4'!B17</f>
        <v>0</v>
      </c>
      <c r="D14" s="37">
        <f>'Steps 1 through 4'!B18</f>
        <v>0</v>
      </c>
      <c r="E14" s="36">
        <f>B14-C14-D14</f>
        <v>0</v>
      </c>
      <c r="J14" s="5"/>
      <c r="K14" s="16"/>
      <c r="M14" s="24"/>
      <c r="S14" s="16"/>
      <c r="T14" s="26"/>
      <c r="U14" s="12"/>
    </row>
    <row r="15" spans="1:21" x14ac:dyDescent="0.45">
      <c r="A15" s="1" t="s">
        <v>31</v>
      </c>
      <c r="B15" s="11"/>
      <c r="C15" s="11"/>
      <c r="D15" s="11"/>
      <c r="E15" s="12"/>
      <c r="F15" s="12"/>
      <c r="G15" s="12"/>
      <c r="I15" s="16"/>
      <c r="J15" s="5"/>
      <c r="K15" s="16"/>
      <c r="M15" s="24"/>
      <c r="S15" s="16"/>
      <c r="T15" s="26"/>
      <c r="U15" s="12"/>
    </row>
    <row r="16" spans="1:21" x14ac:dyDescent="0.45">
      <c r="B16" s="11"/>
      <c r="C16" s="11"/>
      <c r="D16" s="11"/>
      <c r="E16" s="12"/>
      <c r="F16" s="12"/>
      <c r="G16" s="12"/>
      <c r="I16" s="16"/>
      <c r="J16" s="5"/>
      <c r="K16" s="16"/>
      <c r="M16" s="24"/>
      <c r="S16" s="16"/>
      <c r="T16" s="26"/>
      <c r="U16" s="12"/>
    </row>
    <row r="17" spans="1:21" x14ac:dyDescent="0.45">
      <c r="A17" s="30" t="s">
        <v>55</v>
      </c>
      <c r="B17" s="11"/>
      <c r="C17" s="11"/>
      <c r="D17" s="11"/>
      <c r="E17" s="12"/>
      <c r="F17" s="12"/>
      <c r="G17" s="12"/>
      <c r="I17" s="16"/>
      <c r="J17" s="5"/>
      <c r="K17" s="16"/>
      <c r="M17" s="24"/>
      <c r="S17" s="16"/>
      <c r="T17" s="26"/>
      <c r="U17" s="12"/>
    </row>
    <row r="18" spans="1:21" x14ac:dyDescent="0.45">
      <c r="A18" s="8" t="s">
        <v>56</v>
      </c>
      <c r="B18" s="11"/>
      <c r="C18" s="11"/>
      <c r="D18" s="11"/>
      <c r="E18" s="12"/>
      <c r="F18" s="12"/>
      <c r="G18" s="12"/>
      <c r="I18" s="16"/>
      <c r="J18" s="5"/>
      <c r="K18" s="16"/>
      <c r="M18" s="24"/>
      <c r="S18" s="16"/>
      <c r="T18" s="26"/>
      <c r="U18" s="12"/>
    </row>
    <row r="19" spans="1:21" ht="18.75" customHeight="1" x14ac:dyDescent="0.45">
      <c r="A19" s="24" t="s">
        <v>34</v>
      </c>
      <c r="B19" s="45" t="s">
        <v>57</v>
      </c>
      <c r="C19" s="45" t="s">
        <v>58</v>
      </c>
      <c r="D19" s="45" t="s">
        <v>59</v>
      </c>
      <c r="F19" s="12"/>
      <c r="G19" s="12"/>
      <c r="I19" s="16"/>
      <c r="J19" s="5"/>
      <c r="K19" s="16"/>
      <c r="M19" s="24"/>
      <c r="S19" s="16"/>
      <c r="T19" s="26"/>
      <c r="U19" s="12"/>
    </row>
    <row r="20" spans="1:21" ht="20.5" x14ac:dyDescent="0.45">
      <c r="A20" s="5" t="s">
        <v>60</v>
      </c>
      <c r="B20" s="37">
        <f>(E14*B5)/2000</f>
        <v>0</v>
      </c>
      <c r="C20" s="37">
        <f>'Steps 1 through 4'!B19</f>
        <v>0</v>
      </c>
      <c r="D20" s="41">
        <f>B20+C20</f>
        <v>0</v>
      </c>
      <c r="F20" s="12"/>
      <c r="G20" s="12"/>
      <c r="I20" s="16"/>
      <c r="J20" s="5"/>
      <c r="K20" s="16"/>
      <c r="M20" s="24"/>
      <c r="S20" s="16"/>
      <c r="T20" s="26"/>
      <c r="U20" s="12"/>
    </row>
    <row r="21" spans="1:21" ht="20.5" x14ac:dyDescent="0.45">
      <c r="A21" s="5" t="s">
        <v>61</v>
      </c>
      <c r="B21" s="37">
        <f>(E14*B6)/2000</f>
        <v>0</v>
      </c>
      <c r="C21" s="37">
        <f>'Steps 1 through 4'!B20</f>
        <v>0</v>
      </c>
      <c r="D21" s="41">
        <f>B21+C21</f>
        <v>0</v>
      </c>
      <c r="F21" s="12"/>
      <c r="G21" s="12"/>
      <c r="I21" s="16"/>
      <c r="J21" s="5"/>
      <c r="K21" s="16"/>
      <c r="M21" s="24"/>
      <c r="S21" s="16"/>
      <c r="T21" s="26"/>
      <c r="U21" s="12"/>
    </row>
    <row r="22" spans="1:21" x14ac:dyDescent="0.45">
      <c r="A22" s="1" t="s">
        <v>31</v>
      </c>
      <c r="B22" s="11"/>
      <c r="C22" s="11"/>
      <c r="D22" s="12"/>
      <c r="F22" s="12"/>
      <c r="G22" s="12"/>
      <c r="I22" s="16"/>
      <c r="J22" s="5"/>
      <c r="K22" s="16"/>
      <c r="M22" s="24"/>
      <c r="S22" s="16"/>
      <c r="T22" s="26"/>
      <c r="U22" s="12"/>
    </row>
    <row r="23" spans="1:21" x14ac:dyDescent="0.45">
      <c r="D23" s="12"/>
      <c r="J23" s="5"/>
      <c r="K23" s="12"/>
      <c r="N23" s="13"/>
      <c r="P23" s="13"/>
      <c r="Q23" s="15"/>
      <c r="R23" s="25"/>
      <c r="S23" s="11"/>
    </row>
    <row r="24" spans="1:21" ht="18.75" customHeight="1" x14ac:dyDescent="0.45">
      <c r="A24" s="4" t="s">
        <v>35</v>
      </c>
      <c r="B24" s="45" t="s">
        <v>57</v>
      </c>
      <c r="C24" s="45" t="s">
        <v>58</v>
      </c>
      <c r="D24" s="40" t="s">
        <v>59</v>
      </c>
      <c r="I24" s="24"/>
      <c r="K24" s="27"/>
      <c r="M24" s="24"/>
      <c r="Q24" s="15"/>
      <c r="R24" s="27"/>
      <c r="S24" s="27"/>
    </row>
    <row r="25" spans="1:21" ht="20.5" x14ac:dyDescent="0.45">
      <c r="A25" s="5" t="s">
        <v>60</v>
      </c>
      <c r="B25" s="37">
        <f>(E14*C5)/2000</f>
        <v>0</v>
      </c>
      <c r="C25" s="37">
        <f>'Steps 1 through 4'!B19</f>
        <v>0</v>
      </c>
      <c r="D25" s="41">
        <f>B25+C25</f>
        <v>0</v>
      </c>
      <c r="J25" s="5"/>
    </row>
    <row r="26" spans="1:21" ht="20.5" x14ac:dyDescent="0.45">
      <c r="A26" s="5" t="s">
        <v>61</v>
      </c>
      <c r="B26" s="37">
        <f>(E14*C6)/2000</f>
        <v>0</v>
      </c>
      <c r="C26" s="37">
        <f>'Steps 1 through 4'!B20</f>
        <v>0</v>
      </c>
      <c r="D26" s="41">
        <f>B26+C26</f>
        <v>0</v>
      </c>
      <c r="J26" s="5"/>
    </row>
    <row r="27" spans="1:21" x14ac:dyDescent="0.45">
      <c r="A27" s="1" t="s">
        <v>31</v>
      </c>
    </row>
    <row r="28" spans="1:21" x14ac:dyDescent="0.45">
      <c r="B28" s="31"/>
    </row>
    <row r="29" spans="1:21" x14ac:dyDescent="0.45">
      <c r="A29" s="44" t="s">
        <v>62</v>
      </c>
    </row>
    <row r="31" spans="1:21" x14ac:dyDescent="0.45">
      <c r="A31" s="31"/>
      <c r="E31" s="15"/>
      <c r="H31" s="15"/>
      <c r="N31" s="15"/>
      <c r="P31" s="15"/>
    </row>
    <row r="32" spans="1:21" x14ac:dyDescent="0.45">
      <c r="A32" s="5"/>
      <c r="E32" s="15"/>
      <c r="H32" s="15"/>
      <c r="N32" s="15"/>
      <c r="P32" s="15"/>
    </row>
    <row r="33" spans="1:21" x14ac:dyDescent="0.45">
      <c r="B33" s="10"/>
      <c r="C33" s="10"/>
      <c r="D33" s="14"/>
      <c r="M33" s="14"/>
    </row>
    <row r="34" spans="1:21" x14ac:dyDescent="0.45">
      <c r="A34" s="9"/>
      <c r="B34" s="3"/>
      <c r="C34" s="9"/>
      <c r="M34" s="14"/>
    </row>
    <row r="35" spans="1:21" x14ac:dyDescent="0.45">
      <c r="A35" s="5"/>
      <c r="B35" s="16"/>
      <c r="C35" s="16"/>
      <c r="K35" s="17"/>
      <c r="L35" s="18"/>
      <c r="M35" s="14"/>
      <c r="U35" s="12"/>
    </row>
    <row r="36" spans="1:21" x14ac:dyDescent="0.45">
      <c r="A36" s="5"/>
      <c r="B36" s="16"/>
      <c r="C36" s="16"/>
      <c r="K36" s="19"/>
      <c r="M36" s="14"/>
      <c r="U36" s="12"/>
    </row>
    <row r="37" spans="1:21" x14ac:dyDescent="0.45">
      <c r="A37" s="5"/>
      <c r="B37" s="16"/>
      <c r="C37" s="11"/>
      <c r="K37" s="19"/>
      <c r="M37" s="14"/>
      <c r="U37" s="12"/>
    </row>
    <row r="38" spans="1:21" x14ac:dyDescent="0.45">
      <c r="A38" s="9"/>
      <c r="D38" s="14"/>
      <c r="E38" s="15"/>
      <c r="F38" s="15"/>
      <c r="G38" s="15"/>
      <c r="H38" s="15"/>
      <c r="I38" s="15"/>
      <c r="K38" s="14"/>
      <c r="M38" s="14"/>
      <c r="N38" s="15"/>
      <c r="O38" s="15"/>
      <c r="P38" s="15"/>
      <c r="Q38" s="15"/>
      <c r="R38" s="14"/>
      <c r="S38" s="14"/>
    </row>
  </sheetData>
  <phoneticPr fontId="1" type="noConversion"/>
  <pageMargins left="0" right="0" top="1" bottom="1" header="0.5" footer="0.5"/>
  <pageSetup scale="44" orientation="landscape" r:id="rId1"/>
  <headerFooter alignWithMargins="0"/>
  <tableParts count="4">
    <tablePart r:id="rId2"/>
    <tablePart r:id="rId3"/>
    <tablePart r:id="rId4"/>
    <tablePart r:id="rId5"/>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97c241f7-0c18-4008-861b-5a676167a037">
      <Terms xmlns="http://schemas.microsoft.com/office/infopath/2007/PartnerControls"/>
    </lcf76f155ced4ddcb4097134ff3c332f>
    <TaxCatchAll xmlns="7b83dbe2-6fd2-449a-a932-0d75829bf641"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3F48B8951B32C44A8ABF1C6EE626DEA0" ma:contentTypeVersion="14" ma:contentTypeDescription="Create a new document." ma:contentTypeScope="" ma:versionID="1650441cba533cdd87d71197d4d38a1f">
  <xsd:schema xmlns:xsd="http://www.w3.org/2001/XMLSchema" xmlns:xs="http://www.w3.org/2001/XMLSchema" xmlns:p="http://schemas.microsoft.com/office/2006/metadata/properties" xmlns:ns2="97c241f7-0c18-4008-861b-5a676167a037" xmlns:ns3="7b83dbe2-6fd2-449a-a932-0d75829bf641" targetNamespace="http://schemas.microsoft.com/office/2006/metadata/properties" ma:root="true" ma:fieldsID="bf484b502aa0631730d63a6fcc4c17d9" ns2:_="" ns3:_="">
    <xsd:import namespace="97c241f7-0c18-4008-861b-5a676167a037"/>
    <xsd:import namespace="7b83dbe2-6fd2-449a-a932-0d75829bf641"/>
    <xsd:element name="properties">
      <xsd:complexType>
        <xsd:sequence>
          <xsd:element name="documentManagement">
            <xsd:complexType>
              <xsd:all>
                <xsd:element ref="ns2:MediaServiceMetadata" minOccurs="0"/>
                <xsd:element ref="ns2:MediaServiceFastMetadata" minOccurs="0"/>
                <xsd:element ref="ns2:MediaLengthInSeconds" minOccurs="0"/>
                <xsd:element ref="ns2:MediaServiceDateTaken" minOccurs="0"/>
                <xsd:element ref="ns2:MediaServiceAutoTags" minOccurs="0"/>
                <xsd:element ref="ns2:MediaServiceLocation" minOccurs="0"/>
                <xsd:element ref="ns2:MediaServiceGenerationTime" minOccurs="0"/>
                <xsd:element ref="ns2:MediaServiceEventHashCode" minOccurs="0"/>
                <xsd:element ref="ns2:MediaServiceOCR"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7c241f7-0c18-4008-861b-5a676167a03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LengthInSeconds" ma:index="10" nillable="true" ma:displayName="MediaLengthInSeconds" ma:hidden="true" ma:internalName="MediaLengthInSeconds" ma:readOnly="true">
      <xsd:simpleType>
        <xsd:restriction base="dms:Unknown"/>
      </xsd:simpleType>
    </xsd:element>
    <xsd:element name="MediaServiceDateTaken" ma:index="11" nillable="true" ma:displayName="MediaServiceDateTaken" ma:hidden="true" ma:internalName="MediaServiceDateTaken" ma:readOnly="true">
      <xsd:simpleType>
        <xsd:restriction base="dms:Text"/>
      </xsd:simpleType>
    </xsd:element>
    <xsd:element name="MediaServiceAutoTags" ma:index="12" nillable="true" ma:displayName="Tags" ma:internalName="MediaServiceAutoTags" ma:readOnly="true">
      <xsd:simpleType>
        <xsd:restriction base="dms:Text"/>
      </xsd:simpleType>
    </xsd:element>
    <xsd:element name="MediaServiceLocation" ma:index="13" nillable="true" ma:displayName="Location"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9f123c60-6d59-4beb-a46f-4c7d903a1f2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b83dbe2-6fd2-449a-a932-0d75829bf641"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0e1eecbb-5736-4a27-a3d9-8cd4d931ca33}" ma:internalName="TaxCatchAll" ma:showField="CatchAllData" ma:web="7b83dbe2-6fd2-449a-a932-0d75829bf64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0C717BF-06A0-45FA-9479-9246DC96DB88}">
  <ds:schemaRefs>
    <ds:schemaRef ds:uri="http://schemas.microsoft.com/office/2006/metadata/properties"/>
    <ds:schemaRef ds:uri="http://schemas.microsoft.com/office/infopath/2007/PartnerControls"/>
    <ds:schemaRef ds:uri="97c241f7-0c18-4008-861b-5a676167a037"/>
    <ds:schemaRef ds:uri="7b83dbe2-6fd2-449a-a932-0d75829bf641"/>
  </ds:schemaRefs>
</ds:datastoreItem>
</file>

<file path=customXml/itemProps2.xml><?xml version="1.0" encoding="utf-8"?>
<ds:datastoreItem xmlns:ds="http://schemas.openxmlformats.org/officeDocument/2006/customXml" ds:itemID="{ADFE6CE1-5841-40C4-9098-98E3410A925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7c241f7-0c18-4008-861b-5a676167a037"/>
    <ds:schemaRef ds:uri="7b83dbe2-6fd2-449a-a932-0d75829bf64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C12EF1E-6159-458C-BE61-089F5E9D6557}">
  <ds:schemaRefs>
    <ds:schemaRef ds:uri="http://schemas.microsoft.com/sharepoint/v3/contenttype/forms"/>
  </ds:schemaRefs>
</ds:datastoreItem>
</file>

<file path=docMetadata/LabelInfo.xml><?xml version="1.0" encoding="utf-8"?>
<clbl:labelList xmlns:clbl="http://schemas.microsoft.com/office/2020/mipLabelMetadata">
  <clbl:label id="{3e861d16-48b7-4a0e-9806-8c04d81b7b2a}" enabled="0" method="" siteId="{3e861d16-48b7-4a0e-9806-8c04d81b7b2a}"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Contents</vt:lpstr>
      <vt:lpstr>Steps 1 through 4</vt:lpstr>
      <vt:lpstr>Emissions Calculations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Richardson, Sue Ann (DEP)</dc:creator>
  <cp:keywords/>
  <dc:description/>
  <cp:lastModifiedBy>Richardson, Sue Ann (DEP)</cp:lastModifiedBy>
  <cp:revision/>
  <dcterms:created xsi:type="dcterms:W3CDTF">2010-03-25T14:48:07Z</dcterms:created>
  <dcterms:modified xsi:type="dcterms:W3CDTF">2026-07-13T12:19:10Z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Order">
    <vt:r8>419300</vt:r8>
  </property>
  <property fmtid="{D5CDD505-2E9C-101B-9397-08002B2CF9AE}" pid="4" name="ContentTypeId">
    <vt:lpwstr>0x0101003F48B8951B32C44A8ABF1C6EE626DEA0</vt:lpwstr>
  </property>
  <property fmtid="{D5CDD505-2E9C-101B-9397-08002B2CF9AE}" pid="5" name="ComplianceAssetId">
    <vt:lpwstr/>
  </property>
  <property fmtid="{D5CDD505-2E9C-101B-9397-08002B2CF9AE}" pid="6" name="_ExtendedDescription">
    <vt:lpwstr/>
  </property>
  <property fmtid="{D5CDD505-2E9C-101B-9397-08002B2CF9AE}" pid="7" name="TriggerFlowInfo">
    <vt:lpwstr/>
  </property>
  <property fmtid="{D5CDD505-2E9C-101B-9397-08002B2CF9AE}" pid="8" name="MediaServiceImageTags">
    <vt:lpwstr/>
  </property>
</Properties>
</file>