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955C9C25-A551-4544-8E41-B87286DCBA32}" xr6:coauthVersionLast="47" xr6:coauthVersionMax="47" xr10:uidLastSave="{00000000-0000-0000-0000-000000000000}"/>
  <bookViews>
    <workbookView xWindow="-110" yWindow="-110" windowWidth="19420" windowHeight="10420" tabRatio="853" xr2:uid="{00000000-000D-0000-FFFF-FFFF00000000}"/>
  </bookViews>
  <sheets>
    <sheet name="YTD BUDGET SUMMARY" sheetId="1" r:id="rId1"/>
  </sheets>
  <definedNames>
    <definedName name="_YEAR">'YTD BUDGET SUMMARY'!#REF!</definedName>
    <definedName name="_xlnm.Print_Titles" localSheetId="0">'YTD BUDGET SUMMARY'!$2:$2</definedName>
    <definedName name="RowTitleRegion1..G2">'YTD BUDGET SUMMARY'!#REF!</definedName>
    <definedName name="Title1">#REF!</definedName>
    <definedName name="Title2">#REF!</definedName>
    <definedName name="Title3">#REF!</definedName>
    <definedName name="Title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3" i="1"/>
</calcChain>
</file>

<file path=xl/sharedStrings.xml><?xml version="1.0" encoding="utf-8"?>
<sst xmlns="http://schemas.openxmlformats.org/spreadsheetml/2006/main" count="35" uniqueCount="32">
  <si>
    <t>Item</t>
  </si>
  <si>
    <t>DEIA and Leadership Training</t>
  </si>
  <si>
    <t>CSAVR Conference Registration- Spring and Fall group rate</t>
  </si>
  <si>
    <t>Zoom subscription</t>
  </si>
  <si>
    <t>Budget Estimate</t>
  </si>
  <si>
    <t xml:space="preserve">ASL interpreter </t>
  </si>
  <si>
    <t xml:space="preserve">Communication Access Real Time (CART) </t>
  </si>
  <si>
    <t xml:space="preserve">National Disability Rights Network </t>
  </si>
  <si>
    <t>Training to continue Diversity-Equity and Inclusion training to ensure Council appropriately enhances DEI work</t>
  </si>
  <si>
    <t>JJ</t>
  </si>
  <si>
    <t>MM</t>
  </si>
  <si>
    <t>EE</t>
  </si>
  <si>
    <t>Attendance for two members at the Virtual Conference specifically tied to the SRC Sessions (registration costs = 4 day pass $850 in person, hotel, air travel, transportation, per diem)</t>
  </si>
  <si>
    <t>N/A</t>
  </si>
  <si>
    <t>UU</t>
  </si>
  <si>
    <t>EE = space
MM = conference</t>
  </si>
  <si>
    <t>Budget Justification</t>
  </si>
  <si>
    <t>Jessica and Joan update to know this needs to be stripped out in VR budget. CC Julianna for RSA Pre-Approval, let know MO went through it for feedback/object class</t>
  </si>
  <si>
    <t xml:space="preserve">Part Time Adminstrative Support </t>
  </si>
  <si>
    <t>The council needs Administrative support estimated at 15 hours per week x 52 weeks across the year</t>
  </si>
  <si>
    <t>To ensure maximimum accessibility, SRC quarterly meetings will required 2 interpreters per meeting supporting 4 meetings per year</t>
  </si>
  <si>
    <t>To ensure maximimum accessibility, SRC quarterly meetings will require CART for 2 hour meetings occuring 4 times per year</t>
  </si>
  <si>
    <t>SRC will nominate twomembers to represent the council at the CSAVR annual conference. Costs will cover registration, lodging and per diem</t>
  </si>
  <si>
    <t>SRC Team meeting for annual priorities</t>
  </si>
  <si>
    <t xml:space="preserve">An annual subscription will be used host all virtual SRC related meetings. </t>
  </si>
  <si>
    <t>Stipends for unemployed SRC Members with Disabilities</t>
  </si>
  <si>
    <t xml:space="preserve">Payment Class (2000 Account)
Internal MRC Use Only </t>
  </si>
  <si>
    <t>SRC will host in-person meetings and/or training to establish annualized priorities for the SRC</t>
  </si>
  <si>
    <t>TBD based on identified need</t>
  </si>
  <si>
    <r>
      <rPr>
        <sz val="11"/>
        <color rgb="FFFF0000"/>
        <rFont val="Gill Sans MT"/>
        <family val="2"/>
      </rPr>
      <t>Est. $5000</t>
    </r>
    <r>
      <rPr>
        <sz val="11"/>
        <color theme="1" tint="-0.249977111117893"/>
        <rFont val="Gill Sans MT"/>
        <family val="2"/>
      </rPr>
      <t xml:space="preserve"> (document cost for in-person train) no more than 10K</t>
    </r>
  </si>
  <si>
    <t>Ask GC about amending MGL re: advisory council member pay when revising EO</t>
  </si>
  <si>
    <t>Statewide Rehabilitation Council Annual Budget 7/1/23-6/30/24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</si>
</sst>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_);\(0\)"/>
  </numFmts>
  <fonts count="10" x14ac:knownFonts="1">
    <font>
      <sz val="11"/>
      <color theme="1" tint="-0.24994659260841701"/>
      <name val="Gill Sans MT"/>
      <family val="2"/>
      <scheme val="minor"/>
    </font>
    <font>
      <sz val="18"/>
      <color theme="1" tint="-0.24994659260841701"/>
      <name val="Gill Sans MT"/>
      <family val="2"/>
      <scheme val="major"/>
    </font>
    <font>
      <sz val="11"/>
      <color theme="1" tint="-0.24994659260841701"/>
      <name val="Gill Sans MT"/>
      <family val="2"/>
      <scheme val="minor"/>
    </font>
    <font>
      <sz val="11"/>
      <color theme="1" tint="-0.249977111117893"/>
      <name val="Gill Sans MT"/>
      <family val="2"/>
    </font>
    <font>
      <b/>
      <sz val="12"/>
      <color theme="1"/>
      <name val="Gill Sans MT"/>
      <family val="2"/>
    </font>
    <font>
      <sz val="18"/>
      <color theme="0"/>
      <name val="Gill Sans MT"/>
      <family val="2"/>
    </font>
    <font>
      <sz val="11"/>
      <name val="Gill Sans MT"/>
      <family val="2"/>
    </font>
    <font>
      <b/>
      <sz val="11"/>
      <color theme="1"/>
      <name val="Gill Sans MT"/>
      <family val="2"/>
      <scheme val="minor"/>
    </font>
    <font>
      <sz val="11"/>
      <color theme="1"/>
      <name val="Gill Sans MT"/>
      <family val="2"/>
    </font>
    <font>
      <sz val="11"/>
      <color rgb="FFFF0000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rgb="FF2F2F2F"/>
      </top>
      <bottom style="thin">
        <color rgb="FF2F2F2F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</borders>
  <cellStyleXfs count="9">
    <xf numFmtId="0" fontId="0" fillId="0" borderId="0">
      <alignment vertical="center" wrapText="1"/>
    </xf>
    <xf numFmtId="0" fontId="1" fillId="0" borderId="1" applyNumberFormat="0" applyFill="0" applyAlignment="0" applyProtection="0"/>
    <xf numFmtId="0" fontId="1" fillId="0" borderId="4" applyNumberFormat="0" applyFill="0" applyAlignment="0" applyProtection="0"/>
    <xf numFmtId="0" fontId="1" fillId="0" borderId="2" applyNumberFormat="0" applyFill="0" applyAlignment="0" applyProtection="0"/>
    <xf numFmtId="0" fontId="1" fillId="0" borderId="3" applyNumberFormat="0" applyFill="0" applyAlignment="0" applyProtection="0"/>
    <xf numFmtId="165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4" fontId="2" fillId="0" borderId="0">
      <alignment horizontal="right" vertical="center" wrapText="1"/>
    </xf>
  </cellStyleXfs>
  <cellXfs count="23">
    <xf numFmtId="0" fontId="0" fillId="0" borderId="0" xfId="0">
      <alignment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 indent="2"/>
    </xf>
    <xf numFmtId="7" fontId="3" fillId="5" borderId="8" xfId="6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 indent="2"/>
    </xf>
    <xf numFmtId="7" fontId="3" fillId="5" borderId="9" xfId="6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 indent="2"/>
    </xf>
    <xf numFmtId="7" fontId="3" fillId="6" borderId="9" xfId="6" applyFont="1" applyFill="1" applyBorder="1" applyAlignment="1">
      <alignment horizontal="center" vertical="center" wrapText="1"/>
    </xf>
    <xf numFmtId="7" fontId="8" fillId="6" borderId="9" xfId="6" applyFont="1" applyFill="1" applyBorder="1" applyAlignment="1">
      <alignment horizontal="center" vertical="center" wrapText="1"/>
    </xf>
    <xf numFmtId="7" fontId="8" fillId="5" borderId="9" xfId="6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2"/>
    </xf>
    <xf numFmtId="7" fontId="9" fillId="0" borderId="5" xfId="6" applyFont="1" applyFill="1" applyBorder="1" applyAlignment="1">
      <alignment horizontal="center" vertical="center" wrapText="1"/>
    </xf>
    <xf numFmtId="7" fontId="3" fillId="7" borderId="9" xfId="6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9">
    <cellStyle name="Comma" xfId="5" builtinId="3" customBuiltin="1"/>
    <cellStyle name="Currency [0]" xfId="6" builtinId="7" customBuiltin="1"/>
    <cellStyle name="Date" xfId="8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7" builtinId="5" customBuiltin="1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center" vertical="center" textRotation="0" wrapText="1" indent="0" justifyLastLine="0" shrinkToFit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77111117893"/>
        <name val="Gill Sans M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2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left" vertical="center" textRotation="0" wrapText="1" indent="2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</dxf>
    <dxf>
      <border>
        <bottom style="thin">
          <color rgb="FF2F2F2F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solid">
          <fgColor indexed="64"/>
          <bgColor theme="1" tint="0.79998168889431442"/>
        </patternFill>
      </fill>
      <border diagonalUp="0" diagonalDown="0" outline="0">
        <left/>
        <right/>
        <top/>
        <bottom/>
      </border>
    </dxf>
    <dxf>
      <border>
        <left style="thin">
          <color theme="9"/>
        </left>
      </border>
    </dxf>
    <dxf>
      <border>
        <left style="thin">
          <color theme="9"/>
        </left>
      </border>
    </dxf>
    <dxf>
      <border>
        <top style="thin">
          <color theme="9"/>
        </top>
      </border>
    </dxf>
    <dxf>
      <border>
        <top style="thin">
          <color theme="9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 tint="-0.24994659260841701"/>
        </patternFill>
      </fill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/>
        <color theme="1"/>
      </font>
      <border>
        <bottom style="thin">
          <color theme="7" tint="-0.499984740745262"/>
        </bottom>
        <vertical/>
        <horizontal/>
      </border>
    </dxf>
    <dxf>
      <font>
        <color theme="1"/>
      </font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/>
        <horizontal/>
      </border>
    </dxf>
    <dxf>
      <font>
        <b/>
        <color theme="1"/>
      </font>
      <border>
        <bottom style="thin">
          <color theme="5" tint="-0.499984740745262"/>
        </bottom>
        <vertical/>
        <horizontal/>
      </border>
    </dxf>
    <dxf>
      <font>
        <sz val="11"/>
        <color theme="1"/>
      </font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color theme="1"/>
      </font>
      <border>
        <bottom style="thin">
          <color theme="6" tint="-0.499984740745262"/>
        </bottom>
        <vertical/>
        <horizontal/>
      </border>
    </dxf>
    <dxf>
      <font>
        <color theme="1"/>
      </font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5"/>
        </left>
      </border>
    </dxf>
    <dxf>
      <fill>
        <patternFill patternType="none">
          <bgColor auto="1"/>
        </patternFill>
      </fill>
      <border>
        <left style="thin">
          <color theme="5"/>
        </left>
      </border>
    </dxf>
    <dxf>
      <border>
        <top style="thin">
          <color theme="5"/>
        </top>
      </border>
    </dxf>
    <dxf>
      <fill>
        <patternFill>
          <bgColor theme="5" tint="0.79998168889431442"/>
        </patternFill>
      </fill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 tint="-0.499984740745262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499984740745262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8" defaultTableStyle="TableStyleMedium2" defaultPivotStyle="PivotStyleLight16">
    <tableStyle name="Charitables &amp; Sponsorships" pivot="0" count="7" xr9:uid="{00000000-0011-0000-FFFF-FFFF00000000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Itemized Expenses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Monthly Expenses Summary" pivot="0" count="9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</tableStyle>
    <tableStyle name="Slicer Charitables &amp; Sponsorships" pivot="0" table="0" count="10" xr9:uid="{00000000-0011-0000-FFFF-FFFF03000000}">
      <tableStyleElement type="wholeTable" dxfId="27"/>
      <tableStyleElement type="headerRow" dxfId="26"/>
    </tableStyle>
    <tableStyle name="Slicer Itemized Expenses" pivot="0" table="0" count="10" xr9:uid="{00000000-0011-0000-FFFF-FFFF04000000}">
      <tableStyleElement type="wholeTable" dxfId="25"/>
      <tableStyleElement type="headerRow" dxfId="24"/>
    </tableStyle>
    <tableStyle name="Slicer Monthly Expenses Summary" pivot="0" table="0" count="10" xr9:uid="{00000000-0011-0000-FFFF-FFFF05000000}">
      <tableStyleElement type="wholeTable" dxfId="23"/>
      <tableStyleElement type="headerRow" dxfId="22"/>
    </tableStyle>
    <tableStyle name="SlicerStyleDark4 2" pivot="0" table="0" count="10" xr9:uid="{00000000-0011-0000-FFFF-FFFF06000000}">
      <tableStyleElement type="wholeTable" dxfId="21"/>
      <tableStyleElement type="headerRow" dxfId="20"/>
    </tableStyle>
    <tableStyle name="YTD Budget Summary" pivot="0" count="9" xr9:uid="{00000000-0011-0000-FFFF-FFFF07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colors>
    <mruColors>
      <color rgb="FF2F2F2F"/>
      <color rgb="FFDE684D"/>
      <color rgb="FFDB684D"/>
      <color rgb="FFD6684D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theme="7" tint="-0.499984740745262"/>
            </patternFill>
          </fill>
          <border>
            <left style="thin">
              <color theme="7" tint="-0.499984740745262"/>
            </left>
            <right style="thin">
              <color theme="7" tint="-0.499984740745262"/>
            </right>
            <top style="thin">
              <color theme="7" tint="-0.499984740745262"/>
            </top>
            <bottom style="thin">
              <color theme="7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 tint="-0.49998474074526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6" tint="-0.249977111117893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theme="6" tint="0.59999389629810485"/>
            </left>
            <right style="thin">
              <color theme="6" tint="0.59999389629810485"/>
            </right>
            <top style="thin">
              <color theme="6" tint="0.59999389629810485"/>
            </top>
            <bottom style="thin">
              <color theme="6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6"/>
              <bgColor theme="6" tint="-0.499984740745262"/>
            </patternFill>
          </fill>
          <border>
            <left style="thin">
              <color theme="6" tint="-0.499984740745262"/>
            </left>
            <right style="thin">
              <color theme="6" tint="-0.499984740745262"/>
            </right>
            <top style="thin">
              <color theme="6" tint="-0.499984740745262"/>
            </top>
            <bottom style="thin">
              <color theme="6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 tint="-0.49998474074526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 Charitables &amp; Sponsorships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 Itemized Expenses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 Monthly Expenses Summary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ONTHLY EXPENSES SUMMA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734695</xdr:colOff>
      <xdr:row>0</xdr:row>
      <xdr:rowOff>277495</xdr:rowOff>
    </xdr:to>
    <xdr:sp macro="" textlink="">
      <xdr:nvSpPr>
        <xdr:cNvPr id="4" name="Right Arrow 1" descr="Right navigation button">
          <a:hlinkClick xmlns:r="http://schemas.openxmlformats.org/officeDocument/2006/relationships" r:id="rId1" tooltip="Select to navigate to MONTHLY EXPENSES SUMMARY worksheet"/>
          <a:extLst>
            <a:ext uri="{FF2B5EF4-FFF2-40B4-BE49-F238E27FC236}">
              <a16:creationId xmlns:a16="http://schemas.microsoft.com/office/drawing/2014/main" id="{A2F25B9E-1F9C-4FA0-9FF6-E8F206FC0CA1}"/>
            </a:ext>
          </a:extLst>
        </xdr:cNvPr>
        <xdr:cNvSpPr/>
      </xdr:nvSpPr>
      <xdr:spPr>
        <a:xfrm>
          <a:off x="1028700" y="167640"/>
          <a:ext cx="731520" cy="274320"/>
        </a:xfrm>
        <a:prstGeom prst="rightArrow">
          <a:avLst>
            <a:gd name="adj1" fmla="val 100000"/>
            <a:gd name="adj2" fmla="val 59091"/>
          </a:avLst>
        </a:prstGeom>
        <a:solidFill>
          <a:srgbClr val="2F2F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NEXT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ToDateTable" displayName="YearToDateTable" ref="B2:D12" totalsRowCount="1" headerRowDxfId="10" dataDxfId="8" totalsRowDxfId="7" headerRowBorderDxfId="9" totalsRowBorderDxfId="6">
  <autoFilter ref="B2:D11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Item" dataDxfId="5" totalsRowDxfId="2"/>
    <tableColumn id="1" xr3:uid="{5983CBAF-4EE6-4F32-BCC6-DE76B3357363}" name="Budget Justification" dataDxfId="4" totalsRowDxfId="1"/>
    <tableColumn id="4" xr3:uid="{00000000-0010-0000-0000-000004000000}" name="Budget Estimate" totalsRowFunction="custom" dataDxfId="3" totalsRowDxfId="0" dataCellStyle="Currency [0]">
      <totalsRowFormula>SUM(YearToDateTable[Budget Estimate])</totalsRowFormula>
    </tableColumn>
  </tableColumns>
  <tableStyleInfo name="YTD Budget Summary" showFirstColumn="0" showLastColumn="0" showRowStripes="1" showColumnStripes="0"/>
  <extLst>
    <ext xmlns:x14="http://schemas.microsoft.com/office/spreadsheetml/2009/9/main" uri="{504A1905-F514-4f6f-8877-14C23A59335A}">
      <x14:table altTextSummary="Enter G/L code, Account Title, and Budget in this table. Actual amount and remaining values and percent will be automatically calculated"/>
    </ext>
  </extLst>
</table>
</file>

<file path=xl/theme/theme1.xml><?xml version="1.0" encoding="utf-8"?>
<a:theme xmlns:a="http://schemas.openxmlformats.org/drawingml/2006/main" name="Office Theme">
  <a:themeElements>
    <a:clrScheme name="General ledger">
      <a:dk1>
        <a:srgbClr val="3F3F3F"/>
      </a:dk1>
      <a:lt1>
        <a:srgbClr val="FFFFFF"/>
      </a:lt1>
      <a:dk2>
        <a:srgbClr val="23070B"/>
      </a:dk2>
      <a:lt2>
        <a:srgbClr val="F4F1E7"/>
      </a:lt2>
      <a:accent1>
        <a:srgbClr val="F9AC1E"/>
      </a:accent1>
      <a:accent2>
        <a:srgbClr val="7AB88E"/>
      </a:accent2>
      <a:accent3>
        <a:srgbClr val="F48C59"/>
      </a:accent3>
      <a:accent4>
        <a:srgbClr val="70A8B0"/>
      </a:accent4>
      <a:accent5>
        <a:srgbClr val="F7913D"/>
      </a:accent5>
      <a:accent6>
        <a:srgbClr val="935961"/>
      </a:accent6>
      <a:hlink>
        <a:srgbClr val="70A8B0"/>
      </a:hlink>
      <a:folHlink>
        <a:srgbClr val="967DA7"/>
      </a:folHlink>
    </a:clrScheme>
    <a:fontScheme name="Custom 45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F13"/>
  <sheetViews>
    <sheetView showGridLines="0" tabSelected="1" topLeftCell="B2" zoomScale="90" zoomScaleNormal="90" workbookViewId="0">
      <selection activeCell="C7" sqref="C7"/>
    </sheetView>
  </sheetViews>
  <sheetFormatPr defaultColWidth="8.81640625" defaultRowHeight="30" customHeight="1" x14ac:dyDescent="0.5"/>
  <cols>
    <col min="1" max="1" width="2.6328125" customWidth="1"/>
    <col min="2" max="2" width="39.7265625" customWidth="1"/>
    <col min="3" max="3" width="53.90625" customWidth="1"/>
    <col min="4" max="4" width="30.26953125" customWidth="1"/>
    <col min="5" max="5" width="33.08984375" hidden="1" customWidth="1"/>
    <col min="6" max="6" width="18.08984375" hidden="1" customWidth="1"/>
    <col min="7" max="7" width="52.6328125" customWidth="1"/>
  </cols>
  <sheetData>
    <row r="1" spans="2:6" ht="44" customHeight="1" x14ac:dyDescent="0.5">
      <c r="B1" s="20" t="s">
        <v>31</v>
      </c>
      <c r="C1" s="20"/>
      <c r="D1" s="20"/>
      <c r="E1" s="20"/>
      <c r="F1" s="20"/>
    </row>
    <row r="2" spans="2:6" ht="39" customHeight="1" x14ac:dyDescent="0.5">
      <c r="B2" s="3" t="s">
        <v>0</v>
      </c>
      <c r="C2" s="3" t="s">
        <v>16</v>
      </c>
      <c r="D2" s="4" t="s">
        <v>4</v>
      </c>
      <c r="E2" s="21" t="s">
        <v>26</v>
      </c>
      <c r="F2" s="21"/>
    </row>
    <row r="3" spans="2:6" ht="56" customHeight="1" x14ac:dyDescent="0.5">
      <c r="B3" s="9" t="s">
        <v>18</v>
      </c>
      <c r="C3" s="9" t="s">
        <v>19</v>
      </c>
      <c r="D3" s="10">
        <f>(40.8*15*52)</f>
        <v>31824</v>
      </c>
      <c r="E3" s="5" t="s">
        <v>9</v>
      </c>
    </row>
    <row r="4" spans="2:6" ht="55.5" customHeight="1" x14ac:dyDescent="0.5">
      <c r="B4" s="11" t="s">
        <v>5</v>
      </c>
      <c r="C4" s="11" t="s">
        <v>20</v>
      </c>
      <c r="D4" s="12">
        <v>576</v>
      </c>
      <c r="E4" s="6" t="s">
        <v>10</v>
      </c>
    </row>
    <row r="5" spans="2:6" ht="50.5" customHeight="1" x14ac:dyDescent="0.5">
      <c r="B5" s="13" t="s">
        <v>6</v>
      </c>
      <c r="C5" s="13" t="s">
        <v>21</v>
      </c>
      <c r="D5" s="12">
        <v>940</v>
      </c>
      <c r="E5" s="6" t="s">
        <v>9</v>
      </c>
    </row>
    <row r="6" spans="2:6" ht="63" customHeight="1" x14ac:dyDescent="0.5">
      <c r="B6" s="2" t="s">
        <v>2</v>
      </c>
      <c r="C6" s="2" t="s">
        <v>22</v>
      </c>
      <c r="D6" s="19">
        <v>3600</v>
      </c>
      <c r="E6" s="6" t="s">
        <v>11</v>
      </c>
    </row>
    <row r="7" spans="2:6" ht="86.5" customHeight="1" x14ac:dyDescent="0.5">
      <c r="B7" s="1" t="s">
        <v>7</v>
      </c>
      <c r="C7" s="1" t="s">
        <v>12</v>
      </c>
      <c r="D7" s="15" t="s">
        <v>28</v>
      </c>
      <c r="E7" s="6" t="s">
        <v>13</v>
      </c>
    </row>
    <row r="8" spans="2:6" ht="51" customHeight="1" x14ac:dyDescent="0.5">
      <c r="B8" s="1" t="s">
        <v>1</v>
      </c>
      <c r="C8" s="1" t="s">
        <v>8</v>
      </c>
      <c r="D8" s="14" t="s">
        <v>29</v>
      </c>
      <c r="E8" s="6" t="s">
        <v>13</v>
      </c>
    </row>
    <row r="9" spans="2:6" ht="39" customHeight="1" x14ac:dyDescent="0.5">
      <c r="B9" s="11" t="s">
        <v>23</v>
      </c>
      <c r="C9" s="11" t="s">
        <v>27</v>
      </c>
      <c r="D9" s="16">
        <v>10000</v>
      </c>
      <c r="E9" s="6" t="s">
        <v>15</v>
      </c>
    </row>
    <row r="10" spans="2:6" ht="39" customHeight="1" x14ac:dyDescent="0.5">
      <c r="B10" s="11" t="s">
        <v>3</v>
      </c>
      <c r="C10" s="11" t="s">
        <v>24</v>
      </c>
      <c r="D10" s="12">
        <v>150</v>
      </c>
      <c r="E10" s="6" t="s">
        <v>14</v>
      </c>
    </row>
    <row r="11" spans="2:6" ht="39" customHeight="1" x14ac:dyDescent="0.5">
      <c r="B11" s="17" t="s">
        <v>25</v>
      </c>
      <c r="C11" s="17" t="s">
        <v>30</v>
      </c>
      <c r="D11" s="18">
        <v>0</v>
      </c>
      <c r="E11" s="6" t="s">
        <v>13</v>
      </c>
    </row>
    <row r="12" spans="2:6" ht="30" customHeight="1" x14ac:dyDescent="0.5">
      <c r="B12" s="7"/>
      <c r="C12" s="7"/>
      <c r="D12" s="8">
        <f>SUM(YearToDateTable[Budget Estimate])</f>
        <v>47090</v>
      </c>
    </row>
    <row r="13" spans="2:6" ht="64.5" customHeight="1" x14ac:dyDescent="0.5">
      <c r="D13" s="22" t="s">
        <v>17</v>
      </c>
      <c r="E13" s="22"/>
    </row>
  </sheetData>
  <mergeCells count="3">
    <mergeCell ref="B1:F1"/>
    <mergeCell ref="E2:F2"/>
    <mergeCell ref="D13:E13"/>
  </mergeCells>
  <dataValidations count="3">
    <dataValidation allowBlank="1" showInputMessage="1" showErrorMessage="1" prompt="Title of this worksheet is in this cell. Enter year in cell G2" sqref="B1:F1" xr:uid="{00000000-0002-0000-0000-000001000000}"/>
    <dataValidation allowBlank="1" showInputMessage="1" showErrorMessage="1" prompt="Enter Account Title in this column under this heading" sqref="B2:C2" xr:uid="{00000000-0002-0000-0000-000005000000}"/>
    <dataValidation allowBlank="1" showInputMessage="1" showErrorMessage="1" prompt="Enter Budget Amount in this column under this heading" sqref="D2" xr:uid="{00000000-0002-0000-0000-000007000000}"/>
  </dataValidations>
  <printOptions horizontalCentered="1"/>
  <pageMargins left="0.4" right="0.4" top="0.4" bottom="0.6" header="0.3" footer="0.3"/>
  <pageSetup scale="66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0" ma:contentTypeDescription="Create a new document." ma:contentTypeScope="" ma:versionID="e39e7e9e36de66d473ce04bb4ab2dbb8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9dc5994665da46609c24125788630d8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838834D-44CA-4B7A-B6B2-4CC9567B5E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C1C6F-AB95-4377-86A5-01812B385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E015DD-ECC5-4D38-BDD9-6976DD0470A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TM77956137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YTD BUDGET SUMMARY</vt:lpstr>
      <vt:lpstr>'YTD BUDGET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2018-08-24T05:45:23Z</dcterms:created>
  <dcterms:modified xsi:type="dcterms:W3CDTF">2023-06-08T14:52:50Z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