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6" windowWidth="19140" windowHeight="9276" activeTab="0"/>
  </bookViews>
  <sheets>
    <sheet name="FY16 Allocations July 2015" sheetId="1" r:id="rId1"/>
    <sheet name="Sheet1" sheetId="2" r:id="rId2"/>
    <sheet name="Sheet2" sheetId="3" r:id="rId3"/>
    <sheet name="Sheet3" sheetId="4" r:id="rId4"/>
  </sheets>
  <definedNames>
    <definedName name="_xlnm.Print_Area" localSheetId="0">'FY16 Allocations July 2015'!$C$1:$G$36</definedName>
  </definedNames>
  <calcPr fullCalcOnLoad="1"/>
</workbook>
</file>

<file path=xl/sharedStrings.xml><?xml version="1.0" encoding="utf-8"?>
<sst xmlns="http://schemas.openxmlformats.org/spreadsheetml/2006/main" count="34" uniqueCount="34">
  <si>
    <t>Commonwealth of Massachusetts</t>
  </si>
  <si>
    <t>State One-Stop Allocations</t>
  </si>
  <si>
    <t>Berkshire</t>
  </si>
  <si>
    <t>Bristol</t>
  </si>
  <si>
    <t>Brockton</t>
  </si>
  <si>
    <t>Cape &amp; Islands</t>
  </si>
  <si>
    <t>Central Mass</t>
  </si>
  <si>
    <t>Franklin/Hampshire</t>
  </si>
  <si>
    <t>Greater Lowell</t>
  </si>
  <si>
    <t>Greater New Bedford</t>
  </si>
  <si>
    <t>Hampden</t>
  </si>
  <si>
    <t>Metro North</t>
  </si>
  <si>
    <t>Metro South/West</t>
  </si>
  <si>
    <t>North Shore</t>
  </si>
  <si>
    <t>South Shore</t>
  </si>
  <si>
    <t xml:space="preserve">Total  </t>
  </si>
  <si>
    <t>Formula:</t>
  </si>
  <si>
    <t xml:space="preserve">Department of Career Services                                             </t>
  </si>
  <si>
    <t>Workforce 
Area</t>
  </si>
  <si>
    <t>Merrimack Valley</t>
  </si>
  <si>
    <t>North Central Mass</t>
  </si>
  <si>
    <t>Fiscal Year 2015
Final Allocation</t>
  </si>
  <si>
    <t xml:space="preserve">Change 
from
 FY 2015 </t>
  </si>
  <si>
    <t xml:space="preserve">% Change 
from
FY 2015 </t>
  </si>
  <si>
    <t>FORMULA ALLOCATIONS FOR FISCAL YEAR 2016</t>
  </si>
  <si>
    <t>Fiscal Year 2016
Allocation</t>
  </si>
  <si>
    <t xml:space="preserve">1) 50% was based on demgraphic factors related to individuals and businesses (disadvantaged adults, unemployed, non-government employers, non-government employees), </t>
  </si>
  <si>
    <t>ATTACHMENT T</t>
  </si>
  <si>
    <t>Each workforce area's share of the One-Stop funds was based on the following factors:</t>
  </si>
  <si>
    <t>Boston*</t>
  </si>
  <si>
    <t xml:space="preserve">3) Hold-harmless provision: each area received a minimum of 85% of their FY2015 allocation or $150,000, whichever was greatest.  Boston's hold harmless was based on $619,846 for FY2015 - *see below. </t>
  </si>
  <si>
    <t>* $300,000 allocated to Boston in FY2015 for the JobNet career center was excluded from the FY2016 hold harmless calculation for Boston.</t>
  </si>
  <si>
    <t>Updated:  August 10, 2015</t>
  </si>
  <si>
    <t xml:space="preserve">2) 50% was based on performance factors related to services to individuals and businesses (customers served, customer visits, employers served, repeat employers, placements based on wage match for individuals with three or more services).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</si>
</sst>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409]dddd\,\ mmmm\ dd\,\ yyyy"/>
    <numFmt numFmtId="166" formatCode="[$-409]mmmm\ d\,\ yyyy;@"/>
    <numFmt numFmtId="167" formatCode="m/d"/>
    <numFmt numFmtId="168" formatCode="&quot;Yes&quot;;&quot;Yes&quot;;&quot;No&quot;"/>
    <numFmt numFmtId="169" formatCode="&quot;True&quot;;&quot;True&quot;;&quot;False&quot;"/>
    <numFmt numFmtId="170" formatCode="&quot;On&quot;;&quot;On&quot;;&quot;Off&quot;"/>
    <numFmt numFmtId="171" formatCode="[$€-2]\ #,##0.00_);[Red]\([$€-2]\ #,##0.00\)"/>
    <numFmt numFmtId="172" formatCode="0.0000%"/>
    <numFmt numFmtId="173" formatCode="#,##0.000_);\(#,##0.000\)"/>
    <numFmt numFmtId="174" formatCode="0.000%"/>
    <numFmt numFmtId="175" formatCode="_(&quot;$&quot;* #,##0.0000_);_(&quot;$&quot;* \(#,##0.0000\);_(&quot;$&quot;* &quot;-&quot;????_);_(@_)"/>
    <numFmt numFmtId="176" formatCode="_(&quot;$&quot;* #,##0.0_);_(&quot;$&quot;* \(#,##0.0\);_(&quot;$&quot;* &quot;-&quot;?_);_(@_)"/>
    <numFmt numFmtId="177" formatCode="#,##0.0000_);\(#,##0.0000\)"/>
    <numFmt numFmtId="178" formatCode="&quot;$&quot;#,##0"/>
    <numFmt numFmtId="179" formatCode="&quot;$&quot;#,##0.0_);\(&quot;$&quot;#,##0.0\)"/>
    <numFmt numFmtId="180" formatCode="0.0%"/>
    <numFmt numFmtId="181" formatCode="0.000000000"/>
  </numFmts>
  <fonts count="50">
    <font>
      <sz val="10"/>
      <name val="Arial"/>
      <family val="0"/>
    </font>
    <font>
      <sz val="12"/>
      <name val="Times New Roman"/>
      <family val="1"/>
    </font>
    <font>
      <u val="single"/>
      <sz val="10.45"/>
      <color indexed="36"/>
      <name val="Times New Roman"/>
      <family val="1"/>
    </font>
    <font>
      <u val="single"/>
      <sz val="10.45"/>
      <color indexed="12"/>
      <name val="Times New Roman"/>
      <family val="1"/>
    </font>
    <font>
      <b/>
      <sz val="20"/>
      <name val="Arial Narrow"/>
      <family val="2"/>
    </font>
    <font>
      <b/>
      <sz val="16"/>
      <name val="Arial Narrow"/>
      <family val="2"/>
    </font>
    <font>
      <sz val="10"/>
      <name val="Times New Roman"/>
      <family val="1"/>
    </font>
    <font>
      <b/>
      <sz val="10"/>
      <name val="Times New Roman"/>
      <family val="1"/>
    </font>
    <font>
      <sz val="12"/>
      <name val="Arial Narrow"/>
      <family val="2"/>
    </font>
    <font>
      <sz val="10.45"/>
      <color indexed="12"/>
      <name val="Times New Roman"/>
      <family val="1"/>
    </font>
    <font>
      <b/>
      <sz val="12"/>
      <name val="Times New Roman"/>
      <family val="1"/>
    </font>
    <font>
      <sz val="11"/>
      <name val="Times New Roman"/>
      <family val="1"/>
    </font>
    <font>
      <sz val="11"/>
      <name val="Arial Narrow"/>
      <family val="2"/>
    </font>
    <font>
      <sz val="16"/>
      <name val="Times New Roman"/>
      <family val="1"/>
    </font>
    <font>
      <sz val="8"/>
      <name val="Arial"/>
      <family val="2"/>
    </font>
    <font>
      <i/>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theme="1"/>
      </left>
      <right style="medium">
        <color theme="1"/>
      </right>
      <top style="thin">
        <color indexed="8"/>
      </top>
      <bottom>
        <color indexed="63"/>
      </bottom>
    </border>
    <border>
      <left style="medium">
        <color theme="1"/>
      </left>
      <right style="medium">
        <color indexed="8"/>
      </right>
      <top style="thin">
        <color indexed="8"/>
      </top>
      <bottom>
        <color indexed="63"/>
      </bottom>
    </border>
    <border>
      <left style="medium">
        <color theme="1"/>
      </left>
      <right style="medium">
        <color theme="1"/>
      </right>
      <top>
        <color indexed="63"/>
      </top>
      <bottom>
        <color indexed="63"/>
      </bottom>
    </border>
    <border>
      <left style="medium">
        <color theme="1"/>
      </left>
      <right style="medium">
        <color theme="1"/>
      </right>
      <top>
        <color indexed="63"/>
      </top>
      <bottom style="medium">
        <color theme="1"/>
      </bottom>
    </border>
    <border>
      <left style="medium">
        <color theme="1"/>
      </left>
      <right style="medium">
        <color indexed="8"/>
      </right>
      <top>
        <color indexed="63"/>
      </top>
      <bottom>
        <color indexed="63"/>
      </bottom>
    </border>
    <border>
      <left style="medium">
        <color theme="1"/>
      </left>
      <right style="medium">
        <color indexed="8"/>
      </right>
      <top>
        <color indexed="63"/>
      </top>
      <bottom style="medium">
        <color theme="1"/>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37"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1">
    <xf numFmtId="0" fontId="0" fillId="0" borderId="0" xfId="0" applyAlignment="1">
      <alignment/>
    </xf>
    <xf numFmtId="37" fontId="1" fillId="0" borderId="0" xfId="58">
      <alignment/>
      <protection/>
    </xf>
    <xf numFmtId="37" fontId="1" fillId="0" borderId="0" xfId="58" applyBorder="1" applyAlignment="1">
      <alignment horizontal="center"/>
      <protection/>
    </xf>
    <xf numFmtId="37" fontId="1" fillId="0" borderId="0" xfId="58" applyBorder="1" applyAlignment="1">
      <alignment/>
      <protection/>
    </xf>
    <xf numFmtId="37" fontId="4" fillId="0" borderId="0" xfId="58" applyFont="1" applyAlignment="1">
      <alignment horizontal="center"/>
      <protection/>
    </xf>
    <xf numFmtId="42" fontId="6" fillId="0" borderId="0" xfId="58" applyNumberFormat="1" applyFont="1" applyBorder="1" applyAlignment="1" applyProtection="1">
      <alignment horizontal="center" wrapText="1"/>
      <protection/>
    </xf>
    <xf numFmtId="37" fontId="1" fillId="0" borderId="0" xfId="58" applyFont="1" applyBorder="1" applyAlignment="1" applyProtection="1">
      <alignment horizontal="center"/>
      <protection/>
    </xf>
    <xf numFmtId="37" fontId="1" fillId="0" borderId="0" xfId="58" applyFont="1" applyBorder="1" applyAlignment="1">
      <alignment horizontal="center"/>
      <protection/>
    </xf>
    <xf numFmtId="37" fontId="6" fillId="0" borderId="0" xfId="58" applyFont="1" applyBorder="1" applyAlignment="1">
      <alignment horizontal="center"/>
      <protection/>
    </xf>
    <xf numFmtId="37" fontId="7" fillId="0" borderId="0" xfId="58" applyFont="1" applyAlignment="1">
      <alignment horizontal="center" wrapText="1"/>
      <protection/>
    </xf>
    <xf numFmtId="5" fontId="7" fillId="33" borderId="0" xfId="58" applyNumberFormat="1" applyFont="1" applyFill="1" applyBorder="1" applyAlignment="1" applyProtection="1">
      <alignment horizontal="center"/>
      <protection/>
    </xf>
    <xf numFmtId="42" fontId="1" fillId="0" borderId="0" xfId="58" applyNumberFormat="1">
      <alignment/>
      <protection/>
    </xf>
    <xf numFmtId="42" fontId="6" fillId="0" borderId="0" xfId="58" applyNumberFormat="1" applyFont="1">
      <alignment/>
      <protection/>
    </xf>
    <xf numFmtId="5" fontId="7" fillId="0" borderId="0" xfId="58" applyNumberFormat="1" applyFont="1" applyFill="1" applyBorder="1" applyAlignment="1" applyProtection="1">
      <alignment horizontal="center"/>
      <protection/>
    </xf>
    <xf numFmtId="42" fontId="8" fillId="0" borderId="0" xfId="58" applyNumberFormat="1" applyFont="1">
      <alignment/>
      <protection/>
    </xf>
    <xf numFmtId="9" fontId="1" fillId="0" borderId="0" xfId="58" applyNumberFormat="1" applyAlignment="1">
      <alignment horizontal="center"/>
      <protection/>
    </xf>
    <xf numFmtId="14" fontId="4" fillId="0" borderId="0" xfId="58" applyNumberFormat="1" applyFont="1" applyBorder="1" applyAlignment="1">
      <alignment horizontal="center"/>
      <protection/>
    </xf>
    <xf numFmtId="49" fontId="9" fillId="0" borderId="0" xfId="53" applyNumberFormat="1" applyFont="1" applyFill="1" applyBorder="1" applyAlignment="1" applyProtection="1">
      <alignment/>
      <protection/>
    </xf>
    <xf numFmtId="37" fontId="1" fillId="0" borderId="0" xfId="58" applyAlignment="1">
      <alignment horizontal="center"/>
      <protection/>
    </xf>
    <xf numFmtId="37" fontId="10" fillId="0" borderId="0" xfId="58" applyFont="1" applyFill="1" applyBorder="1" applyAlignment="1">
      <alignment horizontal="center"/>
      <protection/>
    </xf>
    <xf numFmtId="5" fontId="1" fillId="0" borderId="0" xfId="58" applyNumberFormat="1" applyBorder="1">
      <alignment/>
      <protection/>
    </xf>
    <xf numFmtId="5" fontId="11" fillId="33" borderId="0" xfId="58" applyNumberFormat="1" applyFont="1" applyFill="1" applyBorder="1">
      <alignment/>
      <protection/>
    </xf>
    <xf numFmtId="37" fontId="1" fillId="33" borderId="0" xfId="58" applyFill="1" applyBorder="1">
      <alignment/>
      <protection/>
    </xf>
    <xf numFmtId="37" fontId="1" fillId="0" borderId="0" xfId="58" applyBorder="1">
      <alignment/>
      <protection/>
    </xf>
    <xf numFmtId="37" fontId="1" fillId="33" borderId="0" xfId="58" applyFill="1">
      <alignment/>
      <protection/>
    </xf>
    <xf numFmtId="37" fontId="12" fillId="0" borderId="0" xfId="58" applyFont="1" applyBorder="1">
      <alignment/>
      <protection/>
    </xf>
    <xf numFmtId="166" fontId="8" fillId="33" borderId="0" xfId="58" applyNumberFormat="1" applyFont="1" applyFill="1" applyBorder="1" applyAlignment="1">
      <alignment horizontal="center"/>
      <protection/>
    </xf>
    <xf numFmtId="37" fontId="5" fillId="0" borderId="10" xfId="58" applyFont="1" applyBorder="1" applyAlignment="1" applyProtection="1">
      <alignment horizontal="left" indent="3"/>
      <protection/>
    </xf>
    <xf numFmtId="5" fontId="5" fillId="33" borderId="11" xfId="58" applyNumberFormat="1" applyFont="1" applyFill="1" applyBorder="1" applyAlignment="1" applyProtection="1">
      <alignment horizontal="center"/>
      <protection/>
    </xf>
    <xf numFmtId="178" fontId="5" fillId="0" borderId="12" xfId="58" applyNumberFormat="1" applyFont="1" applyFill="1" applyBorder="1" applyAlignment="1" applyProtection="1">
      <alignment horizontal="center"/>
      <protection/>
    </xf>
    <xf numFmtId="5" fontId="5" fillId="33" borderId="13" xfId="58" applyNumberFormat="1" applyFont="1" applyFill="1" applyBorder="1" applyAlignment="1" applyProtection="1">
      <alignment horizontal="center"/>
      <protection/>
    </xf>
    <xf numFmtId="180" fontId="5" fillId="33" borderId="14" xfId="58" applyNumberFormat="1" applyFont="1" applyFill="1" applyBorder="1" applyAlignment="1" applyProtection="1">
      <alignment horizontal="center"/>
      <protection/>
    </xf>
    <xf numFmtId="5" fontId="5" fillId="33" borderId="15" xfId="58" applyNumberFormat="1" applyFont="1" applyFill="1" applyBorder="1" applyAlignment="1" applyProtection="1">
      <alignment horizontal="center"/>
      <protection/>
    </xf>
    <xf numFmtId="5" fontId="5" fillId="33" borderId="16" xfId="58" applyNumberFormat="1" applyFont="1" applyFill="1" applyBorder="1" applyAlignment="1" applyProtection="1">
      <alignment horizontal="center"/>
      <protection/>
    </xf>
    <xf numFmtId="180" fontId="5" fillId="33" borderId="17" xfId="58" applyNumberFormat="1" applyFont="1" applyFill="1" applyBorder="1" applyAlignment="1" applyProtection="1">
      <alignment horizontal="center"/>
      <protection/>
    </xf>
    <xf numFmtId="180" fontId="5" fillId="33" borderId="18" xfId="58" applyNumberFormat="1" applyFont="1" applyFill="1" applyBorder="1" applyAlignment="1" applyProtection="1">
      <alignment horizontal="center"/>
      <protection/>
    </xf>
    <xf numFmtId="37" fontId="5" fillId="0" borderId="12" xfId="58" applyFont="1" applyFill="1" applyBorder="1" applyAlignment="1" applyProtection="1">
      <alignment horizontal="left" indent="3"/>
      <protection/>
    </xf>
    <xf numFmtId="37" fontId="8" fillId="0" borderId="19" xfId="58" applyFont="1" applyBorder="1" applyAlignment="1">
      <alignment horizontal="left" indent="1"/>
      <protection/>
    </xf>
    <xf numFmtId="37" fontId="1" fillId="0" borderId="19" xfId="58" applyBorder="1">
      <alignment/>
      <protection/>
    </xf>
    <xf numFmtId="37" fontId="1" fillId="0" borderId="20" xfId="58" applyBorder="1">
      <alignment/>
      <protection/>
    </xf>
    <xf numFmtId="37" fontId="8" fillId="0" borderId="19" xfId="58" applyFont="1" applyBorder="1">
      <alignment/>
      <protection/>
    </xf>
    <xf numFmtId="37" fontId="8" fillId="33" borderId="0" xfId="58" applyFont="1" applyFill="1" applyBorder="1">
      <alignment/>
      <protection/>
    </xf>
    <xf numFmtId="37" fontId="8" fillId="0" borderId="0" xfId="58" applyFont="1" applyBorder="1">
      <alignment/>
      <protection/>
    </xf>
    <xf numFmtId="37" fontId="8" fillId="0" borderId="20" xfId="58" applyFont="1" applyBorder="1">
      <alignment/>
      <protection/>
    </xf>
    <xf numFmtId="37" fontId="8" fillId="0" borderId="19" xfId="58" applyFont="1" applyBorder="1" applyAlignment="1">
      <alignment horizontal="left" indent="2"/>
      <protection/>
    </xf>
    <xf numFmtId="37" fontId="5" fillId="33" borderId="21" xfId="58" applyFont="1" applyFill="1" applyBorder="1" applyAlignment="1" applyProtection="1">
      <alignment horizontal="center" vertical="center" wrapText="1"/>
      <protection/>
    </xf>
    <xf numFmtId="37" fontId="13" fillId="0" borderId="22" xfId="58" applyFont="1" applyBorder="1" applyAlignment="1">
      <alignment horizontal="center" vertical="center"/>
      <protection/>
    </xf>
    <xf numFmtId="37" fontId="4" fillId="0" borderId="23" xfId="58" applyFont="1" applyFill="1" applyBorder="1" applyAlignment="1" applyProtection="1">
      <alignment horizontal="center"/>
      <protection/>
    </xf>
    <xf numFmtId="37" fontId="1" fillId="0" borderId="24" xfId="58" applyBorder="1" applyAlignment="1">
      <alignment/>
      <protection/>
    </xf>
    <xf numFmtId="0" fontId="0" fillId="0" borderId="24" xfId="0" applyBorder="1" applyAlignment="1">
      <alignment/>
    </xf>
    <xf numFmtId="0" fontId="0" fillId="0" borderId="25" xfId="0" applyBorder="1" applyAlignment="1">
      <alignment/>
    </xf>
    <xf numFmtId="37" fontId="4" fillId="0" borderId="19" xfId="58" applyFont="1" applyFill="1" applyBorder="1" applyAlignment="1" applyProtection="1">
      <alignment horizontal="center"/>
      <protection/>
    </xf>
    <xf numFmtId="37" fontId="1" fillId="0" borderId="0" xfId="58" applyBorder="1" applyAlignment="1">
      <alignment/>
      <protection/>
    </xf>
    <xf numFmtId="0" fontId="0" fillId="0" borderId="0" xfId="0" applyBorder="1" applyAlignment="1">
      <alignment/>
    </xf>
    <xf numFmtId="0" fontId="0" fillId="0" borderId="20" xfId="0" applyBorder="1" applyAlignment="1">
      <alignment/>
    </xf>
    <xf numFmtId="37" fontId="1" fillId="0" borderId="0" xfId="58" applyFont="1" applyBorder="1" applyAlignment="1">
      <alignment/>
      <protection/>
    </xf>
    <xf numFmtId="37" fontId="4" fillId="33" borderId="19" xfId="58" applyFont="1" applyFill="1" applyBorder="1" applyAlignment="1">
      <alignment horizontal="center"/>
      <protection/>
    </xf>
    <xf numFmtId="0" fontId="4" fillId="0" borderId="0" xfId="0" applyFont="1" applyBorder="1" applyAlignment="1">
      <alignment horizontal="center"/>
    </xf>
    <xf numFmtId="0" fontId="4" fillId="0" borderId="20" xfId="0" applyFont="1" applyBorder="1" applyAlignment="1">
      <alignment horizontal="center"/>
    </xf>
    <xf numFmtId="37" fontId="5" fillId="0" borderId="21" xfId="58" applyFont="1" applyBorder="1" applyAlignment="1" applyProtection="1">
      <alignment horizontal="center" vertical="center" wrapText="1"/>
      <protection/>
    </xf>
    <xf numFmtId="37" fontId="8" fillId="0" borderId="19" xfId="58" applyFont="1" applyBorder="1" applyAlignment="1" applyProtection="1">
      <alignment horizontal="left" wrapText="1" indent="1"/>
      <protection/>
    </xf>
    <xf numFmtId="0" fontId="8" fillId="0" borderId="0" xfId="57" applyFont="1" applyBorder="1" applyAlignment="1">
      <alignment horizontal="left" wrapText="1" indent="1"/>
      <protection/>
    </xf>
    <xf numFmtId="0" fontId="8" fillId="0" borderId="20" xfId="57" applyFont="1" applyBorder="1" applyAlignment="1">
      <alignment horizontal="left" wrapText="1" indent="1"/>
      <protection/>
    </xf>
    <xf numFmtId="37" fontId="8" fillId="0" borderId="19" xfId="58" applyFont="1" applyBorder="1" applyAlignment="1">
      <alignment horizontal="left" indent="1"/>
      <protection/>
    </xf>
    <xf numFmtId="0" fontId="8" fillId="0" borderId="0" xfId="57" applyFont="1" applyBorder="1" applyAlignment="1">
      <alignment horizontal="left" indent="1"/>
      <protection/>
    </xf>
    <xf numFmtId="0" fontId="8" fillId="0" borderId="20" xfId="57" applyFont="1" applyBorder="1" applyAlignment="1">
      <alignment horizontal="left" indent="1"/>
      <protection/>
    </xf>
    <xf numFmtId="37" fontId="8" fillId="0" borderId="19" xfId="58" applyFont="1" applyBorder="1" applyAlignment="1">
      <alignment horizontal="left" vertical="top" wrapText="1" indent="3"/>
      <protection/>
    </xf>
    <xf numFmtId="37" fontId="8" fillId="0" borderId="0" xfId="58" applyFont="1" applyBorder="1" applyAlignment="1">
      <alignment horizontal="left" vertical="top" wrapText="1" indent="3"/>
      <protection/>
    </xf>
    <xf numFmtId="0" fontId="8" fillId="0" borderId="0" xfId="57" applyFont="1" applyBorder="1" applyAlignment="1">
      <alignment horizontal="left" vertical="top" wrapText="1" indent="3"/>
      <protection/>
    </xf>
    <xf numFmtId="0" fontId="8" fillId="0" borderId="20" xfId="57" applyFont="1" applyBorder="1" applyAlignment="1">
      <alignment horizontal="left" vertical="top" wrapText="1" indent="3"/>
      <protection/>
    </xf>
    <xf numFmtId="37" fontId="1" fillId="0" borderId="26" xfId="58" applyBorder="1" applyAlignment="1">
      <alignment/>
      <protection/>
    </xf>
    <xf numFmtId="0" fontId="0" fillId="0" borderId="27" xfId="0" applyBorder="1" applyAlignment="1">
      <alignment/>
    </xf>
    <xf numFmtId="0" fontId="0" fillId="0" borderId="28" xfId="0" applyBorder="1" applyAlignment="1">
      <alignment/>
    </xf>
    <xf numFmtId="166" fontId="8" fillId="0" borderId="0" xfId="57" applyNumberFormat="1" applyFont="1" applyBorder="1" applyAlignment="1">
      <alignment horizontal="center"/>
      <protection/>
    </xf>
    <xf numFmtId="166" fontId="8" fillId="0" borderId="20" xfId="57" applyNumberFormat="1" applyFont="1" applyBorder="1" applyAlignment="1">
      <alignment horizontal="center"/>
      <protection/>
    </xf>
    <xf numFmtId="0" fontId="15" fillId="0" borderId="0" xfId="57" applyFont="1" applyBorder="1" applyAlignment="1">
      <alignment horizontal="center"/>
      <protection/>
    </xf>
    <xf numFmtId="0" fontId="8" fillId="0" borderId="0" xfId="57" applyFont="1" applyBorder="1" applyAlignment="1">
      <alignment horizontal="left" vertical="top" indent="3"/>
      <protection/>
    </xf>
    <xf numFmtId="0" fontId="8" fillId="0" borderId="20" xfId="57" applyFont="1" applyBorder="1" applyAlignment="1">
      <alignment horizontal="left" vertical="top" indent="3"/>
      <protection/>
    </xf>
    <xf numFmtId="37" fontId="8" fillId="0" borderId="19" xfId="58" applyFont="1" applyBorder="1" applyAlignment="1">
      <alignment horizontal="left" indent="2"/>
      <protection/>
    </xf>
    <xf numFmtId="0" fontId="8" fillId="0" borderId="0" xfId="57" applyFont="1" applyBorder="1" applyAlignment="1">
      <alignment horizontal="left" indent="2"/>
      <protection/>
    </xf>
    <xf numFmtId="0" fontId="8" fillId="0" borderId="20" xfId="57" applyFont="1" applyBorder="1" applyAlignment="1">
      <alignment horizontal="left" indent="2"/>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RAFT Options  FY 13 State One Stop Allocations 7 10 12 "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C1:T75"/>
  <sheetViews>
    <sheetView tabSelected="1" defaultGridColor="0" zoomScale="87" zoomScaleNormal="87" zoomScalePageLayoutView="0" colorId="22" workbookViewId="0" topLeftCell="A1">
      <selection activeCell="J21" sqref="J21"/>
    </sheetView>
  </sheetViews>
  <sheetFormatPr defaultColWidth="10.7109375" defaultRowHeight="12.75"/>
  <cols>
    <col min="1" max="1" width="0.5625" style="1" customWidth="1"/>
    <col min="2" max="2" width="0.13671875" style="1" customWidth="1"/>
    <col min="3" max="3" width="37.421875" style="1" customWidth="1"/>
    <col min="4" max="4" width="22.00390625" style="24" customWidth="1"/>
    <col min="5" max="5" width="22.7109375" style="1" customWidth="1"/>
    <col min="6" max="6" width="22.140625" style="1" customWidth="1"/>
    <col min="7" max="7" width="17.28125" style="1" customWidth="1"/>
    <col min="8" max="14" width="13.8515625" style="1" customWidth="1"/>
    <col min="15" max="15" width="18.00390625" style="1" customWidth="1"/>
    <col min="16" max="16" width="17.7109375" style="1" customWidth="1"/>
    <col min="17" max="17" width="18.00390625" style="1" customWidth="1"/>
    <col min="18" max="18" width="15.28125" style="1" customWidth="1"/>
    <col min="19" max="19" width="18.28125" style="1" bestFit="1" customWidth="1"/>
    <col min="20" max="20" width="16.28125" style="1" bestFit="1" customWidth="1"/>
    <col min="21" max="16384" width="10.7109375" style="1" customWidth="1"/>
  </cols>
  <sheetData>
    <row r="1" spans="3:15" ht="27" customHeight="1">
      <c r="C1" s="47" t="s">
        <v>27</v>
      </c>
      <c r="D1" s="48"/>
      <c r="E1" s="48"/>
      <c r="F1" s="49"/>
      <c r="G1" s="50"/>
      <c r="H1" s="2"/>
      <c r="I1" s="2"/>
      <c r="J1" s="2"/>
      <c r="K1" s="2"/>
      <c r="L1" s="2"/>
      <c r="M1" s="2"/>
      <c r="N1" s="2"/>
      <c r="O1" s="2"/>
    </row>
    <row r="2" spans="3:15" ht="15">
      <c r="C2" s="38"/>
      <c r="D2" s="22"/>
      <c r="E2" s="23"/>
      <c r="F2" s="23"/>
      <c r="G2" s="39"/>
      <c r="H2" s="2"/>
      <c r="I2" s="2"/>
      <c r="J2" s="2"/>
      <c r="K2" s="2"/>
      <c r="L2" s="2"/>
      <c r="M2" s="2"/>
      <c r="N2" s="2"/>
      <c r="O2" s="2"/>
    </row>
    <row r="3" spans="3:15" ht="30" customHeight="1">
      <c r="C3" s="56" t="s">
        <v>0</v>
      </c>
      <c r="D3" s="57"/>
      <c r="E3" s="57"/>
      <c r="F3" s="57"/>
      <c r="G3" s="58"/>
      <c r="H3" s="3"/>
      <c r="I3" s="3"/>
      <c r="J3" s="3"/>
      <c r="K3" s="3"/>
      <c r="L3" s="3"/>
      <c r="M3" s="3"/>
      <c r="N3" s="3"/>
      <c r="O3" s="3"/>
    </row>
    <row r="4" spans="3:15" ht="30" customHeight="1">
      <c r="C4" s="51" t="s">
        <v>1</v>
      </c>
      <c r="D4" s="52"/>
      <c r="E4" s="52"/>
      <c r="F4" s="53"/>
      <c r="G4" s="54"/>
      <c r="H4" s="2"/>
      <c r="I4" s="2"/>
      <c r="J4" s="2"/>
      <c r="K4" s="2"/>
      <c r="L4" s="2"/>
      <c r="M4" s="2"/>
      <c r="N4" s="2"/>
      <c r="O4" s="2"/>
    </row>
    <row r="5" spans="3:15" ht="28.5" customHeight="1" thickBot="1">
      <c r="C5" s="51" t="s">
        <v>24</v>
      </c>
      <c r="D5" s="55"/>
      <c r="E5" s="55"/>
      <c r="F5" s="53"/>
      <c r="G5" s="54"/>
      <c r="H5" s="2"/>
      <c r="I5" s="2"/>
      <c r="J5" s="2"/>
      <c r="K5" s="2"/>
      <c r="L5" s="2"/>
      <c r="M5" s="2"/>
      <c r="N5" s="2"/>
      <c r="O5" s="2"/>
    </row>
    <row r="6" spans="3:20" ht="25.5" customHeight="1" thickTop="1">
      <c r="C6" s="59" t="s">
        <v>18</v>
      </c>
      <c r="D6" s="45" t="s">
        <v>25</v>
      </c>
      <c r="E6" s="45" t="s">
        <v>21</v>
      </c>
      <c r="F6" s="45" t="s">
        <v>22</v>
      </c>
      <c r="G6" s="45" t="s">
        <v>23</v>
      </c>
      <c r="H6" s="3"/>
      <c r="I6" s="3"/>
      <c r="J6" s="3"/>
      <c r="K6" s="3"/>
      <c r="L6" s="3"/>
      <c r="M6" s="3"/>
      <c r="N6" s="3"/>
      <c r="O6" s="3"/>
      <c r="S6" s="4"/>
      <c r="T6" s="4"/>
    </row>
    <row r="7" spans="3:20" ht="51.75" customHeight="1">
      <c r="C7" s="46"/>
      <c r="D7" s="46"/>
      <c r="E7" s="46"/>
      <c r="F7" s="46"/>
      <c r="G7" s="46"/>
      <c r="H7" s="5"/>
      <c r="I7" s="5"/>
      <c r="J7" s="5"/>
      <c r="K7" s="5"/>
      <c r="L7" s="5"/>
      <c r="M7" s="5"/>
      <c r="N7" s="5"/>
      <c r="O7" s="6"/>
      <c r="P7" s="7"/>
      <c r="Q7" s="7"/>
      <c r="R7" s="7"/>
      <c r="S7" s="8"/>
      <c r="T7" s="9"/>
    </row>
    <row r="8" spans="3:20" ht="30.75" customHeight="1">
      <c r="C8" s="27" t="s">
        <v>2</v>
      </c>
      <c r="D8" s="28">
        <v>150000</v>
      </c>
      <c r="E8" s="28">
        <v>147963</v>
      </c>
      <c r="F8" s="30">
        <f>D8-E8</f>
        <v>2037</v>
      </c>
      <c r="G8" s="31">
        <f>F8/E8</f>
        <v>0.013766955252326595</v>
      </c>
      <c r="H8" s="10"/>
      <c r="I8" s="10"/>
      <c r="J8" s="10"/>
      <c r="K8" s="10"/>
      <c r="L8" s="10"/>
      <c r="M8" s="10"/>
      <c r="N8" s="10"/>
      <c r="O8" s="3"/>
      <c r="P8" s="11"/>
      <c r="Q8" s="11"/>
      <c r="R8" s="11"/>
      <c r="S8" s="12"/>
      <c r="T8" s="12"/>
    </row>
    <row r="9" spans="3:20" ht="30.75" customHeight="1">
      <c r="C9" s="27" t="s">
        <v>29</v>
      </c>
      <c r="D9" s="28">
        <v>526869</v>
      </c>
      <c r="E9" s="28">
        <v>919846</v>
      </c>
      <c r="F9" s="32">
        <f aca="true" t="shared" si="0" ref="F9:F24">D9-E9</f>
        <v>-392977</v>
      </c>
      <c r="G9" s="34">
        <f aca="true" t="shared" si="1" ref="G9:G24">F9/E9</f>
        <v>-0.4272204260278351</v>
      </c>
      <c r="H9" s="10"/>
      <c r="I9" s="10"/>
      <c r="J9" s="10"/>
      <c r="K9" s="10"/>
      <c r="L9" s="10"/>
      <c r="M9" s="10"/>
      <c r="N9" s="10"/>
      <c r="O9" s="3"/>
      <c r="P9" s="11"/>
      <c r="Q9" s="11"/>
      <c r="R9" s="11"/>
      <c r="S9" s="12"/>
      <c r="T9" s="12"/>
    </row>
    <row r="10" spans="3:20" ht="30.75" customHeight="1">
      <c r="C10" s="27" t="s">
        <v>3</v>
      </c>
      <c r="D10" s="28">
        <v>275516</v>
      </c>
      <c r="E10" s="28">
        <v>232762</v>
      </c>
      <c r="F10" s="32">
        <f t="shared" si="0"/>
        <v>42754</v>
      </c>
      <c r="G10" s="34">
        <f t="shared" si="1"/>
        <v>0.18368118507316486</v>
      </c>
      <c r="H10" s="10"/>
      <c r="I10" s="10"/>
      <c r="J10" s="10"/>
      <c r="K10" s="10"/>
      <c r="L10" s="10"/>
      <c r="M10" s="10"/>
      <c r="N10" s="10"/>
      <c r="O10" s="3"/>
      <c r="P10" s="11"/>
      <c r="Q10" s="11"/>
      <c r="R10" s="11"/>
      <c r="S10" s="12"/>
      <c r="T10" s="12"/>
    </row>
    <row r="11" spans="3:20" ht="30.75" customHeight="1">
      <c r="C11" s="27" t="s">
        <v>4</v>
      </c>
      <c r="D11" s="28">
        <v>163704</v>
      </c>
      <c r="E11" s="28">
        <v>155689</v>
      </c>
      <c r="F11" s="32">
        <f t="shared" si="0"/>
        <v>8015</v>
      </c>
      <c r="G11" s="34">
        <f t="shared" si="1"/>
        <v>0.051480836796433914</v>
      </c>
      <c r="H11" s="10"/>
      <c r="I11" s="10"/>
      <c r="J11" s="10"/>
      <c r="K11" s="10"/>
      <c r="L11" s="10"/>
      <c r="M11" s="10"/>
      <c r="N11" s="10"/>
      <c r="O11" s="3"/>
      <c r="P11" s="11"/>
      <c r="Q11" s="11"/>
      <c r="R11" s="11"/>
      <c r="S11" s="12"/>
      <c r="T11" s="12"/>
    </row>
    <row r="12" spans="3:20" ht="30.75" customHeight="1">
      <c r="C12" s="27" t="s">
        <v>5</v>
      </c>
      <c r="D12" s="28">
        <v>150000</v>
      </c>
      <c r="E12" s="28">
        <v>147963</v>
      </c>
      <c r="F12" s="32">
        <f t="shared" si="0"/>
        <v>2037</v>
      </c>
      <c r="G12" s="34">
        <f t="shared" si="1"/>
        <v>0.013766955252326595</v>
      </c>
      <c r="H12" s="10"/>
      <c r="I12" s="10"/>
      <c r="J12" s="10"/>
      <c r="K12" s="10"/>
      <c r="L12" s="10"/>
      <c r="M12" s="10"/>
      <c r="N12" s="10"/>
      <c r="O12" s="3"/>
      <c r="P12" s="11"/>
      <c r="Q12" s="11"/>
      <c r="R12" s="11"/>
      <c r="S12" s="12"/>
      <c r="T12" s="12"/>
    </row>
    <row r="13" spans="3:20" ht="30.75" customHeight="1">
      <c r="C13" s="27" t="s">
        <v>6</v>
      </c>
      <c r="D13" s="28">
        <v>398268</v>
      </c>
      <c r="E13" s="28">
        <v>305653</v>
      </c>
      <c r="F13" s="32">
        <f t="shared" si="0"/>
        <v>92615</v>
      </c>
      <c r="G13" s="34">
        <f t="shared" si="1"/>
        <v>0.3030070046752363</v>
      </c>
      <c r="H13" s="10"/>
      <c r="I13" s="10"/>
      <c r="J13" s="10"/>
      <c r="K13" s="10"/>
      <c r="L13" s="10"/>
      <c r="M13" s="10"/>
      <c r="N13" s="10"/>
      <c r="O13" s="3"/>
      <c r="P13" s="11"/>
      <c r="Q13" s="11"/>
      <c r="R13" s="11"/>
      <c r="S13" s="12"/>
      <c r="T13" s="12"/>
    </row>
    <row r="14" spans="3:20" ht="30.75" customHeight="1">
      <c r="C14" s="27" t="s">
        <v>7</v>
      </c>
      <c r="D14" s="28">
        <v>163435</v>
      </c>
      <c r="E14" s="28">
        <v>153782</v>
      </c>
      <c r="F14" s="32">
        <f t="shared" si="0"/>
        <v>9653</v>
      </c>
      <c r="G14" s="34">
        <f t="shared" si="1"/>
        <v>0.06277067537162997</v>
      </c>
      <c r="H14" s="10"/>
      <c r="I14" s="10"/>
      <c r="J14" s="10"/>
      <c r="K14" s="10"/>
      <c r="L14" s="10"/>
      <c r="M14" s="10"/>
      <c r="N14" s="10"/>
      <c r="O14" s="3"/>
      <c r="P14" s="11"/>
      <c r="Q14" s="11"/>
      <c r="R14" s="11"/>
      <c r="S14" s="12"/>
      <c r="T14" s="12"/>
    </row>
    <row r="15" spans="3:20" ht="30.75" customHeight="1">
      <c r="C15" s="27" t="s">
        <v>8</v>
      </c>
      <c r="D15" s="28">
        <v>181582</v>
      </c>
      <c r="E15" s="28">
        <v>154993</v>
      </c>
      <c r="F15" s="32">
        <f t="shared" si="0"/>
        <v>26589</v>
      </c>
      <c r="G15" s="34">
        <f t="shared" si="1"/>
        <v>0.17154968288890465</v>
      </c>
      <c r="H15" s="10"/>
      <c r="I15" s="10"/>
      <c r="J15" s="10"/>
      <c r="K15" s="10"/>
      <c r="L15" s="10"/>
      <c r="M15" s="10"/>
      <c r="N15" s="10"/>
      <c r="O15" s="3"/>
      <c r="P15" s="11"/>
      <c r="Q15" s="11"/>
      <c r="R15" s="11"/>
      <c r="S15" s="12"/>
      <c r="T15" s="12"/>
    </row>
    <row r="16" spans="3:20" ht="30.75" customHeight="1">
      <c r="C16" s="27" t="s">
        <v>9</v>
      </c>
      <c r="D16" s="28">
        <v>159388</v>
      </c>
      <c r="E16" s="28">
        <v>154867</v>
      </c>
      <c r="F16" s="32">
        <f t="shared" si="0"/>
        <v>4521</v>
      </c>
      <c r="G16" s="34">
        <f t="shared" si="1"/>
        <v>0.02919279123376833</v>
      </c>
      <c r="H16" s="10"/>
      <c r="I16" s="10"/>
      <c r="J16" s="10"/>
      <c r="K16" s="10"/>
      <c r="L16" s="10"/>
      <c r="M16" s="10"/>
      <c r="N16" s="10"/>
      <c r="O16" s="3"/>
      <c r="P16" s="11"/>
      <c r="Q16" s="11"/>
      <c r="R16" s="11"/>
      <c r="S16" s="12"/>
      <c r="T16" s="12"/>
    </row>
    <row r="17" spans="3:20" ht="30.75" customHeight="1">
      <c r="C17" s="27" t="s">
        <v>10</v>
      </c>
      <c r="D17" s="28">
        <v>469275</v>
      </c>
      <c r="E17" s="28">
        <v>444553</v>
      </c>
      <c r="F17" s="32">
        <f t="shared" si="0"/>
        <v>24722</v>
      </c>
      <c r="G17" s="34">
        <f t="shared" si="1"/>
        <v>0.05561091703351456</v>
      </c>
      <c r="H17" s="10"/>
      <c r="I17" s="10"/>
      <c r="J17" s="10"/>
      <c r="K17" s="10"/>
      <c r="L17" s="10"/>
      <c r="M17" s="10"/>
      <c r="N17" s="10"/>
      <c r="O17" s="3"/>
      <c r="P17" s="11"/>
      <c r="Q17" s="11"/>
      <c r="R17" s="11"/>
      <c r="S17" s="12"/>
      <c r="T17" s="12"/>
    </row>
    <row r="18" spans="3:20" ht="30.75" customHeight="1">
      <c r="C18" s="27" t="s">
        <v>19</v>
      </c>
      <c r="D18" s="28">
        <v>257533</v>
      </c>
      <c r="E18" s="28">
        <v>244483</v>
      </c>
      <c r="F18" s="32">
        <f t="shared" si="0"/>
        <v>13050</v>
      </c>
      <c r="G18" s="34">
        <f t="shared" si="1"/>
        <v>0.05337794447875721</v>
      </c>
      <c r="H18" s="10"/>
      <c r="I18" s="10"/>
      <c r="J18" s="10"/>
      <c r="K18" s="10"/>
      <c r="L18" s="10"/>
      <c r="M18" s="10"/>
      <c r="N18" s="10"/>
      <c r="O18" s="3"/>
      <c r="P18" s="11"/>
      <c r="Q18" s="11"/>
      <c r="R18" s="11"/>
      <c r="S18" s="12"/>
      <c r="T18" s="12"/>
    </row>
    <row r="19" spans="3:20" ht="30.75" customHeight="1">
      <c r="C19" s="27" t="s">
        <v>11</v>
      </c>
      <c r="D19" s="28">
        <v>486234</v>
      </c>
      <c r="E19" s="28">
        <v>572040</v>
      </c>
      <c r="F19" s="32">
        <f t="shared" si="0"/>
        <v>-85806</v>
      </c>
      <c r="G19" s="34">
        <f t="shared" si="1"/>
        <v>-0.15</v>
      </c>
      <c r="H19" s="10"/>
      <c r="I19" s="10"/>
      <c r="J19" s="10"/>
      <c r="K19" s="10"/>
      <c r="L19" s="10"/>
      <c r="M19" s="10"/>
      <c r="N19" s="10"/>
      <c r="O19" s="3"/>
      <c r="P19" s="11"/>
      <c r="Q19" s="11"/>
      <c r="R19" s="11"/>
      <c r="S19" s="12"/>
      <c r="T19" s="12"/>
    </row>
    <row r="20" spans="3:20" ht="30.75" customHeight="1">
      <c r="C20" s="27" t="s">
        <v>12</v>
      </c>
      <c r="D20" s="28">
        <v>414098</v>
      </c>
      <c r="E20" s="28">
        <v>269176</v>
      </c>
      <c r="F20" s="32">
        <f t="shared" si="0"/>
        <v>144922</v>
      </c>
      <c r="G20" s="34">
        <f t="shared" si="1"/>
        <v>0.538391238446221</v>
      </c>
      <c r="H20" s="10"/>
      <c r="I20" s="10"/>
      <c r="J20" s="10"/>
      <c r="K20" s="10"/>
      <c r="L20" s="10"/>
      <c r="M20" s="10"/>
      <c r="N20" s="10"/>
      <c r="O20" s="3"/>
      <c r="P20" s="11"/>
      <c r="Q20" s="11"/>
      <c r="R20" s="11"/>
      <c r="S20" s="12"/>
      <c r="T20" s="12"/>
    </row>
    <row r="21" spans="3:20" ht="30.75" customHeight="1">
      <c r="C21" s="27" t="s">
        <v>20</v>
      </c>
      <c r="D21" s="28">
        <v>165947</v>
      </c>
      <c r="E21" s="28">
        <v>174455</v>
      </c>
      <c r="F21" s="32">
        <f t="shared" si="0"/>
        <v>-8508</v>
      </c>
      <c r="G21" s="34">
        <f t="shared" si="1"/>
        <v>-0.04876902353042332</v>
      </c>
      <c r="H21" s="10"/>
      <c r="I21" s="10"/>
      <c r="J21" s="10"/>
      <c r="K21" s="10"/>
      <c r="L21" s="10"/>
      <c r="M21" s="10"/>
      <c r="N21" s="10"/>
      <c r="O21" s="3"/>
      <c r="P21" s="11"/>
      <c r="Q21" s="11"/>
      <c r="R21" s="11"/>
      <c r="S21" s="12"/>
      <c r="T21" s="12"/>
    </row>
    <row r="22" spans="3:20" ht="30.75" customHeight="1">
      <c r="C22" s="27" t="s">
        <v>13</v>
      </c>
      <c r="D22" s="28">
        <v>272727</v>
      </c>
      <c r="E22" s="28">
        <v>239354</v>
      </c>
      <c r="F22" s="32">
        <f t="shared" si="0"/>
        <v>33373</v>
      </c>
      <c r="G22" s="34">
        <f t="shared" si="1"/>
        <v>0.13942946430809597</v>
      </c>
      <c r="H22" s="10"/>
      <c r="I22" s="10"/>
      <c r="J22" s="10"/>
      <c r="K22" s="10"/>
      <c r="L22" s="10"/>
      <c r="M22" s="10"/>
      <c r="N22" s="10"/>
      <c r="O22" s="3"/>
      <c r="P22" s="11"/>
      <c r="Q22" s="11"/>
      <c r="R22" s="11"/>
      <c r="S22" s="12"/>
      <c r="T22" s="12"/>
    </row>
    <row r="23" spans="3:20" ht="30.75" customHeight="1" thickBot="1">
      <c r="C23" s="27" t="s">
        <v>14</v>
      </c>
      <c r="D23" s="28">
        <v>290915</v>
      </c>
      <c r="E23" s="28">
        <v>216353</v>
      </c>
      <c r="F23" s="33">
        <f t="shared" si="0"/>
        <v>74562</v>
      </c>
      <c r="G23" s="35">
        <f t="shared" si="1"/>
        <v>0.34463122766959553</v>
      </c>
      <c r="H23" s="10"/>
      <c r="I23" s="10"/>
      <c r="J23" s="10"/>
      <c r="K23" s="10"/>
      <c r="L23" s="10"/>
      <c r="M23" s="10"/>
      <c r="N23" s="10"/>
      <c r="O23" s="3"/>
      <c r="P23" s="11"/>
      <c r="Q23" s="11"/>
      <c r="R23" s="11"/>
      <c r="S23" s="12"/>
      <c r="T23" s="12"/>
    </row>
    <row r="24" spans="3:20" ht="30.75" customHeight="1" thickBot="1">
      <c r="C24" s="36" t="s">
        <v>15</v>
      </c>
      <c r="D24" s="29">
        <f>SUM(D8:D23)</f>
        <v>4525491</v>
      </c>
      <c r="E24" s="29">
        <f>SUM(E8:E23)</f>
        <v>4533932</v>
      </c>
      <c r="F24" s="33">
        <f t="shared" si="0"/>
        <v>-8441</v>
      </c>
      <c r="G24" s="35">
        <f t="shared" si="1"/>
        <v>-0.0018617394349981428</v>
      </c>
      <c r="H24" s="13"/>
      <c r="I24" s="13"/>
      <c r="J24" s="13"/>
      <c r="K24" s="13"/>
      <c r="L24" s="13"/>
      <c r="M24" s="13"/>
      <c r="N24" s="13"/>
      <c r="O24" s="11"/>
      <c r="P24" s="11"/>
      <c r="Q24" s="11"/>
      <c r="R24" s="11"/>
      <c r="S24" s="14"/>
      <c r="T24" s="12"/>
    </row>
    <row r="25" spans="3:15" ht="42" customHeight="1">
      <c r="C25" s="60"/>
      <c r="D25" s="61"/>
      <c r="E25" s="61"/>
      <c r="F25" s="61"/>
      <c r="G25" s="62"/>
      <c r="H25" s="15"/>
      <c r="I25" s="15"/>
      <c r="J25" s="15"/>
      <c r="K25" s="15"/>
      <c r="L25" s="15"/>
      <c r="M25" s="15"/>
      <c r="N25" s="15"/>
      <c r="O25" s="16"/>
    </row>
    <row r="26" spans="3:15" ht="18.75" customHeight="1">
      <c r="C26" s="63" t="s">
        <v>16</v>
      </c>
      <c r="D26" s="64"/>
      <c r="E26" s="64"/>
      <c r="F26" s="64"/>
      <c r="G26" s="65"/>
      <c r="H26" s="17"/>
      <c r="O26" s="18"/>
    </row>
    <row r="27" spans="3:15" ht="15.75" customHeight="1">
      <c r="C27" s="44" t="s">
        <v>28</v>
      </c>
      <c r="D27" s="41"/>
      <c r="E27" s="42"/>
      <c r="F27" s="42"/>
      <c r="G27" s="43"/>
      <c r="H27" s="17"/>
      <c r="O27" s="18"/>
    </row>
    <row r="28" spans="3:15" ht="30" customHeight="1">
      <c r="C28" s="66" t="s">
        <v>26</v>
      </c>
      <c r="D28" s="67"/>
      <c r="E28" s="67"/>
      <c r="F28" s="68"/>
      <c r="G28" s="69"/>
      <c r="H28" s="19"/>
      <c r="O28" s="20"/>
    </row>
    <row r="29" spans="3:15" ht="33" customHeight="1">
      <c r="C29" s="66" t="s">
        <v>33</v>
      </c>
      <c r="D29" s="68"/>
      <c r="E29" s="68"/>
      <c r="F29" s="76"/>
      <c r="G29" s="77"/>
      <c r="O29" s="20"/>
    </row>
    <row r="30" spans="3:15" ht="35.25" customHeight="1">
      <c r="C30" s="66" t="s">
        <v>30</v>
      </c>
      <c r="D30" s="67"/>
      <c r="E30" s="67"/>
      <c r="F30" s="68"/>
      <c r="G30" s="69"/>
      <c r="O30" s="20"/>
    </row>
    <row r="31" spans="3:15" ht="15" customHeight="1">
      <c r="C31" s="40"/>
      <c r="D31" s="41"/>
      <c r="E31" s="42"/>
      <c r="F31" s="42"/>
      <c r="G31" s="43"/>
      <c r="O31" s="20"/>
    </row>
    <row r="32" spans="3:15" ht="15.75" customHeight="1">
      <c r="C32" s="78" t="s">
        <v>31</v>
      </c>
      <c r="D32" s="79"/>
      <c r="E32" s="79"/>
      <c r="F32" s="79"/>
      <c r="G32" s="80"/>
      <c r="O32" s="21"/>
    </row>
    <row r="33" spans="3:15" ht="25.5" customHeight="1">
      <c r="C33" s="40"/>
      <c r="D33" s="41"/>
      <c r="E33" s="42"/>
      <c r="F33" s="42"/>
      <c r="G33" s="43"/>
      <c r="O33" s="20"/>
    </row>
    <row r="34" spans="3:15" ht="15">
      <c r="C34" s="37" t="s">
        <v>17</v>
      </c>
      <c r="D34" s="75"/>
      <c r="E34" s="75"/>
      <c r="F34" s="73" t="s">
        <v>32</v>
      </c>
      <c r="G34" s="74"/>
      <c r="O34" s="20"/>
    </row>
    <row r="35" spans="3:15" ht="15.75" thickBot="1">
      <c r="C35" s="70"/>
      <c r="D35" s="71"/>
      <c r="E35" s="71"/>
      <c r="F35" s="71"/>
      <c r="G35" s="72"/>
      <c r="O35" s="20"/>
    </row>
    <row r="36" spans="3:15" ht="15">
      <c r="C36" s="25"/>
      <c r="D36" s="26"/>
      <c r="E36" s="23"/>
      <c r="O36" s="20"/>
    </row>
    <row r="37" spans="3:15" ht="15">
      <c r="C37" s="23"/>
      <c r="D37" s="22"/>
      <c r="E37" s="23"/>
      <c r="O37" s="20"/>
    </row>
    <row r="38" spans="3:15" ht="15">
      <c r="C38" s="23"/>
      <c r="D38" s="22"/>
      <c r="O38" s="20"/>
    </row>
    <row r="39" spans="3:15" ht="15">
      <c r="C39" s="23"/>
      <c r="D39" s="22"/>
      <c r="O39" s="20"/>
    </row>
    <row r="40" spans="3:15" ht="15">
      <c r="C40" s="23"/>
      <c r="D40" s="22"/>
      <c r="O40" s="20"/>
    </row>
    <row r="41" spans="3:15" ht="15">
      <c r="C41" s="23"/>
      <c r="D41" s="22"/>
      <c r="O41" s="20"/>
    </row>
    <row r="42" spans="3:15" ht="15">
      <c r="C42" s="23"/>
      <c r="D42" s="22"/>
      <c r="O42" s="20"/>
    </row>
    <row r="43" spans="3:15" ht="15">
      <c r="C43" s="23"/>
      <c r="D43" s="22"/>
      <c r="O43" s="20"/>
    </row>
    <row r="44" spans="3:15" ht="15">
      <c r="C44" s="23"/>
      <c r="D44" s="22"/>
      <c r="E44" s="23"/>
      <c r="F44" s="23"/>
      <c r="G44" s="23"/>
      <c r="H44" s="23"/>
      <c r="I44" s="23"/>
      <c r="J44" s="23"/>
      <c r="K44" s="23"/>
      <c r="L44" s="23"/>
      <c r="M44" s="23"/>
      <c r="N44" s="23"/>
      <c r="O44" s="20"/>
    </row>
    <row r="45" spans="3:15" ht="15">
      <c r="C45" s="23"/>
      <c r="D45" s="22"/>
      <c r="E45" s="23"/>
      <c r="F45" s="23"/>
      <c r="G45" s="23"/>
      <c r="H45" s="23"/>
      <c r="I45" s="23"/>
      <c r="J45" s="23"/>
      <c r="K45" s="23"/>
      <c r="L45" s="23"/>
      <c r="M45" s="23"/>
      <c r="N45" s="23"/>
      <c r="O45" s="20"/>
    </row>
    <row r="46" spans="3:15" ht="15">
      <c r="C46" s="23"/>
      <c r="D46" s="22"/>
      <c r="E46" s="23"/>
      <c r="F46" s="23"/>
      <c r="G46" s="23"/>
      <c r="H46" s="23"/>
      <c r="I46" s="23"/>
      <c r="J46" s="23"/>
      <c r="K46" s="23"/>
      <c r="L46" s="23"/>
      <c r="M46" s="23"/>
      <c r="N46" s="23"/>
      <c r="O46" s="23"/>
    </row>
    <row r="47" spans="3:15" ht="15">
      <c r="C47" s="23"/>
      <c r="D47" s="22"/>
      <c r="E47" s="23"/>
      <c r="F47" s="23"/>
      <c r="G47" s="23"/>
      <c r="H47" s="23"/>
      <c r="I47" s="23"/>
      <c r="J47" s="23"/>
      <c r="K47" s="23"/>
      <c r="L47" s="23"/>
      <c r="M47" s="23"/>
      <c r="N47" s="23"/>
      <c r="O47" s="23"/>
    </row>
    <row r="48" spans="3:15" ht="15">
      <c r="C48" s="23"/>
      <c r="D48" s="22"/>
      <c r="E48" s="23"/>
      <c r="F48" s="23"/>
      <c r="G48" s="23"/>
      <c r="H48" s="23"/>
      <c r="I48" s="23"/>
      <c r="J48" s="23"/>
      <c r="K48" s="23"/>
      <c r="L48" s="23"/>
      <c r="M48" s="23"/>
      <c r="N48" s="23"/>
      <c r="O48" s="23"/>
    </row>
    <row r="49" spans="3:15" ht="15">
      <c r="C49" s="23"/>
      <c r="D49" s="22"/>
      <c r="E49" s="23"/>
      <c r="F49" s="23"/>
      <c r="G49" s="23"/>
      <c r="H49" s="23"/>
      <c r="I49" s="23"/>
      <c r="J49" s="23"/>
      <c r="K49" s="23"/>
      <c r="L49" s="23"/>
      <c r="M49" s="23"/>
      <c r="N49" s="23"/>
      <c r="O49" s="23"/>
    </row>
    <row r="50" spans="3:15" ht="15">
      <c r="C50" s="23"/>
      <c r="D50" s="22"/>
      <c r="E50" s="23"/>
      <c r="F50" s="23"/>
      <c r="G50" s="23"/>
      <c r="H50" s="23"/>
      <c r="I50" s="23"/>
      <c r="J50" s="23"/>
      <c r="K50" s="23"/>
      <c r="L50" s="23"/>
      <c r="M50" s="23"/>
      <c r="N50" s="23"/>
      <c r="O50" s="23"/>
    </row>
    <row r="51" spans="3:15" ht="15">
      <c r="C51" s="23"/>
      <c r="D51" s="22"/>
      <c r="E51" s="23"/>
      <c r="F51" s="23"/>
      <c r="G51" s="23"/>
      <c r="H51" s="23"/>
      <c r="I51" s="23"/>
      <c r="J51" s="23"/>
      <c r="K51" s="23"/>
      <c r="L51" s="23"/>
      <c r="M51" s="23"/>
      <c r="N51" s="23"/>
      <c r="O51" s="23"/>
    </row>
    <row r="52" spans="3:15" ht="15">
      <c r="C52" s="23"/>
      <c r="D52" s="22"/>
      <c r="E52" s="23"/>
      <c r="F52" s="23"/>
      <c r="G52" s="23"/>
      <c r="H52" s="23"/>
      <c r="I52" s="23"/>
      <c r="J52" s="23"/>
      <c r="K52" s="23"/>
      <c r="L52" s="23"/>
      <c r="M52" s="23"/>
      <c r="N52" s="23"/>
      <c r="O52" s="23"/>
    </row>
    <row r="53" spans="3:15" ht="15">
      <c r="C53" s="23"/>
      <c r="D53" s="22"/>
      <c r="E53" s="23"/>
      <c r="F53" s="23"/>
      <c r="G53" s="23"/>
      <c r="H53" s="23"/>
      <c r="I53" s="23"/>
      <c r="J53" s="23"/>
      <c r="K53" s="23"/>
      <c r="L53" s="23"/>
      <c r="M53" s="23"/>
      <c r="N53" s="23"/>
      <c r="O53" s="23"/>
    </row>
    <row r="54" spans="3:15" ht="15">
      <c r="C54" s="23"/>
      <c r="D54" s="22"/>
      <c r="E54" s="23"/>
      <c r="F54" s="23"/>
      <c r="G54" s="23"/>
      <c r="H54" s="23"/>
      <c r="I54" s="23"/>
      <c r="J54" s="23"/>
      <c r="K54" s="23"/>
      <c r="L54" s="23"/>
      <c r="M54" s="23"/>
      <c r="N54" s="23"/>
      <c r="O54" s="23"/>
    </row>
    <row r="55" spans="3:15" ht="15">
      <c r="C55" s="23"/>
      <c r="D55" s="22"/>
      <c r="E55" s="23"/>
      <c r="F55" s="23"/>
      <c r="G55" s="23"/>
      <c r="H55" s="23"/>
      <c r="I55" s="23"/>
      <c r="J55" s="23"/>
      <c r="K55" s="23"/>
      <c r="L55" s="23"/>
      <c r="M55" s="23"/>
      <c r="N55" s="23"/>
      <c r="O55" s="23"/>
    </row>
    <row r="56" spans="3:15" ht="15">
      <c r="C56" s="23"/>
      <c r="D56" s="22"/>
      <c r="E56" s="23"/>
      <c r="F56" s="23"/>
      <c r="G56" s="23"/>
      <c r="H56" s="23"/>
      <c r="I56" s="23"/>
      <c r="J56" s="23"/>
      <c r="K56" s="23"/>
      <c r="L56" s="23"/>
      <c r="M56" s="23"/>
      <c r="N56" s="23"/>
      <c r="O56" s="23"/>
    </row>
    <row r="57" spans="3:15" ht="15">
      <c r="C57" s="23"/>
      <c r="D57" s="22"/>
      <c r="E57" s="23"/>
      <c r="F57" s="23"/>
      <c r="G57" s="23"/>
      <c r="H57" s="23"/>
      <c r="I57" s="23"/>
      <c r="J57" s="23"/>
      <c r="K57" s="23"/>
      <c r="L57" s="23"/>
      <c r="M57" s="23"/>
      <c r="N57" s="23"/>
      <c r="O57" s="23"/>
    </row>
    <row r="58" spans="3:15" ht="15">
      <c r="C58" s="23"/>
      <c r="D58" s="22"/>
      <c r="E58" s="23"/>
      <c r="F58" s="23"/>
      <c r="G58" s="23"/>
      <c r="H58" s="23"/>
      <c r="I58" s="23"/>
      <c r="J58" s="23"/>
      <c r="K58" s="23"/>
      <c r="L58" s="23"/>
      <c r="M58" s="23"/>
      <c r="N58" s="23"/>
      <c r="O58" s="23"/>
    </row>
    <row r="59" spans="3:15" ht="15">
      <c r="C59" s="23"/>
      <c r="D59" s="22"/>
      <c r="E59" s="23"/>
      <c r="F59" s="23"/>
      <c r="G59" s="23"/>
      <c r="H59" s="23"/>
      <c r="I59" s="23"/>
      <c r="J59" s="23"/>
      <c r="K59" s="23"/>
      <c r="L59" s="23"/>
      <c r="M59" s="23"/>
      <c r="N59" s="23"/>
      <c r="O59" s="23"/>
    </row>
    <row r="60" spans="3:15" ht="15">
      <c r="C60" s="23"/>
      <c r="D60" s="22"/>
      <c r="E60" s="23"/>
      <c r="F60" s="23"/>
      <c r="G60" s="23"/>
      <c r="H60" s="23"/>
      <c r="I60" s="23"/>
      <c r="J60" s="23"/>
      <c r="K60" s="23"/>
      <c r="L60" s="23"/>
      <c r="M60" s="23"/>
      <c r="N60" s="23"/>
      <c r="O60" s="23"/>
    </row>
    <row r="61" spans="3:15" ht="15">
      <c r="C61" s="23"/>
      <c r="D61" s="22"/>
      <c r="E61" s="23"/>
      <c r="F61" s="23"/>
      <c r="G61" s="23"/>
      <c r="H61" s="23"/>
      <c r="I61" s="23"/>
      <c r="J61" s="23"/>
      <c r="K61" s="23"/>
      <c r="L61" s="23"/>
      <c r="M61" s="23"/>
      <c r="N61" s="23"/>
      <c r="O61" s="23"/>
    </row>
    <row r="62" spans="3:15" ht="15">
      <c r="C62" s="23"/>
      <c r="D62" s="22"/>
      <c r="E62" s="23"/>
      <c r="F62" s="23"/>
      <c r="G62" s="23"/>
      <c r="H62" s="23"/>
      <c r="I62" s="23"/>
      <c r="J62" s="23"/>
      <c r="K62" s="23"/>
      <c r="L62" s="23"/>
      <c r="M62" s="23"/>
      <c r="N62" s="23"/>
      <c r="O62" s="23"/>
    </row>
    <row r="63" spans="3:15" ht="15">
      <c r="C63" s="23"/>
      <c r="D63" s="22"/>
      <c r="E63" s="23"/>
      <c r="F63" s="23"/>
      <c r="G63" s="23"/>
      <c r="H63" s="23"/>
      <c r="I63" s="23"/>
      <c r="J63" s="23"/>
      <c r="K63" s="23"/>
      <c r="L63" s="23"/>
      <c r="M63" s="23"/>
      <c r="N63" s="23"/>
      <c r="O63" s="23"/>
    </row>
    <row r="64" spans="3:15" ht="15">
      <c r="C64" s="23"/>
      <c r="D64" s="22"/>
      <c r="E64" s="23"/>
      <c r="F64" s="23"/>
      <c r="G64" s="23"/>
      <c r="H64" s="23"/>
      <c r="I64" s="23"/>
      <c r="J64" s="23"/>
      <c r="K64" s="23"/>
      <c r="L64" s="23"/>
      <c r="M64" s="23"/>
      <c r="N64" s="23"/>
      <c r="O64" s="23"/>
    </row>
    <row r="65" spans="3:15" ht="15">
      <c r="C65" s="23"/>
      <c r="D65" s="22"/>
      <c r="E65" s="23"/>
      <c r="F65" s="23"/>
      <c r="G65" s="23"/>
      <c r="H65" s="23"/>
      <c r="I65" s="23"/>
      <c r="J65" s="23"/>
      <c r="K65" s="23"/>
      <c r="L65" s="23"/>
      <c r="M65" s="23"/>
      <c r="N65" s="23"/>
      <c r="O65" s="23"/>
    </row>
    <row r="66" spans="3:15" ht="15">
      <c r="C66" s="23"/>
      <c r="D66" s="22"/>
      <c r="E66" s="23"/>
      <c r="F66" s="23"/>
      <c r="G66" s="23"/>
      <c r="H66" s="23"/>
      <c r="I66" s="23"/>
      <c r="J66" s="23"/>
      <c r="K66" s="23"/>
      <c r="L66" s="23"/>
      <c r="M66" s="23"/>
      <c r="N66" s="23"/>
      <c r="O66" s="23"/>
    </row>
    <row r="67" spans="3:15" ht="15">
      <c r="C67" s="23"/>
      <c r="D67" s="22"/>
      <c r="E67" s="23"/>
      <c r="F67" s="23"/>
      <c r="G67" s="23"/>
      <c r="H67" s="23"/>
      <c r="I67" s="23"/>
      <c r="J67" s="23"/>
      <c r="K67" s="23"/>
      <c r="L67" s="23"/>
      <c r="M67" s="23"/>
      <c r="N67" s="23"/>
      <c r="O67" s="23"/>
    </row>
    <row r="68" spans="3:15" ht="15">
      <c r="C68" s="23"/>
      <c r="D68" s="22"/>
      <c r="E68" s="23"/>
      <c r="F68" s="23"/>
      <c r="G68" s="23"/>
      <c r="H68" s="23"/>
      <c r="I68" s="23"/>
      <c r="J68" s="23"/>
      <c r="K68" s="23"/>
      <c r="L68" s="23"/>
      <c r="M68" s="23"/>
      <c r="N68" s="23"/>
      <c r="O68" s="23"/>
    </row>
    <row r="69" spans="3:15" ht="15">
      <c r="C69" s="23"/>
      <c r="D69" s="22"/>
      <c r="E69" s="23"/>
      <c r="F69" s="23"/>
      <c r="G69" s="23"/>
      <c r="H69" s="23"/>
      <c r="I69" s="23"/>
      <c r="J69" s="23"/>
      <c r="K69" s="23"/>
      <c r="L69" s="23"/>
      <c r="M69" s="23"/>
      <c r="N69" s="23"/>
      <c r="O69" s="23"/>
    </row>
    <row r="70" spans="3:15" ht="15">
      <c r="C70" s="23"/>
      <c r="D70" s="22"/>
      <c r="E70" s="23"/>
      <c r="F70" s="23"/>
      <c r="G70" s="23"/>
      <c r="H70" s="23"/>
      <c r="I70" s="23"/>
      <c r="J70" s="23"/>
      <c r="K70" s="23"/>
      <c r="L70" s="23"/>
      <c r="M70" s="23"/>
      <c r="N70" s="23"/>
      <c r="O70" s="23"/>
    </row>
    <row r="71" spans="3:15" ht="15">
      <c r="C71" s="23"/>
      <c r="D71" s="22"/>
      <c r="E71" s="23"/>
      <c r="F71" s="23"/>
      <c r="G71" s="23"/>
      <c r="H71" s="23"/>
      <c r="I71" s="23"/>
      <c r="J71" s="23"/>
      <c r="K71" s="23"/>
      <c r="L71" s="23"/>
      <c r="M71" s="23"/>
      <c r="N71" s="23"/>
      <c r="O71" s="23"/>
    </row>
    <row r="72" spans="3:15" ht="15">
      <c r="C72" s="23"/>
      <c r="D72" s="22"/>
      <c r="E72" s="23"/>
      <c r="F72" s="23"/>
      <c r="G72" s="23"/>
      <c r="H72" s="23"/>
      <c r="I72" s="23"/>
      <c r="J72" s="23"/>
      <c r="K72" s="23"/>
      <c r="L72" s="23"/>
      <c r="M72" s="23"/>
      <c r="N72" s="23"/>
      <c r="O72" s="23"/>
    </row>
    <row r="73" spans="3:15" ht="15">
      <c r="C73" s="23"/>
      <c r="D73" s="22"/>
      <c r="E73" s="23"/>
      <c r="F73" s="23"/>
      <c r="G73" s="23"/>
      <c r="H73" s="23"/>
      <c r="I73" s="23"/>
      <c r="J73" s="23"/>
      <c r="K73" s="23"/>
      <c r="L73" s="23"/>
      <c r="M73" s="23"/>
      <c r="N73" s="23"/>
      <c r="O73" s="23"/>
    </row>
    <row r="74" spans="3:15" ht="15">
      <c r="C74" s="23"/>
      <c r="D74" s="22"/>
      <c r="E74" s="23"/>
      <c r="F74" s="23"/>
      <c r="G74" s="23"/>
      <c r="H74" s="23"/>
      <c r="I74" s="23"/>
      <c r="J74" s="23"/>
      <c r="K74" s="23"/>
      <c r="L74" s="23"/>
      <c r="M74" s="23"/>
      <c r="N74" s="23"/>
      <c r="O74" s="23"/>
    </row>
    <row r="75" spans="3:15" ht="15">
      <c r="C75" s="23"/>
      <c r="D75" s="22"/>
      <c r="E75" s="23"/>
      <c r="F75" s="23"/>
      <c r="G75" s="23"/>
      <c r="H75" s="23"/>
      <c r="I75" s="23"/>
      <c r="J75" s="23"/>
      <c r="K75" s="23"/>
      <c r="L75" s="23"/>
      <c r="M75" s="23"/>
      <c r="N75" s="23"/>
      <c r="O75" s="23"/>
    </row>
  </sheetData>
  <sheetProtection/>
  <mergeCells count="18">
    <mergeCell ref="C25:G25"/>
    <mergeCell ref="C26:G26"/>
    <mergeCell ref="C30:G30"/>
    <mergeCell ref="C35:G35"/>
    <mergeCell ref="F34:G34"/>
    <mergeCell ref="D34:E34"/>
    <mergeCell ref="C28:G28"/>
    <mergeCell ref="C29:G29"/>
    <mergeCell ref="C32:G32"/>
    <mergeCell ref="F6:F7"/>
    <mergeCell ref="G6:G7"/>
    <mergeCell ref="C1:G1"/>
    <mergeCell ref="C4:G4"/>
    <mergeCell ref="C5:G5"/>
    <mergeCell ref="C3:G3"/>
    <mergeCell ref="C6:C7"/>
    <mergeCell ref="D6:D7"/>
    <mergeCell ref="E6:E7"/>
  </mergeCells>
  <printOptions horizontalCentered="1" verticalCentered="1"/>
  <pageMargins left="0.78" right="0.75" top="0.45" bottom="0.45" header="0.2" footer="0.25"/>
  <pageSetup horizontalDpi="600" verticalDpi="600" orientation="portrait" scale="72" r:id="rId1"/>
  <headerFooter alignWithMargins="0">
    <oddHeader>&amp;C&amp;"Arial Narrow,Bold"&amp;10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30" sqref="D30"/>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mboyle</dc:creator>
  <cp:keywords/>
  <dc:description/>
  <cp:lastModifiedBy>Boyle, Marilyn (DWD)</cp:lastModifiedBy>
  <cp:lastPrinted>2015-08-10T20:07:03Z</cp:lastPrinted>
  <dcterms:created xsi:type="dcterms:W3CDTF">2012-07-18T11:22:43Z</dcterms:created>
  <dcterms:modified xsi:type="dcterms:W3CDTF">2015-08-10T20:08:24Z</dcterms:modified>
  <cp:category/>
  <cp:version/>
  <cp:contentType/>
  <cp:contentStatus/>
</cp:coreProperties>
</file>