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brett_marks_mass_gov/Documents/B-Open Projects/Cape Cod Hospital - Lynn/"/>
    </mc:Choice>
  </mc:AlternateContent>
  <xr:revisionPtr revIDLastSave="2" documentId="13_ncr:1_{FFEB42B2-0E85-4D39-AFDA-730A81051751}" xr6:coauthVersionLast="47" xr6:coauthVersionMax="47" xr10:uidLastSave="{5F3D0785-8199-42E1-B3AB-D1BC5968402A}"/>
  <bookViews>
    <workbookView xWindow="-110" yWindow="-110" windowWidth="19420" windowHeight="10420" xr2:uid="{E1DED4CD-F65A-4375-84DA-3D9E592891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</calcChain>
</file>

<file path=xl/sharedStrings.xml><?xml version="1.0" encoding="utf-8"?>
<sst xmlns="http://schemas.openxmlformats.org/spreadsheetml/2006/main" count="153" uniqueCount="32">
  <si>
    <t>May</t>
  </si>
  <si>
    <t>Staffed licensed Beds</t>
  </si>
  <si>
    <t>Staffed Alternate Care Beds staffed</t>
  </si>
  <si>
    <t>Cape Cod Hospital</t>
  </si>
  <si>
    <t>Falmouth Hospital</t>
  </si>
  <si>
    <t>Fiscal Year</t>
  </si>
  <si>
    <t>FY23</t>
  </si>
  <si>
    <t>Nov</t>
  </si>
  <si>
    <t>Jan</t>
  </si>
  <si>
    <t>FY24</t>
  </si>
  <si>
    <t>FY22</t>
  </si>
  <si>
    <t>FY21</t>
  </si>
  <si>
    <t>Dec</t>
  </si>
  <si>
    <t>Oct</t>
  </si>
  <si>
    <t>Feb</t>
  </si>
  <si>
    <t>Mar</t>
  </si>
  <si>
    <t>Apr</t>
  </si>
  <si>
    <t>Jun</t>
  </si>
  <si>
    <t>Jul</t>
  </si>
  <si>
    <t>Sept</t>
  </si>
  <si>
    <t>Aug</t>
  </si>
  <si>
    <t>Med/Surg Days, Discharges, ALOS</t>
  </si>
  <si>
    <t>Including Observation</t>
  </si>
  <si>
    <t>CCH and FH</t>
  </si>
  <si>
    <t>MS Discharges (Inpatient and Observation)</t>
  </si>
  <si>
    <t>MS Combined IP and Obs discharges Average Length of Stay</t>
  </si>
  <si>
    <t>MS Average Daily Census (IP and Obs)</t>
  </si>
  <si>
    <t>MS Occupancy (IP and Obs)</t>
  </si>
  <si>
    <t>Staffed licensed Beds - Medical Surgical</t>
  </si>
  <si>
    <t>Staffed Alternate Care Beds staffed*</t>
  </si>
  <si>
    <t>MS Patient Days (Inpatient and Observation)</t>
  </si>
  <si>
    <t>MS Patient Days (Inpatient and Observation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</si>
</sst>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4" borderId="1" xfId="0" applyFill="1" applyBorder="1"/>
    <xf numFmtId="0" fontId="4" fillId="0" borderId="0" xfId="0" applyFont="1"/>
    <xf numFmtId="164" fontId="0" fillId="0" borderId="0" xfId="1" applyNumberFormat="1" applyFont="1"/>
    <xf numFmtId="164" fontId="3" fillId="3" borderId="1" xfId="1" applyNumberFormat="1" applyFont="1" applyFill="1" applyBorder="1" applyAlignment="1">
      <alignment vertical="center" wrapText="1"/>
    </xf>
    <xf numFmtId="164" fontId="0" fillId="0" borderId="1" xfId="1" applyNumberFormat="1" applyFont="1" applyBorder="1"/>
    <xf numFmtId="164" fontId="0" fillId="4" borderId="1" xfId="1" applyNumberFormat="1" applyFont="1" applyFill="1" applyBorder="1"/>
    <xf numFmtId="43" fontId="0" fillId="0" borderId="1" xfId="0" applyNumberFormat="1" applyBorder="1"/>
    <xf numFmtId="164" fontId="3" fillId="2" borderId="1" xfId="1" applyNumberFormat="1" applyFont="1" applyFill="1" applyBorder="1" applyAlignment="1">
      <alignment vertical="center" wrapText="1"/>
    </xf>
    <xf numFmtId="43" fontId="0" fillId="0" borderId="2" xfId="0" applyNumberFormat="1" applyBorder="1"/>
    <xf numFmtId="9" fontId="0" fillId="0" borderId="1" xfId="2" applyFont="1" applyBorder="1"/>
    <xf numFmtId="0" fontId="1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7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92AC-146F-4547-A383-D297B3822AD8}">
  <dimension ref="A1:S44"/>
  <sheetViews>
    <sheetView tabSelected="1" workbookViewId="0">
      <selection activeCell="A4" sqref="A4:XFD4"/>
    </sheetView>
  </sheetViews>
  <sheetFormatPr defaultRowHeight="14.5" x14ac:dyDescent="0.35"/>
  <cols>
    <col min="1" max="1" width="12.453125" customWidth="1"/>
    <col min="2" max="2" width="16.453125" customWidth="1"/>
    <col min="3" max="4" width="16.26953125" customWidth="1"/>
    <col min="5" max="6" width="16.453125" style="10" customWidth="1"/>
    <col min="7" max="9" width="16.453125" customWidth="1"/>
    <col min="10" max="10" width="3" customWidth="1"/>
    <col min="11" max="11" width="10.1796875" customWidth="1"/>
    <col min="12" max="12" width="10.26953125" customWidth="1"/>
    <col min="14" max="14" width="17.54296875" customWidth="1"/>
    <col min="15" max="15" width="17.54296875" style="10" customWidth="1"/>
    <col min="16" max="16" width="25.54296875" style="10" customWidth="1"/>
    <col min="17" max="17" width="21.54296875" customWidth="1"/>
    <col min="18" max="18" width="16.1796875" customWidth="1"/>
    <col min="19" max="19" width="14.26953125" customWidth="1"/>
  </cols>
  <sheetData>
    <row r="1" spans="1:19" x14ac:dyDescent="0.35">
      <c r="A1" s="9" t="s">
        <v>23</v>
      </c>
    </row>
    <row r="2" spans="1:19" x14ac:dyDescent="0.35">
      <c r="A2" s="9" t="s">
        <v>21</v>
      </c>
    </row>
    <row r="3" spans="1:19" x14ac:dyDescent="0.35">
      <c r="A3" s="9" t="s">
        <v>22</v>
      </c>
    </row>
    <row r="4" spans="1:19" ht="77.5" x14ac:dyDescent="0.35">
      <c r="A4" s="5" t="s">
        <v>5</v>
      </c>
      <c r="B4" s="5" t="s">
        <v>3</v>
      </c>
      <c r="C4" s="6" t="s">
        <v>28</v>
      </c>
      <c r="D4" s="6" t="s">
        <v>2</v>
      </c>
      <c r="E4" s="11" t="s">
        <v>24</v>
      </c>
      <c r="F4" s="11" t="s">
        <v>30</v>
      </c>
      <c r="G4" s="6" t="s">
        <v>25</v>
      </c>
      <c r="H4" s="6" t="s">
        <v>26</v>
      </c>
      <c r="I4" s="6" t="s">
        <v>27</v>
      </c>
      <c r="J4" s="7"/>
      <c r="K4" s="3" t="s">
        <v>5</v>
      </c>
      <c r="L4" s="3" t="s">
        <v>4</v>
      </c>
      <c r="M4" s="4" t="s">
        <v>1</v>
      </c>
      <c r="N4" s="4" t="s">
        <v>29</v>
      </c>
      <c r="O4" s="15" t="s">
        <v>24</v>
      </c>
      <c r="P4" s="15" t="s">
        <v>31</v>
      </c>
      <c r="Q4" s="4" t="s">
        <v>25</v>
      </c>
      <c r="R4" s="4" t="s">
        <v>26</v>
      </c>
      <c r="S4" s="4" t="s">
        <v>27</v>
      </c>
    </row>
    <row r="5" spans="1:19" x14ac:dyDescent="0.35">
      <c r="A5" s="1" t="s">
        <v>9</v>
      </c>
      <c r="B5" s="1" t="s">
        <v>13</v>
      </c>
      <c r="C5" s="2">
        <v>197</v>
      </c>
      <c r="D5" s="2">
        <v>19</v>
      </c>
      <c r="E5" s="12">
        <v>1521</v>
      </c>
      <c r="F5" s="12">
        <v>5692</v>
      </c>
      <c r="G5" s="14">
        <v>3.7422748191978963</v>
      </c>
      <c r="H5" s="14">
        <v>183.61290322580646</v>
      </c>
      <c r="I5" s="17">
        <v>0.93204519403962671</v>
      </c>
      <c r="K5" s="1" t="s">
        <v>9</v>
      </c>
      <c r="L5" s="1" t="s">
        <v>13</v>
      </c>
      <c r="M5" s="2">
        <v>71</v>
      </c>
      <c r="N5" s="2">
        <v>8</v>
      </c>
      <c r="O5" s="12">
        <v>563</v>
      </c>
      <c r="P5" s="12">
        <v>2121</v>
      </c>
      <c r="Q5" s="14">
        <v>3.7673179396092364</v>
      </c>
      <c r="R5" s="14">
        <v>68.41935483870968</v>
      </c>
      <c r="S5" s="17">
        <v>0.963652885052249</v>
      </c>
    </row>
    <row r="6" spans="1:19" x14ac:dyDescent="0.35">
      <c r="A6" s="1" t="s">
        <v>9</v>
      </c>
      <c r="B6" s="1" t="s">
        <v>7</v>
      </c>
      <c r="C6">
        <v>197</v>
      </c>
      <c r="D6" s="2">
        <v>14</v>
      </c>
      <c r="E6" s="12">
        <v>1464</v>
      </c>
      <c r="F6" s="12">
        <v>5876</v>
      </c>
      <c r="G6" s="14">
        <v>4.0136612021857925</v>
      </c>
      <c r="H6" s="14">
        <v>195.86666666666667</v>
      </c>
      <c r="I6" s="17">
        <v>0.99424703891708976</v>
      </c>
      <c r="K6" s="1" t="s">
        <v>9</v>
      </c>
      <c r="L6" s="1" t="s">
        <v>7</v>
      </c>
      <c r="M6" s="2">
        <v>71</v>
      </c>
      <c r="N6" s="2">
        <v>8</v>
      </c>
      <c r="O6" s="12">
        <v>491</v>
      </c>
      <c r="P6" s="12">
        <v>1887</v>
      </c>
      <c r="Q6" s="14">
        <v>3.8431771894093685</v>
      </c>
      <c r="R6" s="14">
        <v>62.9</v>
      </c>
      <c r="S6" s="17">
        <v>0.88591549295774641</v>
      </c>
    </row>
    <row r="7" spans="1:19" x14ac:dyDescent="0.35">
      <c r="A7" s="1" t="s">
        <v>9</v>
      </c>
      <c r="B7" s="1" t="s">
        <v>12</v>
      </c>
      <c r="C7" s="2">
        <v>197</v>
      </c>
      <c r="D7" s="2">
        <v>14</v>
      </c>
      <c r="E7" s="12">
        <v>1509</v>
      </c>
      <c r="F7" s="12">
        <v>5447</v>
      </c>
      <c r="G7" s="14">
        <v>3.6096752816434723</v>
      </c>
      <c r="H7" s="14">
        <v>175.70967741935485</v>
      </c>
      <c r="I7" s="17">
        <v>0.89192729654494851</v>
      </c>
      <c r="K7" s="1" t="s">
        <v>9</v>
      </c>
      <c r="L7" s="1" t="s">
        <v>12</v>
      </c>
      <c r="M7" s="2">
        <v>71</v>
      </c>
      <c r="N7" s="2">
        <v>8</v>
      </c>
      <c r="O7" s="12">
        <v>541</v>
      </c>
      <c r="P7" s="12">
        <v>2146</v>
      </c>
      <c r="Q7" s="14">
        <v>3.966728280961183</v>
      </c>
      <c r="R7" s="14">
        <v>69.225806451612897</v>
      </c>
      <c r="S7" s="17">
        <v>0.97501135847342113</v>
      </c>
    </row>
    <row r="8" spans="1:19" x14ac:dyDescent="0.35">
      <c r="A8" s="1" t="s">
        <v>6</v>
      </c>
      <c r="B8" s="1" t="s">
        <v>13</v>
      </c>
      <c r="C8" s="2">
        <v>197</v>
      </c>
      <c r="D8" s="2">
        <v>14</v>
      </c>
      <c r="E8" s="12">
        <v>1350</v>
      </c>
      <c r="F8" s="12">
        <v>5614</v>
      </c>
      <c r="G8" s="14">
        <v>4.1585185185185187</v>
      </c>
      <c r="H8" s="14">
        <v>181.09677419354838</v>
      </c>
      <c r="I8" s="17">
        <v>0.91927296544948423</v>
      </c>
      <c r="K8" s="1" t="s">
        <v>6</v>
      </c>
      <c r="L8" s="1" t="s">
        <v>13</v>
      </c>
      <c r="M8" s="2">
        <v>71</v>
      </c>
      <c r="N8" s="2">
        <v>8</v>
      </c>
      <c r="O8" s="12">
        <v>512</v>
      </c>
      <c r="P8" s="12">
        <v>1651</v>
      </c>
      <c r="Q8" s="14">
        <v>3.224609375</v>
      </c>
      <c r="R8" s="14">
        <v>53.258064516129032</v>
      </c>
      <c r="S8" s="17">
        <v>0.75011358473421175</v>
      </c>
    </row>
    <row r="9" spans="1:19" x14ac:dyDescent="0.35">
      <c r="A9" s="1" t="s">
        <v>6</v>
      </c>
      <c r="B9" s="1" t="s">
        <v>7</v>
      </c>
      <c r="C9" s="2">
        <v>197</v>
      </c>
      <c r="D9" s="2">
        <v>19</v>
      </c>
      <c r="E9" s="12">
        <v>1350</v>
      </c>
      <c r="F9" s="12">
        <v>6288</v>
      </c>
      <c r="G9" s="14">
        <v>4.6577777777777776</v>
      </c>
      <c r="H9" s="14">
        <v>209.6</v>
      </c>
      <c r="I9" s="17">
        <v>1.0639593908629441</v>
      </c>
      <c r="K9" s="1" t="s">
        <v>6</v>
      </c>
      <c r="L9" s="1" t="s">
        <v>7</v>
      </c>
      <c r="M9" s="2">
        <v>71</v>
      </c>
      <c r="N9" s="2">
        <v>8</v>
      </c>
      <c r="O9" s="12">
        <v>423</v>
      </c>
      <c r="P9" s="12">
        <v>1963</v>
      </c>
      <c r="Q9" s="14">
        <v>4.6406619385342793</v>
      </c>
      <c r="R9" s="14">
        <v>65.433333333333337</v>
      </c>
      <c r="S9" s="17">
        <v>0.92159624413145547</v>
      </c>
    </row>
    <row r="10" spans="1:19" x14ac:dyDescent="0.35">
      <c r="A10" s="1" t="s">
        <v>6</v>
      </c>
      <c r="B10" s="1" t="s">
        <v>12</v>
      </c>
      <c r="C10" s="2">
        <v>197</v>
      </c>
      <c r="D10" s="2">
        <v>14</v>
      </c>
      <c r="E10" s="12">
        <v>1395</v>
      </c>
      <c r="F10" s="12">
        <v>5953</v>
      </c>
      <c r="G10" s="14">
        <v>4.2673835125448027</v>
      </c>
      <c r="H10" s="14">
        <v>192.03225806451613</v>
      </c>
      <c r="I10" s="17">
        <v>0.97478303586048798</v>
      </c>
      <c r="K10" s="1" t="s">
        <v>6</v>
      </c>
      <c r="L10" s="1" t="s">
        <v>12</v>
      </c>
      <c r="M10" s="2">
        <v>71</v>
      </c>
      <c r="N10" s="2">
        <v>8</v>
      </c>
      <c r="O10" s="12">
        <v>528</v>
      </c>
      <c r="P10" s="12">
        <v>1937</v>
      </c>
      <c r="Q10" s="14">
        <v>3.668560606060606</v>
      </c>
      <c r="R10" s="14">
        <v>62.483870967741936</v>
      </c>
      <c r="S10" s="17">
        <v>0.88005452067242163</v>
      </c>
    </row>
    <row r="11" spans="1:19" x14ac:dyDescent="0.35">
      <c r="A11" s="1" t="s">
        <v>6</v>
      </c>
      <c r="B11" s="1" t="s">
        <v>8</v>
      </c>
      <c r="C11" s="2">
        <v>197</v>
      </c>
      <c r="D11" s="2">
        <v>19</v>
      </c>
      <c r="E11" s="12">
        <v>1428</v>
      </c>
      <c r="F11" s="12">
        <v>4829</v>
      </c>
      <c r="G11" s="14">
        <v>3.3816526610644257</v>
      </c>
      <c r="H11" s="14">
        <v>155.7741935483871</v>
      </c>
      <c r="I11" s="17">
        <v>0.79073194694612747</v>
      </c>
      <c r="K11" s="1" t="s">
        <v>6</v>
      </c>
      <c r="L11" s="1" t="s">
        <v>8</v>
      </c>
      <c r="M11" s="2">
        <v>71</v>
      </c>
      <c r="N11" s="2">
        <v>8</v>
      </c>
      <c r="O11" s="12">
        <v>492</v>
      </c>
      <c r="P11" s="12">
        <v>1770</v>
      </c>
      <c r="Q11" s="14">
        <v>3.5975609756097562</v>
      </c>
      <c r="R11" s="14">
        <v>57.096774193548384</v>
      </c>
      <c r="S11" s="17">
        <v>0.80417991821899137</v>
      </c>
    </row>
    <row r="12" spans="1:19" x14ac:dyDescent="0.35">
      <c r="A12" s="1" t="s">
        <v>6</v>
      </c>
      <c r="B12" s="2" t="s">
        <v>14</v>
      </c>
      <c r="C12" s="2">
        <v>197</v>
      </c>
      <c r="D12" s="2">
        <v>14</v>
      </c>
      <c r="E12" s="12">
        <v>1265</v>
      </c>
      <c r="F12" s="12">
        <v>5768</v>
      </c>
      <c r="G12" s="14">
        <v>4.5596837944664035</v>
      </c>
      <c r="H12" s="14">
        <v>206</v>
      </c>
      <c r="I12" s="17">
        <v>1.0456852791878173</v>
      </c>
      <c r="K12" s="1" t="s">
        <v>6</v>
      </c>
      <c r="L12" s="2" t="s">
        <v>14</v>
      </c>
      <c r="M12" s="2">
        <v>71</v>
      </c>
      <c r="N12" s="2">
        <v>8</v>
      </c>
      <c r="O12" s="12">
        <v>447</v>
      </c>
      <c r="P12" s="12">
        <v>1833</v>
      </c>
      <c r="Q12" s="14">
        <v>4.1006711409395971</v>
      </c>
      <c r="R12" s="14">
        <v>65.464285714285708</v>
      </c>
      <c r="S12" s="17">
        <v>0.92203219315895368</v>
      </c>
    </row>
    <row r="13" spans="1:19" x14ac:dyDescent="0.35">
      <c r="A13" s="1" t="s">
        <v>6</v>
      </c>
      <c r="B13" s="2" t="s">
        <v>15</v>
      </c>
      <c r="C13" s="2">
        <v>197</v>
      </c>
      <c r="D13" s="2">
        <v>14</v>
      </c>
      <c r="E13" s="12">
        <v>1451</v>
      </c>
      <c r="F13" s="12">
        <v>5120</v>
      </c>
      <c r="G13" s="14">
        <v>3.5286009648518264</v>
      </c>
      <c r="H13" s="14">
        <v>165.16129032258064</v>
      </c>
      <c r="I13" s="17">
        <v>0.83838218437858192</v>
      </c>
      <c r="K13" s="1" t="s">
        <v>6</v>
      </c>
      <c r="L13" s="2" t="s">
        <v>15</v>
      </c>
      <c r="M13" s="2">
        <v>71</v>
      </c>
      <c r="N13" s="2">
        <v>8</v>
      </c>
      <c r="O13" s="12">
        <v>478</v>
      </c>
      <c r="P13" s="12">
        <v>1654</v>
      </c>
      <c r="Q13" s="14">
        <v>3.4602510460251046</v>
      </c>
      <c r="R13" s="14">
        <v>53.354838709677416</v>
      </c>
      <c r="S13" s="17">
        <v>0.75147660154475238</v>
      </c>
    </row>
    <row r="14" spans="1:19" x14ac:dyDescent="0.35">
      <c r="A14" s="1" t="s">
        <v>6</v>
      </c>
      <c r="B14" s="2" t="s">
        <v>16</v>
      </c>
      <c r="C14" s="2">
        <v>197</v>
      </c>
      <c r="D14" s="2">
        <v>19</v>
      </c>
      <c r="E14" s="12">
        <v>1352</v>
      </c>
      <c r="F14" s="12">
        <v>5444</v>
      </c>
      <c r="G14" s="14">
        <v>4.0266272189349115</v>
      </c>
      <c r="H14" s="14">
        <v>181.46666666666667</v>
      </c>
      <c r="I14" s="17">
        <v>0.92115059221658202</v>
      </c>
      <c r="K14" s="1" t="s">
        <v>6</v>
      </c>
      <c r="L14" s="2" t="s">
        <v>16</v>
      </c>
      <c r="M14" s="2">
        <v>71</v>
      </c>
      <c r="N14" s="2">
        <v>8</v>
      </c>
      <c r="O14" s="12">
        <v>470</v>
      </c>
      <c r="P14" s="12">
        <v>2036</v>
      </c>
      <c r="Q14" s="14">
        <v>4.3319148936170215</v>
      </c>
      <c r="R14" s="14">
        <v>67.86666666666666</v>
      </c>
      <c r="S14" s="17">
        <v>0.95586854460093884</v>
      </c>
    </row>
    <row r="15" spans="1:19" x14ac:dyDescent="0.35">
      <c r="A15" s="1" t="s">
        <v>6</v>
      </c>
      <c r="B15" s="2" t="s">
        <v>0</v>
      </c>
      <c r="C15" s="2">
        <v>197</v>
      </c>
      <c r="D15" s="2">
        <v>19</v>
      </c>
      <c r="E15" s="12">
        <v>1459</v>
      </c>
      <c r="F15" s="12">
        <v>5559</v>
      </c>
      <c r="G15" s="14">
        <v>3.8101439342015078</v>
      </c>
      <c r="H15" s="14">
        <v>179.32258064516128</v>
      </c>
      <c r="I15" s="17">
        <v>0.91026690682822986</v>
      </c>
      <c r="K15" s="1" t="s">
        <v>6</v>
      </c>
      <c r="L15" s="2" t="s">
        <v>0</v>
      </c>
      <c r="M15" s="2">
        <v>71</v>
      </c>
      <c r="N15" s="2">
        <v>8</v>
      </c>
      <c r="O15" s="12">
        <v>542</v>
      </c>
      <c r="P15" s="12">
        <v>1841</v>
      </c>
      <c r="Q15" s="14">
        <v>3.396678966789668</v>
      </c>
      <c r="R15" s="14">
        <v>59.387096774193552</v>
      </c>
      <c r="S15" s="17">
        <v>0.83643798273512049</v>
      </c>
    </row>
    <row r="16" spans="1:19" x14ac:dyDescent="0.35">
      <c r="A16" s="1" t="s">
        <v>6</v>
      </c>
      <c r="B16" s="2" t="s">
        <v>17</v>
      </c>
      <c r="C16" s="2">
        <v>197</v>
      </c>
      <c r="D16" s="2">
        <v>19</v>
      </c>
      <c r="E16" s="12">
        <v>1548</v>
      </c>
      <c r="F16" s="12">
        <v>5792</v>
      </c>
      <c r="G16" s="14">
        <v>3.7416020671834627</v>
      </c>
      <c r="H16" s="14">
        <v>193.06666666666666</v>
      </c>
      <c r="I16" s="17">
        <v>0.98003384094754653</v>
      </c>
      <c r="K16" s="1" t="s">
        <v>6</v>
      </c>
      <c r="L16" s="2" t="s">
        <v>17</v>
      </c>
      <c r="M16" s="2">
        <v>71</v>
      </c>
      <c r="N16" s="2">
        <v>8</v>
      </c>
      <c r="O16" s="12">
        <v>540</v>
      </c>
      <c r="P16" s="12">
        <v>2015</v>
      </c>
      <c r="Q16" s="14">
        <v>3.7314814814814814</v>
      </c>
      <c r="R16" s="14">
        <v>67.166666666666671</v>
      </c>
      <c r="S16" s="17">
        <v>0.94600938967136161</v>
      </c>
    </row>
    <row r="17" spans="1:19" x14ac:dyDescent="0.35">
      <c r="A17" s="1" t="s">
        <v>6</v>
      </c>
      <c r="B17" s="2" t="s">
        <v>18</v>
      </c>
      <c r="C17" s="2">
        <v>197</v>
      </c>
      <c r="D17" s="2">
        <v>14</v>
      </c>
      <c r="E17" s="12">
        <v>1653</v>
      </c>
      <c r="F17" s="12">
        <v>6359</v>
      </c>
      <c r="G17" s="14">
        <v>3.8469449485783422</v>
      </c>
      <c r="H17" s="14">
        <v>211.96666666666667</v>
      </c>
      <c r="I17" s="17">
        <v>1.0759729272419627</v>
      </c>
      <c r="K17" s="1" t="s">
        <v>6</v>
      </c>
      <c r="L17" s="2" t="s">
        <v>18</v>
      </c>
      <c r="M17" s="2">
        <v>71</v>
      </c>
      <c r="N17" s="2">
        <v>8</v>
      </c>
      <c r="O17" s="12">
        <v>556</v>
      </c>
      <c r="P17" s="12">
        <v>2166</v>
      </c>
      <c r="Q17" s="14">
        <v>3.8956834532374103</v>
      </c>
      <c r="R17" s="14">
        <v>72.2</v>
      </c>
      <c r="S17" s="17">
        <v>1.0169014084507042</v>
      </c>
    </row>
    <row r="18" spans="1:19" x14ac:dyDescent="0.35">
      <c r="A18" s="1" t="s">
        <v>6</v>
      </c>
      <c r="B18" s="2" t="s">
        <v>20</v>
      </c>
      <c r="C18" s="2">
        <v>197</v>
      </c>
      <c r="D18" s="2">
        <v>14</v>
      </c>
      <c r="E18" s="12">
        <v>1691</v>
      </c>
      <c r="F18" s="12">
        <v>6120</v>
      </c>
      <c r="G18" s="14">
        <v>3.6191602602010646</v>
      </c>
      <c r="H18" s="14">
        <v>197.41935483870967</v>
      </c>
      <c r="I18" s="17">
        <v>1.0021287047650236</v>
      </c>
      <c r="K18" s="1" t="s">
        <v>6</v>
      </c>
      <c r="L18" s="2" t="s">
        <v>20</v>
      </c>
      <c r="M18" s="2">
        <v>71</v>
      </c>
      <c r="N18" s="2">
        <v>8</v>
      </c>
      <c r="O18" s="12">
        <v>609</v>
      </c>
      <c r="P18" s="12">
        <v>2045</v>
      </c>
      <c r="Q18" s="14">
        <v>3.3579638752052543</v>
      </c>
      <c r="R18" s="14">
        <v>65.967741935483872</v>
      </c>
      <c r="S18" s="17">
        <v>0.9291231258518855</v>
      </c>
    </row>
    <row r="19" spans="1:19" x14ac:dyDescent="0.35">
      <c r="A19" s="1" t="s">
        <v>6</v>
      </c>
      <c r="B19" s="2" t="s">
        <v>19</v>
      </c>
      <c r="C19" s="2">
        <v>197</v>
      </c>
      <c r="D19" s="2">
        <v>19</v>
      </c>
      <c r="E19" s="12">
        <v>1603</v>
      </c>
      <c r="F19" s="12">
        <v>5795</v>
      </c>
      <c r="G19" s="14">
        <v>3.6150966936993139</v>
      </c>
      <c r="H19" s="14">
        <v>193.16666666666666</v>
      </c>
      <c r="I19" s="17">
        <v>0.98054145516074442</v>
      </c>
      <c r="K19" s="1" t="s">
        <v>6</v>
      </c>
      <c r="L19" s="2" t="s">
        <v>19</v>
      </c>
      <c r="M19" s="2">
        <v>71</v>
      </c>
      <c r="N19" s="2">
        <v>8</v>
      </c>
      <c r="O19" s="12">
        <v>528</v>
      </c>
      <c r="P19" s="12">
        <v>1859</v>
      </c>
      <c r="Q19" s="14">
        <v>3.5208333333333335</v>
      </c>
      <c r="R19" s="14">
        <v>61.966666666666669</v>
      </c>
      <c r="S19" s="17">
        <v>0.87276995305164318</v>
      </c>
    </row>
    <row r="20" spans="1:19" x14ac:dyDescent="0.35">
      <c r="A20" s="2" t="s">
        <v>10</v>
      </c>
      <c r="B20" s="1" t="s">
        <v>13</v>
      </c>
      <c r="C20" s="2">
        <v>197</v>
      </c>
      <c r="D20" s="2">
        <v>14</v>
      </c>
      <c r="E20" s="12">
        <v>1436</v>
      </c>
      <c r="F20" s="12">
        <v>5617</v>
      </c>
      <c r="G20" s="14">
        <v>3.911559888579387</v>
      </c>
      <c r="H20" s="14">
        <v>181.19354838709677</v>
      </c>
      <c r="I20" s="17">
        <v>0.91976420501064349</v>
      </c>
      <c r="K20" s="2" t="s">
        <v>10</v>
      </c>
      <c r="L20" s="1" t="s">
        <v>13</v>
      </c>
      <c r="M20" s="2">
        <v>71</v>
      </c>
      <c r="N20" s="2">
        <v>8</v>
      </c>
      <c r="O20" s="12">
        <v>540</v>
      </c>
      <c r="P20" s="12">
        <v>1969</v>
      </c>
      <c r="Q20" s="14">
        <v>3.6462962962962964</v>
      </c>
      <c r="R20" s="14">
        <v>63.516129032258064</v>
      </c>
      <c r="S20" s="17">
        <v>0.894593366651522</v>
      </c>
    </row>
    <row r="21" spans="1:19" x14ac:dyDescent="0.35">
      <c r="A21" s="2" t="s">
        <v>10</v>
      </c>
      <c r="B21" s="1" t="s">
        <v>7</v>
      </c>
      <c r="C21" s="2">
        <v>197</v>
      </c>
      <c r="D21" s="2">
        <v>14</v>
      </c>
      <c r="E21" s="12">
        <v>1383</v>
      </c>
      <c r="F21" s="12">
        <v>5776</v>
      </c>
      <c r="G21" s="14">
        <v>4.1764280549530008</v>
      </c>
      <c r="H21" s="14">
        <v>192.53333333333333</v>
      </c>
      <c r="I21" s="17">
        <v>0.97732656514382399</v>
      </c>
      <c r="K21" s="2" t="s">
        <v>10</v>
      </c>
      <c r="L21" s="1" t="s">
        <v>7</v>
      </c>
      <c r="M21" s="2">
        <v>71</v>
      </c>
      <c r="N21" s="2">
        <v>8</v>
      </c>
      <c r="O21" s="12">
        <v>546</v>
      </c>
      <c r="P21" s="12">
        <v>1842</v>
      </c>
      <c r="Q21" s="14">
        <v>3.3736263736263736</v>
      </c>
      <c r="R21" s="14">
        <v>61.4</v>
      </c>
      <c r="S21" s="17">
        <v>0.86478873239436616</v>
      </c>
    </row>
    <row r="22" spans="1:19" x14ac:dyDescent="0.35">
      <c r="A22" s="2" t="s">
        <v>10</v>
      </c>
      <c r="B22" s="1" t="s">
        <v>12</v>
      </c>
      <c r="C22" s="2">
        <v>197</v>
      </c>
      <c r="D22" s="2">
        <v>14</v>
      </c>
      <c r="E22" s="12">
        <v>1423</v>
      </c>
      <c r="F22" s="12">
        <v>5850</v>
      </c>
      <c r="G22" s="14">
        <v>4.1110330288123684</v>
      </c>
      <c r="H22" s="14">
        <v>188.70967741935485</v>
      </c>
      <c r="I22" s="17">
        <v>0.95791714426068453</v>
      </c>
      <c r="K22" s="2" t="s">
        <v>10</v>
      </c>
      <c r="L22" s="1" t="s">
        <v>12</v>
      </c>
      <c r="M22" s="2">
        <v>71</v>
      </c>
      <c r="N22" s="2">
        <v>8</v>
      </c>
      <c r="O22" s="12">
        <v>491</v>
      </c>
      <c r="P22" s="12">
        <v>1933</v>
      </c>
      <c r="Q22" s="14">
        <v>3.9368635437881876</v>
      </c>
      <c r="R22" s="14">
        <v>62.354838709677416</v>
      </c>
      <c r="S22" s="17">
        <v>0.87823716492503401</v>
      </c>
    </row>
    <row r="23" spans="1:19" x14ac:dyDescent="0.35">
      <c r="A23" s="2" t="s">
        <v>10</v>
      </c>
      <c r="B23" s="1" t="s">
        <v>8</v>
      </c>
      <c r="C23" s="2">
        <v>197</v>
      </c>
      <c r="D23" s="2">
        <v>14</v>
      </c>
      <c r="E23" s="12">
        <v>1220</v>
      </c>
      <c r="F23" s="12">
        <v>5399</v>
      </c>
      <c r="G23" s="14">
        <v>4.4254098360655734</v>
      </c>
      <c r="H23" s="14">
        <v>174.16129032258064</v>
      </c>
      <c r="I23" s="17">
        <v>0.8840674635663992</v>
      </c>
      <c r="K23" s="2" t="s">
        <v>10</v>
      </c>
      <c r="L23" s="1" t="s">
        <v>8</v>
      </c>
      <c r="M23" s="2">
        <v>71</v>
      </c>
      <c r="N23" s="2">
        <v>8</v>
      </c>
      <c r="O23" s="12">
        <v>518</v>
      </c>
      <c r="P23" s="12">
        <v>1747</v>
      </c>
      <c r="Q23" s="14">
        <v>3.3725868725868726</v>
      </c>
      <c r="R23" s="14">
        <v>56.354838709677416</v>
      </c>
      <c r="S23" s="17">
        <v>0.79373012267151288</v>
      </c>
    </row>
    <row r="24" spans="1:19" x14ac:dyDescent="0.35">
      <c r="A24" s="2" t="s">
        <v>10</v>
      </c>
      <c r="B24" s="2" t="s">
        <v>14</v>
      </c>
      <c r="C24" s="2">
        <v>197</v>
      </c>
      <c r="D24" s="2">
        <v>14</v>
      </c>
      <c r="E24" s="12">
        <v>1172</v>
      </c>
      <c r="F24" s="12">
        <v>4824</v>
      </c>
      <c r="G24" s="14">
        <v>4.1160409556313997</v>
      </c>
      <c r="H24" s="14">
        <v>172.28571428571428</v>
      </c>
      <c r="I24" s="17">
        <v>0.87454677302393036</v>
      </c>
      <c r="K24" s="2" t="s">
        <v>10</v>
      </c>
      <c r="L24" s="2" t="s">
        <v>14</v>
      </c>
      <c r="M24" s="2">
        <v>71</v>
      </c>
      <c r="N24" s="2">
        <v>8</v>
      </c>
      <c r="O24" s="12">
        <v>459</v>
      </c>
      <c r="P24" s="12">
        <v>1675</v>
      </c>
      <c r="Q24" s="14">
        <v>3.6492374727668846</v>
      </c>
      <c r="R24" s="14">
        <v>59.821428571428569</v>
      </c>
      <c r="S24" s="17">
        <v>0.84255533199195165</v>
      </c>
    </row>
    <row r="25" spans="1:19" x14ac:dyDescent="0.35">
      <c r="A25" s="2" t="s">
        <v>10</v>
      </c>
      <c r="B25" s="2" t="s">
        <v>15</v>
      </c>
      <c r="C25" s="2">
        <v>197</v>
      </c>
      <c r="D25" s="2">
        <v>14</v>
      </c>
      <c r="E25" s="12">
        <v>1248</v>
      </c>
      <c r="F25" s="12">
        <v>4819</v>
      </c>
      <c r="G25" s="14">
        <v>3.8613782051282053</v>
      </c>
      <c r="H25" s="14">
        <v>155.45161290322579</v>
      </c>
      <c r="I25" s="17">
        <v>0.78909448174226293</v>
      </c>
      <c r="K25" s="2" t="s">
        <v>10</v>
      </c>
      <c r="L25" s="2" t="s">
        <v>15</v>
      </c>
      <c r="M25" s="2">
        <v>71</v>
      </c>
      <c r="N25" s="2">
        <v>8</v>
      </c>
      <c r="O25" s="12">
        <v>494</v>
      </c>
      <c r="P25" s="12">
        <v>1771</v>
      </c>
      <c r="Q25" s="14">
        <v>3.5850202429149798</v>
      </c>
      <c r="R25" s="14">
        <v>57.12903225806452</v>
      </c>
      <c r="S25" s="17">
        <v>0.80463425715583825</v>
      </c>
    </row>
    <row r="26" spans="1:19" x14ac:dyDescent="0.35">
      <c r="A26" s="2" t="s">
        <v>10</v>
      </c>
      <c r="B26" s="2" t="s">
        <v>16</v>
      </c>
      <c r="C26" s="2">
        <v>197</v>
      </c>
      <c r="D26" s="2">
        <v>19</v>
      </c>
      <c r="E26" s="12">
        <v>1281</v>
      </c>
      <c r="F26" s="12">
        <v>5385</v>
      </c>
      <c r="G26" s="14">
        <v>4.2037470725995316</v>
      </c>
      <c r="H26" s="14">
        <v>179.5</v>
      </c>
      <c r="I26" s="17">
        <v>0.91116751269035534</v>
      </c>
      <c r="K26" s="2" t="s">
        <v>10</v>
      </c>
      <c r="L26" s="2" t="s">
        <v>16</v>
      </c>
      <c r="M26" s="2">
        <v>71</v>
      </c>
      <c r="N26" s="2">
        <v>8</v>
      </c>
      <c r="O26" s="12">
        <v>535</v>
      </c>
      <c r="P26" s="12">
        <v>1919</v>
      </c>
      <c r="Q26" s="14">
        <v>3.5869158878504672</v>
      </c>
      <c r="R26" s="14">
        <v>63.966666666666669</v>
      </c>
      <c r="S26" s="17">
        <v>0.90093896713615029</v>
      </c>
    </row>
    <row r="27" spans="1:19" x14ac:dyDescent="0.35">
      <c r="A27" s="2" t="s">
        <v>10</v>
      </c>
      <c r="B27" s="2" t="s">
        <v>0</v>
      </c>
      <c r="C27" s="2">
        <v>197</v>
      </c>
      <c r="D27" s="2">
        <v>14</v>
      </c>
      <c r="E27" s="12">
        <v>1426</v>
      </c>
      <c r="F27" s="12">
        <v>5663</v>
      </c>
      <c r="G27" s="14">
        <v>3.9712482468443198</v>
      </c>
      <c r="H27" s="14">
        <v>182.67741935483872</v>
      </c>
      <c r="I27" s="17">
        <v>0.92729654494841984</v>
      </c>
      <c r="K27" s="2" t="s">
        <v>10</v>
      </c>
      <c r="L27" s="2" t="s">
        <v>0</v>
      </c>
      <c r="M27" s="2">
        <v>71</v>
      </c>
      <c r="N27" s="2">
        <v>8</v>
      </c>
      <c r="O27" s="12">
        <v>520</v>
      </c>
      <c r="P27" s="12">
        <v>2003</v>
      </c>
      <c r="Q27" s="14">
        <v>3.851923076923077</v>
      </c>
      <c r="R27" s="14">
        <v>64.612903225806448</v>
      </c>
      <c r="S27" s="17">
        <v>0.91004089050431614</v>
      </c>
    </row>
    <row r="28" spans="1:19" x14ac:dyDescent="0.35">
      <c r="A28" s="2" t="s">
        <v>10</v>
      </c>
      <c r="B28" s="2" t="s">
        <v>17</v>
      </c>
      <c r="C28" s="2">
        <v>197</v>
      </c>
      <c r="D28" s="2">
        <v>14</v>
      </c>
      <c r="E28" s="12">
        <v>1513</v>
      </c>
      <c r="F28" s="12">
        <v>5982</v>
      </c>
      <c r="G28" s="14">
        <v>3.9537343027098482</v>
      </c>
      <c r="H28" s="14">
        <v>199.4</v>
      </c>
      <c r="I28" s="17">
        <v>1.0121827411167512</v>
      </c>
      <c r="K28" s="2" t="s">
        <v>10</v>
      </c>
      <c r="L28" s="2" t="s">
        <v>17</v>
      </c>
      <c r="M28" s="2">
        <v>71</v>
      </c>
      <c r="N28" s="2">
        <v>8</v>
      </c>
      <c r="O28" s="12">
        <v>533</v>
      </c>
      <c r="P28" s="12">
        <v>1834</v>
      </c>
      <c r="Q28" s="14">
        <v>3.4409005628517826</v>
      </c>
      <c r="R28" s="14">
        <v>61.133333333333333</v>
      </c>
      <c r="S28" s="17">
        <v>0.8610328638497653</v>
      </c>
    </row>
    <row r="29" spans="1:19" x14ac:dyDescent="0.35">
      <c r="A29" s="2" t="s">
        <v>10</v>
      </c>
      <c r="B29" s="2" t="s">
        <v>18</v>
      </c>
      <c r="C29" s="2">
        <v>197</v>
      </c>
      <c r="D29" s="2">
        <v>19</v>
      </c>
      <c r="E29" s="12">
        <v>1544</v>
      </c>
      <c r="F29" s="12">
        <v>6240</v>
      </c>
      <c r="G29" s="14">
        <v>4.0414507772020727</v>
      </c>
      <c r="H29" s="14">
        <v>208</v>
      </c>
      <c r="I29" s="17">
        <v>1.0558375634517767</v>
      </c>
      <c r="K29" s="2" t="s">
        <v>10</v>
      </c>
      <c r="L29" s="2" t="s">
        <v>18</v>
      </c>
      <c r="M29" s="2">
        <v>71</v>
      </c>
      <c r="N29" s="2">
        <v>8</v>
      </c>
      <c r="O29" s="12">
        <v>531</v>
      </c>
      <c r="P29" s="12">
        <v>1993</v>
      </c>
      <c r="Q29" s="14">
        <v>3.7532956685499057</v>
      </c>
      <c r="R29" s="14">
        <v>66.433333333333337</v>
      </c>
      <c r="S29" s="17">
        <v>0.93568075117370897</v>
      </c>
    </row>
    <row r="30" spans="1:19" x14ac:dyDescent="0.35">
      <c r="A30" s="2" t="s">
        <v>10</v>
      </c>
      <c r="B30" s="2" t="s">
        <v>20</v>
      </c>
      <c r="C30" s="2">
        <v>197</v>
      </c>
      <c r="D30" s="2">
        <v>19</v>
      </c>
      <c r="E30" s="12">
        <v>1566</v>
      </c>
      <c r="F30" s="12">
        <v>5826</v>
      </c>
      <c r="G30" s="14">
        <v>3.7203065134099615</v>
      </c>
      <c r="H30" s="14">
        <v>187.93548387096774</v>
      </c>
      <c r="I30" s="17">
        <v>0.95398722777140987</v>
      </c>
      <c r="K30" s="2" t="s">
        <v>10</v>
      </c>
      <c r="L30" s="2" t="s">
        <v>20</v>
      </c>
      <c r="M30" s="2">
        <v>71</v>
      </c>
      <c r="N30" s="2">
        <v>8</v>
      </c>
      <c r="O30" s="12">
        <v>550</v>
      </c>
      <c r="P30" s="12">
        <v>1880</v>
      </c>
      <c r="Q30" s="14">
        <v>3.418181818181818</v>
      </c>
      <c r="R30" s="14">
        <v>60.645161290322584</v>
      </c>
      <c r="S30" s="17">
        <v>0.85415720127214911</v>
      </c>
    </row>
    <row r="31" spans="1:19" x14ac:dyDescent="0.35">
      <c r="A31" s="2" t="s">
        <v>10</v>
      </c>
      <c r="B31" s="2" t="s">
        <v>19</v>
      </c>
      <c r="C31" s="2">
        <v>197</v>
      </c>
      <c r="D31" s="2">
        <v>19</v>
      </c>
      <c r="E31" s="12">
        <v>1420</v>
      </c>
      <c r="F31" s="12">
        <v>5650</v>
      </c>
      <c r="G31" s="14">
        <v>3.9788732394366195</v>
      </c>
      <c r="H31" s="14">
        <v>188.33333333333334</v>
      </c>
      <c r="I31" s="17">
        <v>0.95600676818950936</v>
      </c>
      <c r="K31" s="2" t="s">
        <v>10</v>
      </c>
      <c r="L31" s="2" t="s">
        <v>19</v>
      </c>
      <c r="M31" s="2">
        <v>71</v>
      </c>
      <c r="N31" s="2">
        <v>8</v>
      </c>
      <c r="O31" s="12">
        <v>475</v>
      </c>
      <c r="P31" s="12">
        <v>1750</v>
      </c>
      <c r="Q31" s="14">
        <v>3.6842105263157894</v>
      </c>
      <c r="R31" s="14">
        <v>58.333333333333336</v>
      </c>
      <c r="S31" s="17">
        <v>0.82159624413145538</v>
      </c>
    </row>
    <row r="32" spans="1:19" hidden="1" x14ac:dyDescent="0.35">
      <c r="A32" s="2" t="s">
        <v>11</v>
      </c>
      <c r="B32" s="1" t="s">
        <v>13</v>
      </c>
      <c r="C32" s="8"/>
      <c r="D32" s="8"/>
      <c r="E32" s="13"/>
      <c r="F32" s="13"/>
      <c r="G32" s="8"/>
      <c r="H32" s="8"/>
      <c r="I32" s="8"/>
      <c r="R32" s="14" t="e">
        <f>P32/J32</f>
        <v>#DIV/0!</v>
      </c>
    </row>
    <row r="33" spans="1:12" x14ac:dyDescent="0.35">
      <c r="A33" s="2" t="s">
        <v>11</v>
      </c>
      <c r="B33" s="1" t="s">
        <v>7</v>
      </c>
      <c r="C33" s="2">
        <v>197</v>
      </c>
      <c r="D33" s="2">
        <v>5</v>
      </c>
      <c r="E33" s="12">
        <v>1247</v>
      </c>
      <c r="F33" s="12">
        <v>4905</v>
      </c>
      <c r="G33" s="14">
        <v>3.9334402566158779</v>
      </c>
      <c r="H33" s="14">
        <v>163.5</v>
      </c>
      <c r="I33" s="17">
        <v>0.82994923857868019</v>
      </c>
    </row>
    <row r="34" spans="1:12" x14ac:dyDescent="0.35">
      <c r="A34" s="2" t="s">
        <v>11</v>
      </c>
      <c r="B34" s="1" t="s">
        <v>12</v>
      </c>
      <c r="C34" s="2">
        <v>197</v>
      </c>
      <c r="D34" s="2">
        <v>5</v>
      </c>
      <c r="E34" s="12">
        <v>1214</v>
      </c>
      <c r="F34" s="12">
        <v>5017</v>
      </c>
      <c r="G34" s="14">
        <v>4.1326194398682041</v>
      </c>
      <c r="H34" s="14">
        <v>161.83870967741936</v>
      </c>
      <c r="I34" s="17">
        <v>0.82151629277877847</v>
      </c>
    </row>
    <row r="35" spans="1:12" x14ac:dyDescent="0.35">
      <c r="A35" s="2" t="s">
        <v>11</v>
      </c>
      <c r="B35" s="1" t="s">
        <v>8</v>
      </c>
      <c r="C35" s="2">
        <v>197</v>
      </c>
      <c r="D35" s="2">
        <v>10</v>
      </c>
      <c r="E35" s="12">
        <v>1118</v>
      </c>
      <c r="F35" s="12">
        <v>4957</v>
      </c>
      <c r="G35" s="14">
        <v>4.4338103756708405</v>
      </c>
      <c r="H35" s="14">
        <v>159.90322580645162</v>
      </c>
      <c r="I35" s="17">
        <v>0.811691501555592</v>
      </c>
      <c r="L35" s="18"/>
    </row>
    <row r="36" spans="1:12" x14ac:dyDescent="0.35">
      <c r="A36" s="2" t="s">
        <v>11</v>
      </c>
      <c r="B36" s="2" t="s">
        <v>14</v>
      </c>
      <c r="C36" s="2">
        <v>197</v>
      </c>
      <c r="D36" s="2">
        <v>5</v>
      </c>
      <c r="E36" s="12">
        <v>1106</v>
      </c>
      <c r="F36" s="12">
        <v>4299</v>
      </c>
      <c r="G36" s="14">
        <v>3.8869801084990958</v>
      </c>
      <c r="H36" s="14">
        <v>153.53571428571428</v>
      </c>
      <c r="I36" s="17">
        <v>0.77936910804931103</v>
      </c>
    </row>
    <row r="37" spans="1:12" x14ac:dyDescent="0.35">
      <c r="A37" s="2" t="s">
        <v>11</v>
      </c>
      <c r="B37" s="2" t="s">
        <v>15</v>
      </c>
      <c r="C37" s="2">
        <v>197</v>
      </c>
      <c r="D37" s="2">
        <v>5</v>
      </c>
      <c r="E37" s="12">
        <v>1275</v>
      </c>
      <c r="F37" s="12">
        <v>4856</v>
      </c>
      <c r="G37" s="14">
        <v>3.8086274509803921</v>
      </c>
      <c r="H37" s="14">
        <v>156.64516129032259</v>
      </c>
      <c r="I37" s="17">
        <v>0.79515310299656139</v>
      </c>
    </row>
    <row r="38" spans="1:12" x14ac:dyDescent="0.35">
      <c r="A38" s="2" t="s">
        <v>11</v>
      </c>
      <c r="B38" s="2" t="s">
        <v>16</v>
      </c>
      <c r="C38" s="2">
        <v>197</v>
      </c>
      <c r="D38" s="2">
        <v>14</v>
      </c>
      <c r="E38" s="12">
        <v>1344</v>
      </c>
      <c r="F38" s="12">
        <v>5076</v>
      </c>
      <c r="G38" s="14">
        <v>3.7767857142857144</v>
      </c>
      <c r="H38" s="14">
        <v>169.2</v>
      </c>
      <c r="I38" s="17">
        <v>0.85888324873096444</v>
      </c>
    </row>
    <row r="39" spans="1:12" x14ac:dyDescent="0.35">
      <c r="A39" s="2" t="s">
        <v>11</v>
      </c>
      <c r="B39" s="2" t="s">
        <v>0</v>
      </c>
      <c r="C39" s="2">
        <v>197</v>
      </c>
      <c r="D39" s="2">
        <v>14</v>
      </c>
      <c r="E39" s="12">
        <v>1344</v>
      </c>
      <c r="F39" s="12">
        <v>4785</v>
      </c>
      <c r="G39" s="14">
        <v>3.5602678571428572</v>
      </c>
      <c r="H39" s="14">
        <v>154.35483870967741</v>
      </c>
      <c r="I39" s="17">
        <v>0.78352710004912396</v>
      </c>
    </row>
    <row r="40" spans="1:12" x14ac:dyDescent="0.35">
      <c r="A40" s="2" t="s">
        <v>11</v>
      </c>
      <c r="B40" s="2" t="s">
        <v>17</v>
      </c>
      <c r="C40" s="2">
        <v>197</v>
      </c>
      <c r="D40" s="2">
        <v>19</v>
      </c>
      <c r="E40" s="12">
        <v>1409</v>
      </c>
      <c r="F40" s="12">
        <v>4956</v>
      </c>
      <c r="G40" s="14">
        <v>3.517388218594748</v>
      </c>
      <c r="H40" s="14">
        <v>165.2</v>
      </c>
      <c r="I40" s="17">
        <v>0.8385786802030456</v>
      </c>
    </row>
    <row r="41" spans="1:12" x14ac:dyDescent="0.35">
      <c r="A41" s="2" t="s">
        <v>11</v>
      </c>
      <c r="B41" s="2" t="s">
        <v>18</v>
      </c>
      <c r="C41" s="2">
        <v>197</v>
      </c>
      <c r="D41" s="2">
        <v>5</v>
      </c>
      <c r="E41" s="12">
        <v>1545</v>
      </c>
      <c r="F41" s="12">
        <v>5512</v>
      </c>
      <c r="G41" s="14">
        <v>3.5676375404530742</v>
      </c>
      <c r="H41" s="14">
        <v>183.73333333333332</v>
      </c>
      <c r="I41" s="17">
        <v>0.9326565143824026</v>
      </c>
    </row>
    <row r="42" spans="1:12" x14ac:dyDescent="0.35">
      <c r="A42" s="2" t="s">
        <v>11</v>
      </c>
      <c r="B42" s="2" t="s">
        <v>20</v>
      </c>
      <c r="C42" s="2">
        <v>197</v>
      </c>
      <c r="D42" s="2">
        <v>5</v>
      </c>
      <c r="E42" s="12">
        <v>1502</v>
      </c>
      <c r="F42" s="12">
        <v>5425</v>
      </c>
      <c r="G42" s="14">
        <v>3.61185086551265</v>
      </c>
      <c r="H42" s="14">
        <v>175</v>
      </c>
      <c r="I42" s="17">
        <v>0.8883248730964467</v>
      </c>
    </row>
    <row r="43" spans="1:12" x14ac:dyDescent="0.35">
      <c r="A43" s="2" t="s">
        <v>11</v>
      </c>
      <c r="B43" s="2" t="s">
        <v>19</v>
      </c>
      <c r="C43" s="2">
        <v>197</v>
      </c>
      <c r="D43" s="2">
        <v>5</v>
      </c>
      <c r="E43" s="12">
        <v>1424</v>
      </c>
      <c r="F43" s="12">
        <v>5228</v>
      </c>
      <c r="G43" s="14">
        <v>3.6713483146067416</v>
      </c>
      <c r="H43" s="14">
        <v>174.26666666666668</v>
      </c>
      <c r="I43" s="17">
        <v>0.88460236886632837</v>
      </c>
    </row>
    <row r="44" spans="1:12" x14ac:dyDescent="0.35">
      <c r="G44" s="16"/>
    </row>
  </sheetData>
  <phoneticPr fontId="2" type="noConversion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Conover, Lynn (DPH)</dc:creator>
  <cp:lastModifiedBy>Marks, Brett (DPH)</cp:lastModifiedBy>
  <dcterms:created xsi:type="dcterms:W3CDTF">2024-02-21T19:58:29Z</dcterms:created>
  <dcterms:modified xsi:type="dcterms:W3CDTF">2024-03-07T19:32:20Z</dcterms:modified>
</cp:coreProperties>
</file>