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7815" activeTab="1"/>
  </bookViews>
  <sheets>
    <sheet name="Federal only" sheetId="4" r:id="rId1"/>
    <sheet name="Sheet1" sheetId="1" r:id="rId2"/>
    <sheet name="Sheet2" sheetId="2" r:id="rId3"/>
    <sheet name="Sheet3" sheetId="3" r:id="rId4"/>
  </sheets>
  <definedNames>
    <definedName name="ASAP">Sheet2!$A$1:$A$22</definedName>
    <definedName name="_xlnm.Print_Area" localSheetId="0">'Federal only'!$A$1:$G$21</definedName>
    <definedName name="_xlnm.Print_Area" localSheetId="1">Sheet1!$A$1:$G$68</definedName>
    <definedName name="_xlnm.Print_Titles" localSheetId="0">'Federal only'!$1:$1</definedName>
    <definedName name="_xlnm.Print_Titles" localSheetId="1">Sheet1!$1:$1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F16" i="4" l="1"/>
  <c r="E46" i="3" l="1"/>
  <c r="C52" i="3"/>
</calcChain>
</file>

<file path=xl/sharedStrings.xml><?xml version="1.0" encoding="utf-8"?>
<sst xmlns="http://schemas.openxmlformats.org/spreadsheetml/2006/main" count="483" uniqueCount="241">
  <si>
    <t>Housing Authority</t>
  </si>
  <si>
    <t>Development Address</t>
  </si>
  <si>
    <t>Amesbury</t>
  </si>
  <si>
    <t>Heritage Towers</t>
  </si>
  <si>
    <t>Heritage Vale</t>
  </si>
  <si>
    <t>667-4</t>
  </si>
  <si>
    <t>667-3</t>
  </si>
  <si>
    <t>180 Main Street</t>
  </si>
  <si>
    <t>Arlington</t>
  </si>
  <si>
    <t>Drake Village</t>
  </si>
  <si>
    <t>667-1</t>
  </si>
  <si>
    <t>37 Drake Road</t>
  </si>
  <si>
    <t>Billerica</t>
  </si>
  <si>
    <t>Oliver Greenwood</t>
  </si>
  <si>
    <t>667-2</t>
  </si>
  <si>
    <t>16 River Street</t>
  </si>
  <si>
    <t>Boston</t>
  </si>
  <si>
    <t>Codman Sq. Apts.</t>
  </si>
  <si>
    <t>784 Washington Street</t>
  </si>
  <si>
    <t>Brockton</t>
  </si>
  <si>
    <t>Belair Tower</t>
  </si>
  <si>
    <t>Cambridge</t>
  </si>
  <si>
    <t>Manning Apartments</t>
  </si>
  <si>
    <t>237 Franklin Street</t>
  </si>
  <si>
    <t>Chelmsford</t>
  </si>
  <si>
    <t>Delaney Terrace</t>
  </si>
  <si>
    <t>667-5</t>
  </si>
  <si>
    <t>8 Sheila Avenue</t>
  </si>
  <si>
    <t>Chelsea</t>
  </si>
  <si>
    <t>Buckley Apartments</t>
  </si>
  <si>
    <t>14 Bloomingdale Street</t>
  </si>
  <si>
    <t>Chicopee</t>
  </si>
  <si>
    <t>Fairhaven Apartments</t>
  </si>
  <si>
    <t>Birch Bark Place</t>
  </si>
  <si>
    <t>667-6</t>
  </si>
  <si>
    <t>667-8</t>
  </si>
  <si>
    <t>400 Britton Street</t>
  </si>
  <si>
    <t>630 Chicopee Street</t>
  </si>
  <si>
    <t>Dartmouth</t>
  </si>
  <si>
    <t>Munroe Terrace</t>
  </si>
  <si>
    <t>1 Anderson Way</t>
  </si>
  <si>
    <t>Everett</t>
  </si>
  <si>
    <t>Glendale Towers</t>
  </si>
  <si>
    <t>Fall River</t>
  </si>
  <si>
    <t>Fitchburg</t>
  </si>
  <si>
    <t>C.J. Durkin Apts.</t>
  </si>
  <si>
    <t>50 Day Street</t>
  </si>
  <si>
    <t>Gardner</t>
  </si>
  <si>
    <t>Gar-West/High-rise</t>
  </si>
  <si>
    <t>667-2,3</t>
  </si>
  <si>
    <t>116 Church Street</t>
  </si>
  <si>
    <t>Gloucester</t>
  </si>
  <si>
    <t>McPherson Park</t>
  </si>
  <si>
    <t>31 Prospect Street</t>
  </si>
  <si>
    <t>Greenfield</t>
  </si>
  <si>
    <t>Elm Terrace</t>
  </si>
  <si>
    <t>Lynn</t>
  </si>
  <si>
    <t>Caggiano Plaza</t>
  </si>
  <si>
    <t>McGee House</t>
  </si>
  <si>
    <t>170 South Common St.</t>
  </si>
  <si>
    <t>37 Green Street</t>
  </si>
  <si>
    <t>Melrose</t>
  </si>
  <si>
    <t>Steele House</t>
  </si>
  <si>
    <t>Methuen</t>
  </si>
  <si>
    <t>Edgewood Avenue</t>
  </si>
  <si>
    <t>75 Edgewood Avenue</t>
  </si>
  <si>
    <t>24 Mystic Street</t>
  </si>
  <si>
    <t>22 Mystic Street</t>
  </si>
  <si>
    <t>Needham</t>
  </si>
  <si>
    <t>Linden-Chambers</t>
  </si>
  <si>
    <t>New Bedford</t>
  </si>
  <si>
    <t>Tripp Towers</t>
  </si>
  <si>
    <t>12 Ruth Street</t>
  </si>
  <si>
    <t>Peabody</t>
  </si>
  <si>
    <t>Seeglitz Apartments</t>
  </si>
  <si>
    <t>Pittsfield</t>
  </si>
  <si>
    <t>Providence Court</t>
  </si>
  <si>
    <t>667-C3</t>
  </si>
  <si>
    <t>379 East Street</t>
  </si>
  <si>
    <t>Quincy</t>
  </si>
  <si>
    <t>Tobin Towers</t>
  </si>
  <si>
    <t>80 Clay Street</t>
  </si>
  <si>
    <t>Revere</t>
  </si>
  <si>
    <t>Liston Towers</t>
  </si>
  <si>
    <t>45 Dolphin Avenue</t>
  </si>
  <si>
    <t>Salem</t>
  </si>
  <si>
    <t>Charter Street</t>
  </si>
  <si>
    <t>27 Charter Street</t>
  </si>
  <si>
    <t>Saugus</t>
  </si>
  <si>
    <t>Laurel Gardens</t>
  </si>
  <si>
    <t>Laurel Towers</t>
  </si>
  <si>
    <t>Sweetser’s Corner</t>
  </si>
  <si>
    <t>667-1,2</t>
  </si>
  <si>
    <t>2 Rice Street</t>
  </si>
  <si>
    <t>Somerville</t>
  </si>
  <si>
    <t>Properzi Manor</t>
  </si>
  <si>
    <t>Watertown</t>
  </si>
  <si>
    <t>Woodland Towers</t>
  </si>
  <si>
    <t>55 Waverly Street</t>
  </si>
  <si>
    <t>Westfield</t>
  </si>
  <si>
    <t>Washington House</t>
  </si>
  <si>
    <t>16 Washington Street</t>
  </si>
  <si>
    <t>Marlborough</t>
  </si>
  <si>
    <t>Taunton</t>
  </si>
  <si>
    <t>Fitzsimmons Arms</t>
  </si>
  <si>
    <t>Peabody-Englewood</t>
  </si>
  <si>
    <t>Franklin County Regional</t>
  </si>
  <si>
    <t>Shelburne</t>
  </si>
  <si>
    <t>Sharon</t>
  </si>
  <si>
    <t>Leominster</t>
  </si>
  <si>
    <t>Malden</t>
  </si>
  <si>
    <t>Plymouth</t>
  </si>
  <si>
    <t>Brookline</t>
  </si>
  <si>
    <t>Colonel Floyd</t>
  </si>
  <si>
    <t>Spencer</t>
  </si>
  <si>
    <t>Mystic Street</t>
  </si>
  <si>
    <t>Pleasant Street Apartments</t>
  </si>
  <si>
    <t>Bolton Hill Apartments</t>
  </si>
  <si>
    <t>29 Pleasant Street</t>
  </si>
  <si>
    <t>667-1A</t>
  </si>
  <si>
    <t>Howe Village</t>
  </si>
  <si>
    <t>ASAP</t>
  </si>
  <si>
    <t>Elder Services of Merrimack Valley</t>
  </si>
  <si>
    <t>Minuteman Senior Services</t>
  </si>
  <si>
    <t>Boston Senior Home Care</t>
  </si>
  <si>
    <t>Old Colony Elder Services</t>
  </si>
  <si>
    <t>Springwell</t>
  </si>
  <si>
    <t>Somerville/Cambridge Elder Services</t>
  </si>
  <si>
    <t>WestMass Elder Care</t>
  </si>
  <si>
    <t>Coastline Elderly Services</t>
  </si>
  <si>
    <t>Mystic Valley Elder Services</t>
  </si>
  <si>
    <t>Bristol Elder Services</t>
  </si>
  <si>
    <t>Montachusett Home Care Corp</t>
  </si>
  <si>
    <t>Senior Care</t>
  </si>
  <si>
    <t>Greater Lynn Senior Services</t>
  </si>
  <si>
    <t>BayPath</t>
  </si>
  <si>
    <t>North Shore Elder Services</t>
  </si>
  <si>
    <t>Elder Services of Berkshire County</t>
  </si>
  <si>
    <t>South Shore Elder Services</t>
  </si>
  <si>
    <t>HESSCO</t>
  </si>
  <si>
    <t>Tri-Valley Elder Services</t>
  </si>
  <si>
    <t>Highland Valley Elder Services</t>
  </si>
  <si>
    <t>Chelsea/Revere/Winthrop Home Care</t>
  </si>
  <si>
    <t>1875 Dorchester Avenue</t>
  </si>
  <si>
    <t>190 Harvard Street</t>
  </si>
  <si>
    <t>1 Elm Terrace</t>
  </si>
  <si>
    <t>161 Spruce Street</t>
  </si>
  <si>
    <t>630 Salem Street</t>
  </si>
  <si>
    <t>13-25 Warren Avenue</t>
  </si>
  <si>
    <t>13 McDonald Street</t>
  </si>
  <si>
    <t>30 Olney Street</t>
  </si>
  <si>
    <t>Carriage House/McCarthy Complex</t>
  </si>
  <si>
    <t>40 Marion Street</t>
  </si>
  <si>
    <t>Morse Building</t>
  </si>
  <si>
    <t>90 Longwood Ave</t>
  </si>
  <si>
    <t>Kickham Building</t>
  </si>
  <si>
    <t>371 Ferry Street</t>
  </si>
  <si>
    <t>45 Goddard Road</t>
  </si>
  <si>
    <t xml:space="preserve">Elm Terrace </t>
  </si>
  <si>
    <t>Malden Housing</t>
  </si>
  <si>
    <t>1 Nason Drive</t>
  </si>
  <si>
    <t>Property/Development Name</t>
  </si>
  <si>
    <t>397 Bolton Street</t>
  </si>
  <si>
    <t>240 Main Street</t>
  </si>
  <si>
    <t>Mitchell Heights</t>
  </si>
  <si>
    <t>2100 South Main Street</t>
  </si>
  <si>
    <t>EOEA Site Name</t>
  </si>
  <si>
    <t>Heritage Towers/Vale</t>
  </si>
  <si>
    <t>Carriage House</t>
  </si>
  <si>
    <t>Codman Square</t>
  </si>
  <si>
    <t>Belair Towers</t>
  </si>
  <si>
    <t>Col. Floyd Apts./Kickham Apts./Morse Apts.</t>
  </si>
  <si>
    <t>Manning Apts.</t>
  </si>
  <si>
    <t>Buckley Apts.</t>
  </si>
  <si>
    <t>Fairhaven/Birchbark</t>
  </si>
  <si>
    <t>Anderson Way Apts.</t>
  </si>
  <si>
    <t>C.J.Durkin Apts.</t>
  </si>
  <si>
    <t>Highland Village/Stratton Manor/Stoughton Place/Squakeag Village</t>
  </si>
  <si>
    <t>High Rise/Gardner West</t>
  </si>
  <si>
    <t>LaPierre West</t>
  </si>
  <si>
    <t>Salem Street</t>
  </si>
  <si>
    <t>Liberty Hill Apts./Pleasant St./Bolton St.</t>
  </si>
  <si>
    <t>Edgewood/Mystic</t>
  </si>
  <si>
    <t>Linden St./Chambers</t>
  </si>
  <si>
    <t xml:space="preserve">Seeglitz </t>
  </si>
  <si>
    <t>Charter House</t>
  </si>
  <si>
    <t>Laurel Towers/Laurel Gardens/Sweetser Corner</t>
  </si>
  <si>
    <t>Hixon Farm</t>
  </si>
  <si>
    <t>1-35 Hixson Farm Road</t>
  </si>
  <si>
    <t>Sachem Manor/Indian Rock</t>
  </si>
  <si>
    <t>91 Denver Street</t>
  </si>
  <si>
    <t>HUD-202</t>
  </si>
  <si>
    <t>HUD-PH</t>
  </si>
  <si>
    <t xml:space="preserve">High Cliff </t>
  </si>
  <si>
    <t>Northfield</t>
  </si>
  <si>
    <t>88 Main Street</t>
  </si>
  <si>
    <t>20 Hartwell Street</t>
  </si>
  <si>
    <t>12 Main Road</t>
  </si>
  <si>
    <t>105 South Street</t>
  </si>
  <si>
    <t>5 Baker Street</t>
  </si>
  <si>
    <t>910 Main Street</t>
  </si>
  <si>
    <t>McCarthy</t>
  </si>
  <si>
    <t>Life Path</t>
  </si>
  <si>
    <t>TOTAL UNITS Federal:</t>
  </si>
  <si>
    <t xml:space="preserve">Units </t>
  </si>
  <si>
    <t>13 River Street</t>
  </si>
  <si>
    <t>HUD-S8MR</t>
  </si>
  <si>
    <t>Peabody-Englewood*</t>
  </si>
  <si>
    <t>Colonel Floyd*</t>
  </si>
  <si>
    <t>Morse Building*</t>
  </si>
  <si>
    <t>Kickham Building*</t>
  </si>
  <si>
    <t>Stratton Manor, Bernardston*</t>
  </si>
  <si>
    <t>Squakheag Village, Northfield*</t>
  </si>
  <si>
    <t>Stoughton Place, Gill*</t>
  </si>
  <si>
    <t>Highland Village, Shelburne Falls*</t>
  </si>
  <si>
    <t>LaPierre East*</t>
  </si>
  <si>
    <t>Malden Housing*</t>
  </si>
  <si>
    <t>Liberty Hill Apartments*</t>
  </si>
  <si>
    <t>Castle Court*</t>
  </si>
  <si>
    <t>Southfield*</t>
  </si>
  <si>
    <t>Northfield*</t>
  </si>
  <si>
    <t>Cherry Hill*</t>
  </si>
  <si>
    <t>High Cliff*</t>
  </si>
  <si>
    <t>Hixson Farm Rd*</t>
  </si>
  <si>
    <t>Howe Village*</t>
  </si>
  <si>
    <t>Fitzsimmons Arms*</t>
  </si>
  <si>
    <t>23 Prince Street</t>
  </si>
  <si>
    <t>84 Nick’s Rock Road</t>
  </si>
  <si>
    <t>75 Central Street</t>
  </si>
  <si>
    <t>26 Hixosn Farm Road</t>
  </si>
  <si>
    <t>Resident Units</t>
  </si>
  <si>
    <t>Highland Village</t>
  </si>
  <si>
    <t>105 Belair Street</t>
  </si>
  <si>
    <t>20 Castle Street</t>
  </si>
  <si>
    <t>128 Court Street</t>
  </si>
  <si>
    <t>138-188 Linden Street</t>
  </si>
  <si>
    <t>15-42 Chambers Street</t>
  </si>
  <si>
    <t>North Chelmsford</t>
  </si>
  <si>
    <t>Cherry Hill/Southfield/Castle Court/Highcliff/Northfield</t>
  </si>
  <si>
    <t>State PH</t>
  </si>
  <si>
    <t>Type of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</si>
</sst>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Fill="1" applyBorder="1" applyAlignment="1" applyProtection="1">
      <alignment vertical="center" wrapText="1"/>
    </xf>
    <xf numFmtId="0" fontId="0" fillId="0" borderId="1" xfId="0" applyBorder="1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3" fillId="0" borderId="9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6" xfId="0" applyFont="1" applyBorder="1"/>
    <xf numFmtId="0" fontId="0" fillId="0" borderId="9" xfId="0" applyFill="1" applyBorder="1"/>
    <xf numFmtId="0" fontId="0" fillId="0" borderId="6" xfId="0" applyFill="1" applyBorder="1"/>
    <xf numFmtId="0" fontId="2" fillId="0" borderId="6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0" fillId="0" borderId="13" xfId="0" applyBorder="1"/>
    <xf numFmtId="0" fontId="0" fillId="0" borderId="14" xfId="0" applyBorder="1"/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/>
    <xf numFmtId="0" fontId="0" fillId="0" borderId="6" xfId="0" applyBorder="1" applyAlignment="1">
      <alignment horizontal="left"/>
    </xf>
    <xf numFmtId="0" fontId="0" fillId="0" borderId="7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/>
    <xf numFmtId="0" fontId="0" fillId="0" borderId="6" xfId="0" applyFill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14" xfId="0" applyFill="1" applyBorder="1"/>
    <xf numFmtId="0" fontId="1" fillId="0" borderId="15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right"/>
    </xf>
    <xf numFmtId="0" fontId="1" fillId="0" borderId="10" xfId="0" applyFont="1" applyBorder="1"/>
    <xf numFmtId="0" fontId="1" fillId="0" borderId="8" xfId="0" applyFont="1" applyBorder="1" applyAlignment="1">
      <alignment horizontal="center" wrapText="1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0" fillId="0" borderId="15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7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  <Relationship Id="rId8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view="pageLayout" topLeftCell="C1" zoomScale="80" zoomScalePageLayoutView="80" workbookViewId="0">
      <selection activeCell="C23" sqref="C23"/>
    </sheetView>
  </sheetViews>
  <sheetFormatPr defaultRowHeight="15" x14ac:dyDescent="0.25"/>
  <cols>
    <col min="1" max="1" width="3.28515625" style="25" hidden="1" customWidth="1"/>
    <col min="2" max="2" width="20.5703125" style="8" hidden="1" customWidth="1"/>
    <col min="3" max="3" width="40.28515625" bestFit="1" customWidth="1"/>
    <col min="4" max="4" width="34.5703125" customWidth="1"/>
    <col min="5" max="5" width="24.28515625" customWidth="1"/>
    <col min="6" max="6" width="14.28515625" style="32" customWidth="1"/>
    <col min="7" max="7" width="37.85546875" style="23" bestFit="1" customWidth="1"/>
  </cols>
  <sheetData>
    <row r="1" spans="1:7" x14ac:dyDescent="0.25">
      <c r="A1" s="36"/>
      <c r="B1" s="43" t="s">
        <v>166</v>
      </c>
      <c r="C1" s="30" t="s">
        <v>0</v>
      </c>
      <c r="D1" s="42" t="s">
        <v>161</v>
      </c>
      <c r="E1" s="30" t="s">
        <v>1</v>
      </c>
      <c r="F1" s="45" t="s">
        <v>204</v>
      </c>
      <c r="G1" s="38" t="s">
        <v>121</v>
      </c>
    </row>
    <row r="2" spans="1:7" x14ac:dyDescent="0.25">
      <c r="A2" s="26">
        <v>4</v>
      </c>
      <c r="B2" s="11" t="s">
        <v>169</v>
      </c>
      <c r="C2" s="35" t="s">
        <v>16</v>
      </c>
      <c r="D2" s="12" t="s">
        <v>17</v>
      </c>
      <c r="E2" s="12" t="s">
        <v>18</v>
      </c>
      <c r="F2" s="46">
        <v>98</v>
      </c>
      <c r="G2" s="24" t="s">
        <v>124</v>
      </c>
    </row>
    <row r="3" spans="1:7" x14ac:dyDescent="0.25">
      <c r="A3" s="26">
        <v>5</v>
      </c>
      <c r="B3" s="11" t="s">
        <v>105</v>
      </c>
      <c r="C3" s="35" t="s">
        <v>16</v>
      </c>
      <c r="D3" s="12" t="s">
        <v>105</v>
      </c>
      <c r="E3" s="13" t="s">
        <v>143</v>
      </c>
      <c r="F3" s="46">
        <v>103</v>
      </c>
      <c r="G3" s="24" t="s">
        <v>124</v>
      </c>
    </row>
    <row r="4" spans="1:7" x14ac:dyDescent="0.25">
      <c r="A4" s="26">
        <v>6</v>
      </c>
      <c r="B4" s="11" t="s">
        <v>170</v>
      </c>
      <c r="C4" s="35" t="s">
        <v>19</v>
      </c>
      <c r="D4" s="12" t="s">
        <v>20</v>
      </c>
      <c r="E4" s="12" t="s">
        <v>157</v>
      </c>
      <c r="F4" s="46">
        <v>267</v>
      </c>
      <c r="G4" s="24" t="s">
        <v>125</v>
      </c>
    </row>
    <row r="5" spans="1:7" x14ac:dyDescent="0.25">
      <c r="A5" s="77">
        <v>7</v>
      </c>
      <c r="B5" s="78" t="s">
        <v>171</v>
      </c>
      <c r="C5" s="79" t="s">
        <v>112</v>
      </c>
      <c r="D5" s="9" t="s">
        <v>113</v>
      </c>
      <c r="E5" s="14" t="s">
        <v>152</v>
      </c>
      <c r="F5" s="47">
        <v>60</v>
      </c>
      <c r="G5" s="80" t="s">
        <v>126</v>
      </c>
    </row>
    <row r="6" spans="1:7" x14ac:dyDescent="0.25">
      <c r="A6" s="69"/>
      <c r="B6" s="71"/>
      <c r="C6" s="73"/>
      <c r="D6" s="3" t="s">
        <v>153</v>
      </c>
      <c r="E6" s="15" t="s">
        <v>154</v>
      </c>
      <c r="F6" s="48">
        <v>100</v>
      </c>
      <c r="G6" s="75"/>
    </row>
    <row r="7" spans="1:7" x14ac:dyDescent="0.25">
      <c r="A7" s="70"/>
      <c r="B7" s="72"/>
      <c r="C7" s="74"/>
      <c r="D7" s="10" t="s">
        <v>155</v>
      </c>
      <c r="E7" s="16" t="s">
        <v>144</v>
      </c>
      <c r="F7" s="49">
        <v>38</v>
      </c>
      <c r="G7" s="76"/>
    </row>
    <row r="8" spans="1:7" x14ac:dyDescent="0.25">
      <c r="A8" s="26">
        <v>8</v>
      </c>
      <c r="B8" s="11" t="s">
        <v>172</v>
      </c>
      <c r="C8" s="35" t="s">
        <v>21</v>
      </c>
      <c r="D8" s="12" t="s">
        <v>22</v>
      </c>
      <c r="E8" s="12" t="s">
        <v>23</v>
      </c>
      <c r="F8" s="50">
        <v>199</v>
      </c>
      <c r="G8" s="24" t="s">
        <v>127</v>
      </c>
    </row>
    <row r="9" spans="1:7" x14ac:dyDescent="0.25">
      <c r="A9" s="26">
        <v>14</v>
      </c>
      <c r="B9" s="11" t="s">
        <v>164</v>
      </c>
      <c r="C9" s="44" t="s">
        <v>43</v>
      </c>
      <c r="D9" s="12" t="s">
        <v>164</v>
      </c>
      <c r="E9" s="12" t="s">
        <v>165</v>
      </c>
      <c r="F9" s="50">
        <v>104</v>
      </c>
      <c r="G9" s="24" t="s">
        <v>131</v>
      </c>
    </row>
    <row r="10" spans="1:7" x14ac:dyDescent="0.25">
      <c r="A10" s="26">
        <v>23</v>
      </c>
      <c r="B10" s="11" t="s">
        <v>180</v>
      </c>
      <c r="C10" s="35" t="s">
        <v>110</v>
      </c>
      <c r="D10" s="13" t="s">
        <v>159</v>
      </c>
      <c r="E10" s="13" t="s">
        <v>147</v>
      </c>
      <c r="F10" s="50">
        <v>216</v>
      </c>
      <c r="G10" s="24" t="s">
        <v>130</v>
      </c>
    </row>
    <row r="11" spans="1:7" x14ac:dyDescent="0.25">
      <c r="A11" s="69"/>
      <c r="B11" s="71"/>
      <c r="C11" s="73" t="s">
        <v>111</v>
      </c>
      <c r="D11" s="27" t="s">
        <v>194</v>
      </c>
      <c r="E11" s="3"/>
      <c r="F11" s="47">
        <v>30</v>
      </c>
      <c r="G11" s="75"/>
    </row>
    <row r="12" spans="1:7" x14ac:dyDescent="0.25">
      <c r="A12" s="70"/>
      <c r="B12" s="72"/>
      <c r="C12" s="74"/>
      <c r="D12" s="10" t="s">
        <v>193</v>
      </c>
      <c r="E12" s="18"/>
      <c r="F12" s="34">
        <v>81</v>
      </c>
      <c r="G12" s="76"/>
    </row>
    <row r="13" spans="1:7" x14ac:dyDescent="0.25">
      <c r="A13" s="26">
        <v>37</v>
      </c>
      <c r="B13" s="11" t="s">
        <v>95</v>
      </c>
      <c r="C13" s="44" t="s">
        <v>94</v>
      </c>
      <c r="D13" s="12" t="s">
        <v>95</v>
      </c>
      <c r="E13" s="13" t="s">
        <v>148</v>
      </c>
      <c r="F13" s="46">
        <v>110</v>
      </c>
      <c r="G13" s="24" t="s">
        <v>127</v>
      </c>
    </row>
    <row r="14" spans="1:7" x14ac:dyDescent="0.25">
      <c r="A14" s="26">
        <v>39</v>
      </c>
      <c r="B14" s="11" t="s">
        <v>104</v>
      </c>
      <c r="C14" s="44" t="s">
        <v>103</v>
      </c>
      <c r="D14" s="12" t="s">
        <v>104</v>
      </c>
      <c r="E14" s="13" t="s">
        <v>150</v>
      </c>
      <c r="F14" s="50">
        <v>103</v>
      </c>
      <c r="G14" s="24" t="s">
        <v>131</v>
      </c>
    </row>
    <row r="15" spans="1:7" x14ac:dyDescent="0.25">
      <c r="C15" s="6"/>
      <c r="D15" s="7"/>
    </row>
    <row r="16" spans="1:7" x14ac:dyDescent="0.25">
      <c r="C16" s="5"/>
      <c r="D16" s="4"/>
      <c r="E16" s="5" t="s">
        <v>203</v>
      </c>
      <c r="F16" s="51">
        <f>SUM(F2:F14)</f>
        <v>1509</v>
      </c>
    </row>
    <row r="17" spans="3:6" x14ac:dyDescent="0.25">
      <c r="C17" s="5"/>
      <c r="D17" s="4"/>
      <c r="E17" s="4"/>
      <c r="F17" s="51"/>
    </row>
    <row r="18" spans="3:6" x14ac:dyDescent="0.25">
      <c r="C18" s="5"/>
      <c r="D18" s="4"/>
      <c r="E18" s="4"/>
      <c r="F18" s="51"/>
    </row>
    <row r="19" spans="3:6" x14ac:dyDescent="0.25">
      <c r="D19" s="4"/>
      <c r="E19" s="4"/>
    </row>
    <row r="20" spans="3:6" x14ac:dyDescent="0.25">
      <c r="C20" s="5"/>
      <c r="D20" s="4"/>
      <c r="E20" s="4"/>
      <c r="F20" s="52"/>
    </row>
    <row r="21" spans="3:6" x14ac:dyDescent="0.25">
      <c r="C21" s="5"/>
      <c r="D21" s="4"/>
      <c r="E21" s="41"/>
    </row>
    <row r="22" spans="3:6" x14ac:dyDescent="0.25">
      <c r="E22" s="41"/>
    </row>
  </sheetData>
  <mergeCells count="8">
    <mergeCell ref="A11:A12"/>
    <mergeCell ref="B11:B12"/>
    <mergeCell ref="C11:C12"/>
    <mergeCell ref="G11:G12"/>
    <mergeCell ref="A5:A7"/>
    <mergeCell ref="B5:B7"/>
    <mergeCell ref="C5:C7"/>
    <mergeCell ref="G5:G7"/>
  </mergeCells>
  <dataValidations disablePrompts="1" count="1">
    <dataValidation type="list" showInputMessage="1" showErrorMessage="1" sqref="G13 G14 G1:G5 G8:G10">
      <formula1>ASAP</formula1>
    </dataValidation>
  </dataValidations>
  <pageMargins left="0.25" right="0.25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view="pageLayout" zoomScale="80" zoomScalePageLayoutView="80" workbookViewId="0">
      <selection activeCell="D55" sqref="D55"/>
    </sheetView>
  </sheetViews>
  <sheetFormatPr defaultRowHeight="15" x14ac:dyDescent="0.25"/>
  <cols>
    <col min="1" max="1" width="20.5703125" style="25" customWidth="1"/>
    <col min="2" max="2" width="40.28515625" customWidth="1"/>
    <col min="3" max="3" width="34.5703125" customWidth="1"/>
    <col min="4" max="4" width="15.5703125" bestFit="1" customWidth="1"/>
    <col min="5" max="5" width="26.85546875" customWidth="1"/>
    <col min="6" max="6" width="14.28515625" style="32" customWidth="1"/>
    <col min="7" max="7" width="32.140625" style="23" customWidth="1"/>
  </cols>
  <sheetData>
    <row r="1" spans="1:7" x14ac:dyDescent="0.25">
      <c r="A1" s="65" t="s">
        <v>166</v>
      </c>
      <c r="B1" s="30" t="s">
        <v>0</v>
      </c>
      <c r="C1" s="30" t="s">
        <v>161</v>
      </c>
      <c r="D1" s="30" t="s">
        <v>240</v>
      </c>
      <c r="E1" s="30" t="s">
        <v>1</v>
      </c>
      <c r="F1" s="45" t="s">
        <v>230</v>
      </c>
      <c r="G1" s="31" t="s">
        <v>121</v>
      </c>
    </row>
    <row r="2" spans="1:7" x14ac:dyDescent="0.25">
      <c r="A2" s="89" t="s">
        <v>167</v>
      </c>
      <c r="B2" s="86" t="s">
        <v>2</v>
      </c>
      <c r="C2" s="9" t="s">
        <v>4</v>
      </c>
      <c r="D2" s="9" t="s">
        <v>239</v>
      </c>
      <c r="E2" s="87" t="s">
        <v>7</v>
      </c>
      <c r="F2" s="40">
        <v>43</v>
      </c>
      <c r="G2" s="75" t="s">
        <v>122</v>
      </c>
    </row>
    <row r="3" spans="1:7" x14ac:dyDescent="0.25">
      <c r="A3" s="90"/>
      <c r="B3" s="88"/>
      <c r="C3" s="10" t="s">
        <v>3</v>
      </c>
      <c r="D3" s="10" t="s">
        <v>239</v>
      </c>
      <c r="E3" s="88"/>
      <c r="F3" s="62">
        <v>102</v>
      </c>
      <c r="G3" s="76"/>
    </row>
    <row r="4" spans="1:7" x14ac:dyDescent="0.25">
      <c r="A4" s="89" t="s">
        <v>9</v>
      </c>
      <c r="B4" s="86" t="s">
        <v>8</v>
      </c>
      <c r="C4" s="86" t="s">
        <v>9</v>
      </c>
      <c r="D4" s="9" t="s">
        <v>239</v>
      </c>
      <c r="E4" s="9" t="s">
        <v>11</v>
      </c>
      <c r="F4" s="39">
        <v>72</v>
      </c>
      <c r="G4" s="80" t="s">
        <v>123</v>
      </c>
    </row>
    <row r="5" spans="1:7" x14ac:dyDescent="0.25">
      <c r="A5" s="90"/>
      <c r="B5" s="88"/>
      <c r="C5" s="88"/>
      <c r="D5" s="10" t="s">
        <v>239</v>
      </c>
      <c r="E5" s="10" t="s">
        <v>11</v>
      </c>
      <c r="F5" s="34">
        <v>144</v>
      </c>
      <c r="G5" s="76"/>
    </row>
    <row r="6" spans="1:7" x14ac:dyDescent="0.25">
      <c r="A6" s="89" t="s">
        <v>168</v>
      </c>
      <c r="B6" s="86" t="s">
        <v>12</v>
      </c>
      <c r="C6" s="9" t="s">
        <v>13</v>
      </c>
      <c r="D6" s="9" t="s">
        <v>239</v>
      </c>
      <c r="E6" s="9" t="s">
        <v>205</v>
      </c>
      <c r="F6" s="39">
        <v>64</v>
      </c>
      <c r="G6" s="80" t="s">
        <v>122</v>
      </c>
    </row>
    <row r="7" spans="1:7" x14ac:dyDescent="0.25">
      <c r="A7" s="90"/>
      <c r="B7" s="88"/>
      <c r="C7" s="10" t="s">
        <v>151</v>
      </c>
      <c r="D7" s="10" t="s">
        <v>192</v>
      </c>
      <c r="E7" s="10" t="s">
        <v>15</v>
      </c>
      <c r="F7" s="34">
        <v>80</v>
      </c>
      <c r="G7" s="76"/>
    </row>
    <row r="8" spans="1:7" x14ac:dyDescent="0.25">
      <c r="A8" s="66" t="s">
        <v>169</v>
      </c>
      <c r="B8" s="12" t="s">
        <v>16</v>
      </c>
      <c r="C8" s="12" t="s">
        <v>17</v>
      </c>
      <c r="D8" s="12" t="s">
        <v>192</v>
      </c>
      <c r="E8" s="12" t="s">
        <v>18</v>
      </c>
      <c r="F8" s="46">
        <v>98</v>
      </c>
      <c r="G8" s="24" t="s">
        <v>124</v>
      </c>
    </row>
    <row r="9" spans="1:7" x14ac:dyDescent="0.25">
      <c r="A9" s="66" t="s">
        <v>105</v>
      </c>
      <c r="B9" s="12" t="s">
        <v>16</v>
      </c>
      <c r="C9" s="12" t="s">
        <v>207</v>
      </c>
      <c r="D9" s="12" t="s">
        <v>192</v>
      </c>
      <c r="E9" s="13" t="s">
        <v>143</v>
      </c>
      <c r="F9" s="46">
        <v>103</v>
      </c>
      <c r="G9" s="24" t="s">
        <v>124</v>
      </c>
    </row>
    <row r="10" spans="1:7" x14ac:dyDescent="0.25">
      <c r="A10" s="66" t="s">
        <v>170</v>
      </c>
      <c r="B10" s="12" t="s">
        <v>19</v>
      </c>
      <c r="C10" s="12" t="s">
        <v>20</v>
      </c>
      <c r="D10" s="12" t="s">
        <v>192</v>
      </c>
      <c r="E10" s="12" t="s">
        <v>232</v>
      </c>
      <c r="F10" s="46">
        <v>267</v>
      </c>
      <c r="G10" s="24" t="s">
        <v>125</v>
      </c>
    </row>
    <row r="11" spans="1:7" x14ac:dyDescent="0.25">
      <c r="A11" s="83" t="s">
        <v>171</v>
      </c>
      <c r="B11" s="86" t="s">
        <v>112</v>
      </c>
      <c r="C11" s="9" t="s">
        <v>208</v>
      </c>
      <c r="D11" s="9" t="s">
        <v>192</v>
      </c>
      <c r="E11" s="14" t="s">
        <v>152</v>
      </c>
      <c r="F11" s="47">
        <v>60</v>
      </c>
      <c r="G11" s="80" t="s">
        <v>126</v>
      </c>
    </row>
    <row r="12" spans="1:7" ht="14.25" customHeight="1" x14ac:dyDescent="0.25">
      <c r="A12" s="84"/>
      <c r="B12" s="87"/>
      <c r="C12" s="3" t="s">
        <v>209</v>
      </c>
      <c r="D12" s="3" t="s">
        <v>192</v>
      </c>
      <c r="E12" s="15" t="s">
        <v>154</v>
      </c>
      <c r="F12" s="48">
        <v>98</v>
      </c>
      <c r="G12" s="75"/>
    </row>
    <row r="13" spans="1:7" x14ac:dyDescent="0.25">
      <c r="A13" s="85"/>
      <c r="B13" s="88"/>
      <c r="C13" s="10" t="s">
        <v>210</v>
      </c>
      <c r="D13" s="10" t="s">
        <v>192</v>
      </c>
      <c r="E13" s="16" t="s">
        <v>144</v>
      </c>
      <c r="F13" s="49">
        <v>38</v>
      </c>
      <c r="G13" s="76"/>
    </row>
    <row r="14" spans="1:7" x14ac:dyDescent="0.25">
      <c r="A14" s="66" t="s">
        <v>172</v>
      </c>
      <c r="B14" s="12" t="s">
        <v>21</v>
      </c>
      <c r="C14" s="12" t="s">
        <v>22</v>
      </c>
      <c r="D14" s="12" t="s">
        <v>192</v>
      </c>
      <c r="E14" s="12" t="s">
        <v>23</v>
      </c>
      <c r="F14" s="50">
        <v>199</v>
      </c>
      <c r="G14" s="24" t="s">
        <v>127</v>
      </c>
    </row>
    <row r="15" spans="1:7" x14ac:dyDescent="0.25">
      <c r="A15" s="67" t="s">
        <v>237</v>
      </c>
      <c r="B15" s="28" t="s">
        <v>24</v>
      </c>
      <c r="C15" s="10" t="s">
        <v>25</v>
      </c>
      <c r="D15" s="9" t="s">
        <v>239</v>
      </c>
      <c r="E15" s="10" t="s">
        <v>27</v>
      </c>
      <c r="F15" s="62">
        <v>47</v>
      </c>
      <c r="G15" s="29" t="s">
        <v>122</v>
      </c>
    </row>
    <row r="16" spans="1:7" x14ac:dyDescent="0.25">
      <c r="A16" s="66" t="s">
        <v>173</v>
      </c>
      <c r="B16" s="12" t="s">
        <v>28</v>
      </c>
      <c r="C16" s="12" t="s">
        <v>29</v>
      </c>
      <c r="D16" s="9" t="s">
        <v>239</v>
      </c>
      <c r="E16" s="12" t="s">
        <v>30</v>
      </c>
      <c r="F16" s="46">
        <v>210</v>
      </c>
      <c r="G16" s="24" t="s">
        <v>130</v>
      </c>
    </row>
    <row r="17" spans="1:7" x14ac:dyDescent="0.25">
      <c r="A17" s="89" t="s">
        <v>174</v>
      </c>
      <c r="B17" s="86" t="s">
        <v>31</v>
      </c>
      <c r="C17" s="9" t="s">
        <v>32</v>
      </c>
      <c r="D17" s="9" t="s">
        <v>239</v>
      </c>
      <c r="E17" s="9" t="s">
        <v>36</v>
      </c>
      <c r="F17" s="39">
        <v>96</v>
      </c>
      <c r="G17" s="80" t="s">
        <v>128</v>
      </c>
    </row>
    <row r="18" spans="1:7" x14ac:dyDescent="0.25">
      <c r="A18" s="90"/>
      <c r="B18" s="88"/>
      <c r="C18" s="10" t="s">
        <v>33</v>
      </c>
      <c r="D18" s="10" t="s">
        <v>239</v>
      </c>
      <c r="E18" s="10" t="s">
        <v>37</v>
      </c>
      <c r="F18" s="34">
        <v>72</v>
      </c>
      <c r="G18" s="76"/>
    </row>
    <row r="19" spans="1:7" ht="20.25" customHeight="1" x14ac:dyDescent="0.25">
      <c r="A19" s="66" t="s">
        <v>175</v>
      </c>
      <c r="B19" s="12" t="s">
        <v>38</v>
      </c>
      <c r="C19" s="17" t="s">
        <v>39</v>
      </c>
      <c r="D19" s="12" t="s">
        <v>206</v>
      </c>
      <c r="E19" s="12" t="s">
        <v>40</v>
      </c>
      <c r="F19" s="50">
        <v>80</v>
      </c>
      <c r="G19" s="24" t="s">
        <v>129</v>
      </c>
    </row>
    <row r="20" spans="1:7" x14ac:dyDescent="0.25">
      <c r="A20" s="66" t="s">
        <v>42</v>
      </c>
      <c r="B20" s="12" t="s">
        <v>41</v>
      </c>
      <c r="C20" s="12" t="s">
        <v>42</v>
      </c>
      <c r="D20" s="9" t="s">
        <v>239</v>
      </c>
      <c r="E20" s="12" t="s">
        <v>156</v>
      </c>
      <c r="F20" s="50">
        <v>120</v>
      </c>
      <c r="G20" s="24" t="s">
        <v>130</v>
      </c>
    </row>
    <row r="21" spans="1:7" x14ac:dyDescent="0.25">
      <c r="A21" s="66" t="s">
        <v>164</v>
      </c>
      <c r="B21" s="17" t="s">
        <v>43</v>
      </c>
      <c r="C21" s="12" t="s">
        <v>164</v>
      </c>
      <c r="D21" s="12" t="s">
        <v>192</v>
      </c>
      <c r="E21" s="12" t="s">
        <v>165</v>
      </c>
      <c r="F21" s="50">
        <v>104</v>
      </c>
      <c r="G21" s="24" t="s">
        <v>131</v>
      </c>
    </row>
    <row r="22" spans="1:7" x14ac:dyDescent="0.25">
      <c r="A22" s="66" t="s">
        <v>176</v>
      </c>
      <c r="B22" s="12" t="s">
        <v>44</v>
      </c>
      <c r="C22" s="12" t="s">
        <v>45</v>
      </c>
      <c r="D22" s="9" t="s">
        <v>239</v>
      </c>
      <c r="E22" s="12" t="s">
        <v>46</v>
      </c>
      <c r="F22" s="46">
        <v>111</v>
      </c>
      <c r="G22" s="24" t="s">
        <v>132</v>
      </c>
    </row>
    <row r="23" spans="1:7" x14ac:dyDescent="0.25">
      <c r="A23" s="83" t="s">
        <v>177</v>
      </c>
      <c r="B23" s="91" t="s">
        <v>106</v>
      </c>
      <c r="C23" s="9" t="s">
        <v>211</v>
      </c>
      <c r="D23" s="9" t="s">
        <v>239</v>
      </c>
      <c r="E23" s="33" t="s">
        <v>196</v>
      </c>
      <c r="F23" s="39">
        <v>20</v>
      </c>
      <c r="G23" s="80" t="s">
        <v>202</v>
      </c>
    </row>
    <row r="24" spans="1:7" x14ac:dyDescent="0.25">
      <c r="A24" s="84"/>
      <c r="B24" s="93"/>
      <c r="C24" s="3" t="s">
        <v>212</v>
      </c>
      <c r="D24" s="3" t="s">
        <v>239</v>
      </c>
      <c r="E24" s="27" t="s">
        <v>195</v>
      </c>
      <c r="F24" s="40">
        <v>20</v>
      </c>
      <c r="G24" s="75"/>
    </row>
    <row r="25" spans="1:7" x14ac:dyDescent="0.25">
      <c r="A25" s="84"/>
      <c r="B25" s="93"/>
      <c r="C25" s="3" t="s">
        <v>213</v>
      </c>
      <c r="D25" s="3" t="s">
        <v>239</v>
      </c>
      <c r="E25" s="27" t="s">
        <v>197</v>
      </c>
      <c r="F25" s="40">
        <v>14</v>
      </c>
      <c r="G25" s="75"/>
    </row>
    <row r="26" spans="1:7" ht="29.25" customHeight="1" x14ac:dyDescent="0.25">
      <c r="A26" s="85"/>
      <c r="B26" s="18" t="s">
        <v>107</v>
      </c>
      <c r="C26" s="10" t="s">
        <v>214</v>
      </c>
      <c r="D26" s="3" t="s">
        <v>239</v>
      </c>
      <c r="E26" s="19" t="s">
        <v>231</v>
      </c>
      <c r="F26" s="34">
        <v>46</v>
      </c>
      <c r="G26" s="76"/>
    </row>
    <row r="27" spans="1:7" x14ac:dyDescent="0.25">
      <c r="A27" s="66" t="s">
        <v>178</v>
      </c>
      <c r="B27" s="12" t="s">
        <v>47</v>
      </c>
      <c r="C27" s="12" t="s">
        <v>48</v>
      </c>
      <c r="D27" s="9" t="s">
        <v>239</v>
      </c>
      <c r="E27" s="12" t="s">
        <v>50</v>
      </c>
      <c r="F27" s="46">
        <v>160</v>
      </c>
      <c r="G27" s="24" t="s">
        <v>132</v>
      </c>
    </row>
    <row r="28" spans="1:7" x14ac:dyDescent="0.25">
      <c r="A28" s="66" t="s">
        <v>52</v>
      </c>
      <c r="B28" s="12" t="s">
        <v>51</v>
      </c>
      <c r="C28" s="12" t="s">
        <v>52</v>
      </c>
      <c r="D28" s="9" t="s">
        <v>239</v>
      </c>
      <c r="E28" s="12" t="s">
        <v>53</v>
      </c>
      <c r="F28" s="50">
        <v>97</v>
      </c>
      <c r="G28" s="24" t="s">
        <v>133</v>
      </c>
    </row>
    <row r="29" spans="1:7" x14ac:dyDescent="0.25">
      <c r="A29" s="89" t="s">
        <v>55</v>
      </c>
      <c r="B29" s="86" t="s">
        <v>54</v>
      </c>
      <c r="C29" s="9" t="s">
        <v>158</v>
      </c>
      <c r="D29" s="9" t="s">
        <v>239</v>
      </c>
      <c r="E29" s="14" t="s">
        <v>145</v>
      </c>
      <c r="F29" s="39">
        <v>68</v>
      </c>
      <c r="G29" s="80" t="s">
        <v>202</v>
      </c>
    </row>
    <row r="30" spans="1:7" x14ac:dyDescent="0.25">
      <c r="A30" s="90"/>
      <c r="B30" s="88"/>
      <c r="C30" s="10" t="s">
        <v>55</v>
      </c>
      <c r="D30" s="3" t="s">
        <v>239</v>
      </c>
      <c r="E30" s="16" t="s">
        <v>145</v>
      </c>
      <c r="F30" s="34">
        <v>40</v>
      </c>
      <c r="G30" s="76"/>
    </row>
    <row r="31" spans="1:7" x14ac:dyDescent="0.25">
      <c r="A31" s="66" t="s">
        <v>179</v>
      </c>
      <c r="B31" s="12" t="s">
        <v>109</v>
      </c>
      <c r="C31" s="12" t="s">
        <v>215</v>
      </c>
      <c r="D31" s="12" t="s">
        <v>239</v>
      </c>
      <c r="E31" s="13" t="s">
        <v>146</v>
      </c>
      <c r="F31" s="46">
        <v>103</v>
      </c>
      <c r="G31" s="24" t="s">
        <v>132</v>
      </c>
    </row>
    <row r="32" spans="1:7" x14ac:dyDescent="0.25">
      <c r="A32" s="66" t="s">
        <v>57</v>
      </c>
      <c r="B32" s="12" t="s">
        <v>56</v>
      </c>
      <c r="C32" s="12" t="s">
        <v>57</v>
      </c>
      <c r="D32" s="9" t="s">
        <v>239</v>
      </c>
      <c r="E32" s="12" t="s">
        <v>59</v>
      </c>
      <c r="F32" s="46">
        <v>107</v>
      </c>
      <c r="G32" s="24" t="s">
        <v>134</v>
      </c>
    </row>
    <row r="33" spans="1:7" x14ac:dyDescent="0.25">
      <c r="A33" s="66" t="s">
        <v>58</v>
      </c>
      <c r="B33" s="12" t="s">
        <v>56</v>
      </c>
      <c r="C33" s="12" t="s">
        <v>58</v>
      </c>
      <c r="D33" s="12" t="s">
        <v>239</v>
      </c>
      <c r="E33" s="12" t="s">
        <v>60</v>
      </c>
      <c r="F33" s="50">
        <v>50</v>
      </c>
      <c r="G33" s="24" t="s">
        <v>134</v>
      </c>
    </row>
    <row r="34" spans="1:7" x14ac:dyDescent="0.25">
      <c r="A34" s="66" t="s">
        <v>180</v>
      </c>
      <c r="B34" s="12" t="s">
        <v>110</v>
      </c>
      <c r="C34" s="13" t="s">
        <v>216</v>
      </c>
      <c r="D34" s="12" t="s">
        <v>192</v>
      </c>
      <c r="E34" s="13" t="s">
        <v>147</v>
      </c>
      <c r="F34" s="50">
        <v>216</v>
      </c>
      <c r="G34" s="24" t="s">
        <v>130</v>
      </c>
    </row>
    <row r="35" spans="1:7" ht="19.5" customHeight="1" x14ac:dyDescent="0.25">
      <c r="A35" s="83" t="s">
        <v>181</v>
      </c>
      <c r="B35" s="91" t="s">
        <v>102</v>
      </c>
      <c r="C35" s="20" t="s">
        <v>116</v>
      </c>
      <c r="D35" s="9" t="s">
        <v>239</v>
      </c>
      <c r="E35" s="20" t="s">
        <v>118</v>
      </c>
      <c r="F35" s="64">
        <v>40</v>
      </c>
      <c r="G35" s="80" t="s">
        <v>135</v>
      </c>
    </row>
    <row r="36" spans="1:7" x14ac:dyDescent="0.25">
      <c r="A36" s="84"/>
      <c r="B36" s="93"/>
      <c r="C36" s="1" t="s">
        <v>117</v>
      </c>
      <c r="D36" s="3" t="s">
        <v>239</v>
      </c>
      <c r="E36" s="1" t="s">
        <v>162</v>
      </c>
      <c r="F36" s="47">
        <v>60</v>
      </c>
      <c r="G36" s="75"/>
    </row>
    <row r="37" spans="1:7" ht="20.25" customHeight="1" x14ac:dyDescent="0.25">
      <c r="A37" s="85"/>
      <c r="B37" s="92"/>
      <c r="C37" s="19" t="s">
        <v>217</v>
      </c>
      <c r="D37" s="10" t="s">
        <v>239</v>
      </c>
      <c r="E37" s="19" t="s">
        <v>163</v>
      </c>
      <c r="F37" s="34">
        <v>115</v>
      </c>
      <c r="G37" s="76"/>
    </row>
    <row r="38" spans="1:7" x14ac:dyDescent="0.25">
      <c r="A38" s="89" t="s">
        <v>62</v>
      </c>
      <c r="B38" s="86" t="s">
        <v>61</v>
      </c>
      <c r="C38" s="1" t="s">
        <v>201</v>
      </c>
      <c r="D38" s="27" t="s">
        <v>239</v>
      </c>
      <c r="E38" s="1" t="s">
        <v>200</v>
      </c>
      <c r="F38" s="63">
        <v>150</v>
      </c>
      <c r="G38" s="80" t="s">
        <v>130</v>
      </c>
    </row>
    <row r="39" spans="1:7" x14ac:dyDescent="0.25">
      <c r="A39" s="90"/>
      <c r="B39" s="88"/>
      <c r="C39" s="1" t="s">
        <v>62</v>
      </c>
      <c r="D39" s="3" t="s">
        <v>239</v>
      </c>
      <c r="E39" s="19" t="s">
        <v>160</v>
      </c>
      <c r="F39" s="63">
        <v>155</v>
      </c>
      <c r="G39" s="76"/>
    </row>
    <row r="40" spans="1:7" x14ac:dyDescent="0.25">
      <c r="A40" s="89" t="s">
        <v>182</v>
      </c>
      <c r="B40" s="86" t="s">
        <v>63</v>
      </c>
      <c r="C40" s="9" t="s">
        <v>64</v>
      </c>
      <c r="D40" s="9" t="s">
        <v>239</v>
      </c>
      <c r="E40" s="1" t="s">
        <v>65</v>
      </c>
      <c r="F40" s="39">
        <v>64</v>
      </c>
      <c r="G40" s="80" t="s">
        <v>122</v>
      </c>
    </row>
    <row r="41" spans="1:7" x14ac:dyDescent="0.25">
      <c r="A41" s="94"/>
      <c r="B41" s="87"/>
      <c r="C41" s="3" t="s">
        <v>115</v>
      </c>
      <c r="D41" s="3" t="s">
        <v>239</v>
      </c>
      <c r="E41" s="1" t="s">
        <v>66</v>
      </c>
      <c r="F41" s="40">
        <v>72</v>
      </c>
      <c r="G41" s="75"/>
    </row>
    <row r="42" spans="1:7" x14ac:dyDescent="0.25">
      <c r="A42" s="94"/>
      <c r="B42" s="87"/>
      <c r="C42" s="3" t="s">
        <v>115</v>
      </c>
      <c r="D42" s="3" t="s">
        <v>239</v>
      </c>
      <c r="E42" s="19" t="s">
        <v>67</v>
      </c>
      <c r="F42" s="40">
        <v>72</v>
      </c>
      <c r="G42" s="75"/>
    </row>
    <row r="43" spans="1:7" x14ac:dyDescent="0.25">
      <c r="A43" s="89" t="s">
        <v>183</v>
      </c>
      <c r="B43" s="86" t="s">
        <v>68</v>
      </c>
      <c r="C43" s="9" t="s">
        <v>69</v>
      </c>
      <c r="D43" s="9" t="s">
        <v>239</v>
      </c>
      <c r="E43" s="1" t="s">
        <v>235</v>
      </c>
      <c r="F43" s="39">
        <v>30</v>
      </c>
      <c r="G43" s="80" t="s">
        <v>126</v>
      </c>
    </row>
    <row r="44" spans="1:7" x14ac:dyDescent="0.25">
      <c r="A44" s="94"/>
      <c r="B44" s="87"/>
      <c r="C44" s="3" t="s">
        <v>69</v>
      </c>
      <c r="D44" s="3" t="s">
        <v>239</v>
      </c>
      <c r="E44" s="1" t="s">
        <v>235</v>
      </c>
      <c r="F44" s="40">
        <v>40</v>
      </c>
      <c r="G44" s="75"/>
    </row>
    <row r="45" spans="1:7" x14ac:dyDescent="0.25">
      <c r="A45" s="90"/>
      <c r="B45" s="88"/>
      <c r="C45" s="10" t="s">
        <v>69</v>
      </c>
      <c r="D45" s="10" t="s">
        <v>239</v>
      </c>
      <c r="E45" s="1" t="s">
        <v>236</v>
      </c>
      <c r="F45" s="34">
        <v>80</v>
      </c>
      <c r="G45" s="76"/>
    </row>
    <row r="46" spans="1:7" x14ac:dyDescent="0.25">
      <c r="A46" s="66" t="s">
        <v>71</v>
      </c>
      <c r="B46" s="12" t="s">
        <v>70</v>
      </c>
      <c r="C46" s="12" t="s">
        <v>71</v>
      </c>
      <c r="D46" s="12" t="s">
        <v>239</v>
      </c>
      <c r="E46" s="12" t="s">
        <v>72</v>
      </c>
      <c r="F46" s="50">
        <v>202</v>
      </c>
      <c r="G46" s="24" t="s">
        <v>129</v>
      </c>
    </row>
    <row r="47" spans="1:7" x14ac:dyDescent="0.25">
      <c r="A47" s="68" t="s">
        <v>184</v>
      </c>
      <c r="B47" s="12" t="s">
        <v>73</v>
      </c>
      <c r="C47" s="21" t="s">
        <v>74</v>
      </c>
      <c r="D47" s="12" t="s">
        <v>206</v>
      </c>
      <c r="E47" s="21" t="s">
        <v>228</v>
      </c>
      <c r="F47" s="50">
        <v>77</v>
      </c>
      <c r="G47" s="24" t="s">
        <v>136</v>
      </c>
    </row>
    <row r="48" spans="1:7" x14ac:dyDescent="0.25">
      <c r="A48" s="68" t="s">
        <v>76</v>
      </c>
      <c r="B48" s="12" t="s">
        <v>75</v>
      </c>
      <c r="C48" s="21" t="s">
        <v>76</v>
      </c>
      <c r="D48" s="12" t="s">
        <v>239</v>
      </c>
      <c r="E48" s="21" t="s">
        <v>78</v>
      </c>
      <c r="F48" s="50">
        <v>103</v>
      </c>
      <c r="G48" s="24" t="s">
        <v>137</v>
      </c>
    </row>
    <row r="49" spans="1:7" x14ac:dyDescent="0.25">
      <c r="A49" s="83" t="s">
        <v>238</v>
      </c>
      <c r="B49" s="86" t="s">
        <v>111</v>
      </c>
      <c r="C49" s="22" t="s">
        <v>218</v>
      </c>
      <c r="D49" s="9" t="s">
        <v>239</v>
      </c>
      <c r="E49" s="37" t="s">
        <v>233</v>
      </c>
      <c r="F49" s="39">
        <v>50</v>
      </c>
      <c r="G49" s="80" t="s">
        <v>125</v>
      </c>
    </row>
    <row r="50" spans="1:7" x14ac:dyDescent="0.25">
      <c r="A50" s="84"/>
      <c r="B50" s="87"/>
      <c r="C50" s="3" t="s">
        <v>219</v>
      </c>
      <c r="D50" s="3" t="s">
        <v>239</v>
      </c>
      <c r="E50" s="27" t="s">
        <v>198</v>
      </c>
      <c r="F50" s="47">
        <v>60</v>
      </c>
      <c r="G50" s="75"/>
    </row>
    <row r="51" spans="1:7" x14ac:dyDescent="0.25">
      <c r="A51" s="84"/>
      <c r="B51" s="87"/>
      <c r="C51" s="27" t="s">
        <v>220</v>
      </c>
      <c r="D51" s="27" t="s">
        <v>192</v>
      </c>
      <c r="E51" s="27" t="s">
        <v>227</v>
      </c>
      <c r="F51" s="47">
        <v>30</v>
      </c>
      <c r="G51" s="75"/>
    </row>
    <row r="52" spans="1:7" x14ac:dyDescent="0.25">
      <c r="A52" s="84"/>
      <c r="B52" s="87"/>
      <c r="C52" s="3" t="s">
        <v>221</v>
      </c>
      <c r="D52" s="3" t="s">
        <v>239</v>
      </c>
      <c r="E52" s="27" t="s">
        <v>234</v>
      </c>
      <c r="F52" s="47">
        <v>81</v>
      </c>
      <c r="G52" s="75"/>
    </row>
    <row r="53" spans="1:7" x14ac:dyDescent="0.25">
      <c r="A53" s="85"/>
      <c r="B53" s="88"/>
      <c r="C53" s="10" t="s">
        <v>222</v>
      </c>
      <c r="D53" s="10" t="s">
        <v>192</v>
      </c>
      <c r="E53" s="27" t="s">
        <v>226</v>
      </c>
      <c r="F53" s="34">
        <v>81</v>
      </c>
      <c r="G53" s="76"/>
    </row>
    <row r="54" spans="1:7" x14ac:dyDescent="0.25">
      <c r="A54" s="66" t="s">
        <v>80</v>
      </c>
      <c r="B54" s="12" t="s">
        <v>79</v>
      </c>
      <c r="C54" s="12" t="s">
        <v>80</v>
      </c>
      <c r="D54" s="12" t="s">
        <v>239</v>
      </c>
      <c r="E54" s="12" t="s">
        <v>81</v>
      </c>
      <c r="F54" s="50">
        <v>200</v>
      </c>
      <c r="G54" s="24" t="s">
        <v>138</v>
      </c>
    </row>
    <row r="55" spans="1:7" x14ac:dyDescent="0.25">
      <c r="A55" s="66" t="s">
        <v>83</v>
      </c>
      <c r="B55" s="12" t="s">
        <v>82</v>
      </c>
      <c r="C55" s="12" t="s">
        <v>83</v>
      </c>
      <c r="D55" s="12" t="s">
        <v>239</v>
      </c>
      <c r="E55" s="12" t="s">
        <v>84</v>
      </c>
      <c r="F55" s="50">
        <v>103</v>
      </c>
      <c r="G55" s="24" t="s">
        <v>130</v>
      </c>
    </row>
    <row r="56" spans="1:7" x14ac:dyDescent="0.25">
      <c r="A56" s="66" t="s">
        <v>185</v>
      </c>
      <c r="B56" s="12" t="s">
        <v>85</v>
      </c>
      <c r="C56" s="12" t="s">
        <v>86</v>
      </c>
      <c r="D56" s="12" t="s">
        <v>239</v>
      </c>
      <c r="E56" s="21" t="s">
        <v>87</v>
      </c>
      <c r="F56" s="50">
        <v>109</v>
      </c>
      <c r="G56" s="24" t="s">
        <v>136</v>
      </c>
    </row>
    <row r="57" spans="1:7" x14ac:dyDescent="0.25">
      <c r="A57" s="83" t="s">
        <v>186</v>
      </c>
      <c r="B57" s="91" t="s">
        <v>88</v>
      </c>
      <c r="C57" s="22" t="s">
        <v>89</v>
      </c>
      <c r="D57" s="9" t="s">
        <v>239</v>
      </c>
      <c r="E57" s="22" t="s">
        <v>93</v>
      </c>
      <c r="F57" s="39">
        <v>85</v>
      </c>
      <c r="G57" s="80" t="s">
        <v>134</v>
      </c>
    </row>
    <row r="58" spans="1:7" x14ac:dyDescent="0.25">
      <c r="A58" s="84"/>
      <c r="B58" s="93"/>
      <c r="C58" s="2" t="s">
        <v>90</v>
      </c>
      <c r="D58" s="3" t="s">
        <v>239</v>
      </c>
      <c r="E58" s="3" t="s">
        <v>93</v>
      </c>
      <c r="F58" s="40">
        <v>100</v>
      </c>
      <c r="G58" s="75"/>
    </row>
    <row r="59" spans="1:7" x14ac:dyDescent="0.25">
      <c r="A59" s="84"/>
      <c r="B59" s="93"/>
      <c r="C59" s="27" t="s">
        <v>189</v>
      </c>
      <c r="D59" s="27" t="s">
        <v>191</v>
      </c>
      <c r="E59" s="27" t="s">
        <v>190</v>
      </c>
      <c r="F59" s="40">
        <v>20</v>
      </c>
      <c r="G59" s="75"/>
    </row>
    <row r="60" spans="1:7" x14ac:dyDescent="0.25">
      <c r="A60" s="85"/>
      <c r="B60" s="92"/>
      <c r="C60" s="10" t="s">
        <v>91</v>
      </c>
      <c r="D60" s="10" t="s">
        <v>239</v>
      </c>
      <c r="E60" s="27" t="s">
        <v>199</v>
      </c>
      <c r="F60" s="34">
        <v>20</v>
      </c>
      <c r="G60" s="76"/>
    </row>
    <row r="61" spans="1:7" x14ac:dyDescent="0.25">
      <c r="A61" s="89" t="s">
        <v>187</v>
      </c>
      <c r="B61" s="91" t="s">
        <v>108</v>
      </c>
      <c r="C61" s="20" t="s">
        <v>223</v>
      </c>
      <c r="D61" s="9" t="s">
        <v>239</v>
      </c>
      <c r="E61" s="20" t="s">
        <v>188</v>
      </c>
      <c r="F61" s="64">
        <v>63</v>
      </c>
      <c r="G61" s="80" t="s">
        <v>139</v>
      </c>
    </row>
    <row r="62" spans="1:7" x14ac:dyDescent="0.25">
      <c r="A62" s="90"/>
      <c r="B62" s="92"/>
      <c r="C62" s="19" t="s">
        <v>223</v>
      </c>
      <c r="D62" s="10" t="s">
        <v>239</v>
      </c>
      <c r="E62" s="19" t="s">
        <v>229</v>
      </c>
      <c r="F62" s="62">
        <v>24</v>
      </c>
      <c r="G62" s="76"/>
    </row>
    <row r="63" spans="1:7" x14ac:dyDescent="0.25">
      <c r="A63" s="66" t="s">
        <v>95</v>
      </c>
      <c r="B63" s="17" t="s">
        <v>94</v>
      </c>
      <c r="C63" s="12" t="s">
        <v>95</v>
      </c>
      <c r="D63" s="12" t="s">
        <v>192</v>
      </c>
      <c r="E63" s="13" t="s">
        <v>148</v>
      </c>
      <c r="F63" s="46">
        <v>110</v>
      </c>
      <c r="G63" s="24" t="s">
        <v>127</v>
      </c>
    </row>
    <row r="64" spans="1:7" x14ac:dyDescent="0.25">
      <c r="A64" s="94" t="s">
        <v>120</v>
      </c>
      <c r="B64" s="93" t="s">
        <v>114</v>
      </c>
      <c r="C64" s="3" t="s">
        <v>224</v>
      </c>
      <c r="D64" s="3" t="s">
        <v>239</v>
      </c>
      <c r="E64" s="81" t="s">
        <v>149</v>
      </c>
      <c r="F64" s="40">
        <v>84</v>
      </c>
      <c r="G64" s="75" t="s">
        <v>140</v>
      </c>
    </row>
    <row r="65" spans="1:7" x14ac:dyDescent="0.25">
      <c r="A65" s="90"/>
      <c r="B65" s="92"/>
      <c r="C65" s="10" t="s">
        <v>224</v>
      </c>
      <c r="D65" s="10" t="s">
        <v>239</v>
      </c>
      <c r="E65" s="82"/>
      <c r="F65" s="34">
        <v>60</v>
      </c>
      <c r="G65" s="76"/>
    </row>
    <row r="66" spans="1:7" x14ac:dyDescent="0.25">
      <c r="A66" s="66" t="s">
        <v>104</v>
      </c>
      <c r="B66" s="17" t="s">
        <v>103</v>
      </c>
      <c r="C66" s="12" t="s">
        <v>225</v>
      </c>
      <c r="D66" s="12" t="s">
        <v>192</v>
      </c>
      <c r="E66" s="13" t="s">
        <v>150</v>
      </c>
      <c r="F66" s="50">
        <v>103</v>
      </c>
      <c r="G66" s="24" t="s">
        <v>131</v>
      </c>
    </row>
    <row r="67" spans="1:7" ht="16.5" customHeight="1" x14ac:dyDescent="0.25">
      <c r="A67" s="66" t="s">
        <v>97</v>
      </c>
      <c r="B67" s="17" t="s">
        <v>96</v>
      </c>
      <c r="C67" s="12" t="s">
        <v>97</v>
      </c>
      <c r="D67" s="12" t="s">
        <v>239</v>
      </c>
      <c r="E67" s="12" t="s">
        <v>98</v>
      </c>
      <c r="F67" s="46">
        <v>158</v>
      </c>
      <c r="G67" s="24" t="s">
        <v>126</v>
      </c>
    </row>
    <row r="68" spans="1:7" x14ac:dyDescent="0.25">
      <c r="A68" s="66" t="s">
        <v>100</v>
      </c>
      <c r="B68" s="17" t="s">
        <v>99</v>
      </c>
      <c r="C68" s="12" t="s">
        <v>100</v>
      </c>
      <c r="D68" s="12" t="s">
        <v>239</v>
      </c>
      <c r="E68" s="12" t="s">
        <v>101</v>
      </c>
      <c r="F68" s="46">
        <v>112</v>
      </c>
      <c r="G68" s="24" t="s">
        <v>141</v>
      </c>
    </row>
  </sheetData>
  <sortState ref="A2:L70">
    <sortCondition ref="B62"/>
  </sortState>
  <mergeCells count="48">
    <mergeCell ref="A11:A13"/>
    <mergeCell ref="B11:B13"/>
    <mergeCell ref="A17:A18"/>
    <mergeCell ref="B17:B18"/>
    <mergeCell ref="A2:A3"/>
    <mergeCell ref="E2:E3"/>
    <mergeCell ref="B2:B3"/>
    <mergeCell ref="A6:A7"/>
    <mergeCell ref="B6:B7"/>
    <mergeCell ref="B4:B5"/>
    <mergeCell ref="A4:A5"/>
    <mergeCell ref="C4:C5"/>
    <mergeCell ref="B23:B25"/>
    <mergeCell ref="A40:A42"/>
    <mergeCell ref="B40:B42"/>
    <mergeCell ref="A43:A45"/>
    <mergeCell ref="B43:B45"/>
    <mergeCell ref="A29:A30"/>
    <mergeCell ref="B29:B30"/>
    <mergeCell ref="B35:B37"/>
    <mergeCell ref="A35:A37"/>
    <mergeCell ref="A23:A26"/>
    <mergeCell ref="B38:B39"/>
    <mergeCell ref="A38:A39"/>
    <mergeCell ref="E64:E65"/>
    <mergeCell ref="A57:A60"/>
    <mergeCell ref="B49:B53"/>
    <mergeCell ref="A49:A53"/>
    <mergeCell ref="A61:A62"/>
    <mergeCell ref="B61:B62"/>
    <mergeCell ref="B57:B60"/>
    <mergeCell ref="B64:B65"/>
    <mergeCell ref="A64:A65"/>
    <mergeCell ref="G2:G3"/>
    <mergeCell ref="G4:G5"/>
    <mergeCell ref="G6:G7"/>
    <mergeCell ref="G11:G13"/>
    <mergeCell ref="G17:G18"/>
    <mergeCell ref="G49:G53"/>
    <mergeCell ref="G57:G60"/>
    <mergeCell ref="G61:G62"/>
    <mergeCell ref="G64:G65"/>
    <mergeCell ref="G43:G45"/>
    <mergeCell ref="G23:G26"/>
    <mergeCell ref="G29:G30"/>
    <mergeCell ref="G35:G37"/>
    <mergeCell ref="G40:G42"/>
    <mergeCell ref="G38:G39"/>
  </mergeCells>
  <dataValidations count="1">
    <dataValidation type="list" showInputMessage="1" showErrorMessage="1" sqref="G1:G2 G4 G6 G40 G14 G16:G17 G19:G23 G27:G29 G31:G35 G43 G46:G49 G54:G57 G61 G63:G64 G66:G68 G38 G8:G11">
      <formula1>ASAP</formula1>
    </dataValidation>
  </dataValidations>
  <pageMargins left="0.25" right="0.25" top="0.75" bottom="0.75" header="0.3" footer="0.3"/>
  <pageSetup paperSize="5" scale="93" fitToHeight="0" orientation="landscape" r:id="rId1"/>
  <headerFooter>
    <oddHeader>&amp;C&amp;"-,Bold"&amp;14EOEA Supportive Housing Sites  8-22-16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C23" sqref="C23"/>
    </sheetView>
  </sheetViews>
  <sheetFormatPr defaultRowHeight="15" x14ac:dyDescent="0.25"/>
  <cols>
    <col min="1" max="1" width="37" bestFit="1" customWidth="1"/>
    <col min="2" max="2" width="34.5703125" bestFit="1" customWidth="1"/>
  </cols>
  <sheetData>
    <row r="1" spans="1:3" x14ac:dyDescent="0.25">
      <c r="A1" t="s">
        <v>135</v>
      </c>
      <c r="B1" s="58" t="s">
        <v>135</v>
      </c>
      <c r="C1">
        <v>1</v>
      </c>
    </row>
    <row r="2" spans="1:3" x14ac:dyDescent="0.25">
      <c r="A2" t="s">
        <v>124</v>
      </c>
      <c r="B2" s="60" t="s">
        <v>124</v>
      </c>
      <c r="C2">
        <v>1</v>
      </c>
    </row>
    <row r="3" spans="1:3" x14ac:dyDescent="0.25">
      <c r="A3" t="s">
        <v>131</v>
      </c>
      <c r="B3" s="61" t="s">
        <v>131</v>
      </c>
      <c r="C3">
        <v>1</v>
      </c>
    </row>
    <row r="4" spans="1:3" x14ac:dyDescent="0.25">
      <c r="A4" t="s">
        <v>142</v>
      </c>
      <c r="B4" s="60" t="s">
        <v>129</v>
      </c>
      <c r="C4">
        <v>1</v>
      </c>
    </row>
    <row r="5" spans="1:3" x14ac:dyDescent="0.25">
      <c r="A5" t="s">
        <v>129</v>
      </c>
      <c r="B5" s="61" t="s">
        <v>137</v>
      </c>
      <c r="C5">
        <v>1</v>
      </c>
    </row>
    <row r="6" spans="1:3" x14ac:dyDescent="0.25">
      <c r="A6" t="s">
        <v>137</v>
      </c>
      <c r="B6" s="54" t="s">
        <v>122</v>
      </c>
      <c r="C6">
        <v>1</v>
      </c>
    </row>
    <row r="7" spans="1:3" x14ac:dyDescent="0.25">
      <c r="A7" t="s">
        <v>122</v>
      </c>
      <c r="B7" s="61" t="s">
        <v>134</v>
      </c>
      <c r="C7">
        <v>1</v>
      </c>
    </row>
    <row r="8" spans="1:3" x14ac:dyDescent="0.25">
      <c r="A8" t="s">
        <v>134</v>
      </c>
      <c r="B8" s="59" t="s">
        <v>139</v>
      </c>
      <c r="C8">
        <v>1</v>
      </c>
    </row>
    <row r="9" spans="1:3" x14ac:dyDescent="0.25">
      <c r="A9" t="s">
        <v>139</v>
      </c>
      <c r="B9" s="24" t="s">
        <v>141</v>
      </c>
      <c r="C9">
        <v>1</v>
      </c>
    </row>
    <row r="10" spans="1:3" x14ac:dyDescent="0.25">
      <c r="A10" t="s">
        <v>141</v>
      </c>
      <c r="B10" s="59" t="s">
        <v>202</v>
      </c>
      <c r="C10">
        <v>1</v>
      </c>
    </row>
    <row r="11" spans="1:3" x14ac:dyDescent="0.25">
      <c r="A11" t="s">
        <v>202</v>
      </c>
      <c r="B11" s="54" t="s">
        <v>123</v>
      </c>
      <c r="C11">
        <v>1</v>
      </c>
    </row>
    <row r="12" spans="1:3" x14ac:dyDescent="0.25">
      <c r="A12" t="s">
        <v>123</v>
      </c>
      <c r="B12" s="23" t="s">
        <v>132</v>
      </c>
      <c r="C12">
        <v>1</v>
      </c>
    </row>
    <row r="13" spans="1:3" x14ac:dyDescent="0.25">
      <c r="A13" t="s">
        <v>132</v>
      </c>
      <c r="B13" s="61" t="s">
        <v>130</v>
      </c>
      <c r="C13">
        <v>1</v>
      </c>
    </row>
    <row r="14" spans="1:3" x14ac:dyDescent="0.25">
      <c r="A14" t="s">
        <v>130</v>
      </c>
      <c r="B14" s="24" t="s">
        <v>136</v>
      </c>
      <c r="C14">
        <v>1</v>
      </c>
    </row>
    <row r="15" spans="1:3" x14ac:dyDescent="0.25">
      <c r="A15" t="s">
        <v>136</v>
      </c>
      <c r="B15" s="55" t="s">
        <v>125</v>
      </c>
      <c r="C15">
        <v>1</v>
      </c>
    </row>
    <row r="16" spans="1:3" x14ac:dyDescent="0.25">
      <c r="A16" t="s">
        <v>125</v>
      </c>
      <c r="B16" s="24" t="s">
        <v>133</v>
      </c>
      <c r="C16">
        <v>1</v>
      </c>
    </row>
    <row r="17" spans="1:3" x14ac:dyDescent="0.25">
      <c r="A17" t="s">
        <v>133</v>
      </c>
      <c r="B17" s="60" t="s">
        <v>127</v>
      </c>
      <c r="C17">
        <v>1</v>
      </c>
    </row>
    <row r="18" spans="1:3" x14ac:dyDescent="0.25">
      <c r="A18" t="s">
        <v>127</v>
      </c>
      <c r="B18" s="61" t="s">
        <v>138</v>
      </c>
      <c r="C18">
        <v>1</v>
      </c>
    </row>
    <row r="19" spans="1:3" x14ac:dyDescent="0.25">
      <c r="A19" t="s">
        <v>138</v>
      </c>
      <c r="B19" s="24" t="s">
        <v>126</v>
      </c>
      <c r="C19">
        <v>1</v>
      </c>
    </row>
    <row r="20" spans="1:3" x14ac:dyDescent="0.25">
      <c r="A20" t="s">
        <v>126</v>
      </c>
      <c r="B20" s="59" t="s">
        <v>140</v>
      </c>
      <c r="C20">
        <v>1</v>
      </c>
    </row>
    <row r="21" spans="1:3" x14ac:dyDescent="0.25">
      <c r="A21" t="s">
        <v>140</v>
      </c>
      <c r="B21" s="59" t="s">
        <v>128</v>
      </c>
      <c r="C21">
        <v>1</v>
      </c>
    </row>
    <row r="22" spans="1:3" x14ac:dyDescent="0.25">
      <c r="A22" t="s">
        <v>128</v>
      </c>
      <c r="B22" s="24"/>
      <c r="C22">
        <f>SUM(C1:C21)</f>
        <v>21</v>
      </c>
    </row>
    <row r="23" spans="1:3" x14ac:dyDescent="0.25">
      <c r="B23" s="60"/>
    </row>
    <row r="24" spans="1:3" x14ac:dyDescent="0.25">
      <c r="B24" s="23"/>
    </row>
    <row r="25" spans="1:3" x14ac:dyDescent="0.25">
      <c r="B25" s="56"/>
    </row>
    <row r="26" spans="1:3" x14ac:dyDescent="0.25">
      <c r="B26" s="53"/>
    </row>
    <row r="27" spans="1:3" x14ac:dyDescent="0.25">
      <c r="B27" s="59"/>
    </row>
    <row r="28" spans="1:3" x14ac:dyDescent="0.25">
      <c r="B28" s="24"/>
    </row>
    <row r="29" spans="1:3" x14ac:dyDescent="0.25">
      <c r="B29" s="54"/>
    </row>
    <row r="30" spans="1:3" x14ac:dyDescent="0.25">
      <c r="B30" s="55"/>
    </row>
    <row r="31" spans="1:3" x14ac:dyDescent="0.25">
      <c r="B31" s="24"/>
    </row>
    <row r="32" spans="1:3" x14ac:dyDescent="0.25">
      <c r="B32" s="24"/>
    </row>
    <row r="33" spans="2:2" x14ac:dyDescent="0.25">
      <c r="B33" s="24"/>
    </row>
    <row r="34" spans="2:2" x14ac:dyDescent="0.25">
      <c r="B34" s="24"/>
    </row>
    <row r="35" spans="2:2" x14ac:dyDescent="0.25">
      <c r="B35" s="60"/>
    </row>
    <row r="36" spans="2:2" x14ac:dyDescent="0.25">
      <c r="B36" s="56"/>
    </row>
    <row r="37" spans="2:2" x14ac:dyDescent="0.25">
      <c r="B37" s="61"/>
    </row>
    <row r="38" spans="2:2" x14ac:dyDescent="0.25">
      <c r="B38" s="60"/>
    </row>
    <row r="39" spans="2:2" x14ac:dyDescent="0.25">
      <c r="B39" s="61"/>
    </row>
    <row r="40" spans="2:2" x14ac:dyDescent="0.25">
      <c r="B40" s="54"/>
    </row>
    <row r="41" spans="2:2" x14ac:dyDescent="0.25">
      <c r="B41" s="56"/>
    </row>
    <row r="42" spans="2:2" x14ac:dyDescent="0.25">
      <c r="B42" s="57"/>
    </row>
    <row r="43" spans="2:2" x14ac:dyDescent="0.25">
      <c r="B43" s="54"/>
    </row>
    <row r="44" spans="2:2" x14ac:dyDescent="0.25">
      <c r="B44" s="56"/>
    </row>
    <row r="45" spans="2:2" x14ac:dyDescent="0.25">
      <c r="B45" s="55"/>
    </row>
    <row r="46" spans="2:2" x14ac:dyDescent="0.25">
      <c r="B46" s="59"/>
    </row>
    <row r="47" spans="2:2" x14ac:dyDescent="0.25">
      <c r="B47" s="59"/>
    </row>
    <row r="48" spans="2:2" x14ac:dyDescent="0.25">
      <c r="B48" s="59"/>
    </row>
    <row r="49" spans="2:2" x14ac:dyDescent="0.25">
      <c r="B49" s="54"/>
    </row>
    <row r="50" spans="2:2" x14ac:dyDescent="0.25">
      <c r="B50" s="56"/>
    </row>
    <row r="51" spans="2:2" x14ac:dyDescent="0.25">
      <c r="B51" s="56"/>
    </row>
    <row r="52" spans="2:2" x14ac:dyDescent="0.25">
      <c r="B52" s="56"/>
    </row>
    <row r="53" spans="2:2" x14ac:dyDescent="0.25">
      <c r="B53" s="55"/>
    </row>
    <row r="54" spans="2:2" x14ac:dyDescent="0.25">
      <c r="B54" s="59"/>
    </row>
    <row r="55" spans="2:2" x14ac:dyDescent="0.25">
      <c r="B55" s="59"/>
    </row>
    <row r="56" spans="2:2" x14ac:dyDescent="0.25">
      <c r="B56" s="59"/>
    </row>
    <row r="57" spans="2:2" x14ac:dyDescent="0.25">
      <c r="B57" s="54"/>
    </row>
    <row r="58" spans="2:2" x14ac:dyDescent="0.25">
      <c r="B58" s="56"/>
    </row>
    <row r="59" spans="2:2" x14ac:dyDescent="0.25">
      <c r="B59" s="56"/>
    </row>
    <row r="60" spans="2:2" x14ac:dyDescent="0.25">
      <c r="B60" s="55"/>
    </row>
    <row r="61" spans="2:2" x14ac:dyDescent="0.25">
      <c r="B61" s="54"/>
    </row>
    <row r="62" spans="2:2" x14ac:dyDescent="0.25">
      <c r="B62" s="55"/>
    </row>
    <row r="63" spans="2:2" x14ac:dyDescent="0.25">
      <c r="B63" s="59"/>
    </row>
    <row r="64" spans="2:2" x14ac:dyDescent="0.25">
      <c r="B64" s="54"/>
    </row>
    <row r="65" spans="2:2" x14ac:dyDescent="0.25">
      <c r="B65" s="55"/>
    </row>
    <row r="66" spans="2:2" x14ac:dyDescent="0.25">
      <c r="B66" s="59"/>
    </row>
    <row r="67" spans="2:2" x14ac:dyDescent="0.25">
      <c r="B67" s="59"/>
    </row>
    <row r="68" spans="2:2" x14ac:dyDescent="0.25">
      <c r="B68" s="59"/>
    </row>
  </sheetData>
  <sortState ref="B1:B41">
    <sortCondition ref="B1:B41"/>
  </sortState>
  <dataValidations count="1">
    <dataValidation type="list" showInputMessage="1" showErrorMessage="1" sqref="B1:B2 B4 B6 B40 B14 B16:B17 B19:B23 B27:B29 B31:B35 B43 B46:B49 B54:B57 B61 B63:B64 B66:B68 B38 B8:B11">
      <formula1>ASAP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27" workbookViewId="0">
      <selection activeCell="E47" sqref="E47"/>
    </sheetView>
  </sheetViews>
  <sheetFormatPr defaultRowHeight="15" x14ac:dyDescent="0.25"/>
  <sheetData>
    <row r="1" spans="1:2" x14ac:dyDescent="0.25">
      <c r="A1" s="9" t="s">
        <v>10</v>
      </c>
      <c r="B1">
        <v>1</v>
      </c>
    </row>
    <row r="2" spans="1:2" x14ac:dyDescent="0.25">
      <c r="A2" s="10" t="s">
        <v>10</v>
      </c>
      <c r="B2">
        <v>1</v>
      </c>
    </row>
    <row r="3" spans="1:2" x14ac:dyDescent="0.25">
      <c r="A3" s="9" t="s">
        <v>10</v>
      </c>
      <c r="B3">
        <v>1</v>
      </c>
    </row>
    <row r="4" spans="1:2" x14ac:dyDescent="0.25">
      <c r="A4" s="10" t="s">
        <v>10</v>
      </c>
      <c r="B4">
        <v>1</v>
      </c>
    </row>
    <row r="5" spans="1:2" x14ac:dyDescent="0.25">
      <c r="A5" s="9" t="s">
        <v>10</v>
      </c>
      <c r="B5">
        <v>1</v>
      </c>
    </row>
    <row r="6" spans="1:2" x14ac:dyDescent="0.25">
      <c r="A6" s="10" t="s">
        <v>10</v>
      </c>
      <c r="B6">
        <v>1</v>
      </c>
    </row>
    <row r="7" spans="1:2" x14ac:dyDescent="0.25">
      <c r="A7" s="12" t="s">
        <v>10</v>
      </c>
      <c r="B7">
        <v>1</v>
      </c>
    </row>
    <row r="8" spans="1:2" x14ac:dyDescent="0.25">
      <c r="A8" s="12" t="s">
        <v>10</v>
      </c>
      <c r="B8">
        <v>1</v>
      </c>
    </row>
    <row r="9" spans="1:2" x14ac:dyDescent="0.25">
      <c r="A9" s="12" t="s">
        <v>10</v>
      </c>
      <c r="B9">
        <v>1</v>
      </c>
    </row>
    <row r="10" spans="1:2" x14ac:dyDescent="0.25">
      <c r="A10" s="9" t="s">
        <v>10</v>
      </c>
      <c r="B10">
        <v>1</v>
      </c>
    </row>
    <row r="11" spans="1:2" x14ac:dyDescent="0.25">
      <c r="A11" s="3" t="s">
        <v>92</v>
      </c>
      <c r="B11">
        <v>1</v>
      </c>
    </row>
    <row r="12" spans="1:2" x14ac:dyDescent="0.25">
      <c r="A12" s="18" t="s">
        <v>119</v>
      </c>
      <c r="B12">
        <v>1</v>
      </c>
    </row>
    <row r="13" spans="1:2" x14ac:dyDescent="0.25">
      <c r="A13" s="12" t="s">
        <v>14</v>
      </c>
      <c r="B13">
        <v>1</v>
      </c>
    </row>
    <row r="14" spans="1:2" x14ac:dyDescent="0.25">
      <c r="A14" s="12" t="s">
        <v>14</v>
      </c>
      <c r="B14">
        <v>1</v>
      </c>
    </row>
    <row r="15" spans="1:2" x14ac:dyDescent="0.25">
      <c r="A15" s="12" t="s">
        <v>14</v>
      </c>
      <c r="B15">
        <v>1</v>
      </c>
    </row>
    <row r="16" spans="1:2" x14ac:dyDescent="0.25">
      <c r="A16" s="12" t="s">
        <v>14</v>
      </c>
      <c r="B16">
        <v>1</v>
      </c>
    </row>
    <row r="17" spans="1:2" x14ac:dyDescent="0.25">
      <c r="A17" s="9" t="s">
        <v>14</v>
      </c>
      <c r="B17">
        <v>1</v>
      </c>
    </row>
    <row r="18" spans="1:2" x14ac:dyDescent="0.25">
      <c r="A18" s="10" t="s">
        <v>14</v>
      </c>
      <c r="B18">
        <v>1</v>
      </c>
    </row>
    <row r="19" spans="1:2" x14ac:dyDescent="0.25">
      <c r="A19" s="12" t="s">
        <v>14</v>
      </c>
      <c r="B19">
        <v>1</v>
      </c>
    </row>
    <row r="20" spans="1:2" x14ac:dyDescent="0.25">
      <c r="A20" s="12" t="s">
        <v>14</v>
      </c>
      <c r="B20">
        <v>1</v>
      </c>
    </row>
    <row r="21" spans="1:2" x14ac:dyDescent="0.25">
      <c r="A21" s="12" t="s">
        <v>14</v>
      </c>
      <c r="B21">
        <v>1</v>
      </c>
    </row>
    <row r="22" spans="1:2" x14ac:dyDescent="0.25">
      <c r="A22" s="12" t="s">
        <v>14</v>
      </c>
      <c r="B22">
        <v>1</v>
      </c>
    </row>
    <row r="23" spans="1:2" x14ac:dyDescent="0.25">
      <c r="A23" s="9" t="s">
        <v>14</v>
      </c>
      <c r="B23">
        <v>1</v>
      </c>
    </row>
    <row r="24" spans="1:2" x14ac:dyDescent="0.25">
      <c r="A24" s="3" t="s">
        <v>14</v>
      </c>
      <c r="B24">
        <v>1</v>
      </c>
    </row>
    <row r="25" spans="1:2" x14ac:dyDescent="0.25">
      <c r="A25" s="3" t="s">
        <v>14</v>
      </c>
      <c r="B25">
        <v>1</v>
      </c>
    </row>
    <row r="26" spans="1:2" x14ac:dyDescent="0.25">
      <c r="A26" s="10" t="s">
        <v>14</v>
      </c>
      <c r="B26">
        <v>1</v>
      </c>
    </row>
    <row r="27" spans="1:2" x14ac:dyDescent="0.25">
      <c r="A27" s="12" t="s">
        <v>49</v>
      </c>
      <c r="B27">
        <v>1</v>
      </c>
    </row>
    <row r="28" spans="1:2" x14ac:dyDescent="0.25">
      <c r="A28" s="12" t="s">
        <v>6</v>
      </c>
      <c r="B28">
        <v>1</v>
      </c>
    </row>
    <row r="29" spans="1:2" x14ac:dyDescent="0.25">
      <c r="A29" s="9" t="s">
        <v>6</v>
      </c>
      <c r="B29">
        <v>1</v>
      </c>
    </row>
    <row r="30" spans="1:2" x14ac:dyDescent="0.25">
      <c r="A30" s="10" t="s">
        <v>6</v>
      </c>
      <c r="B30">
        <v>1</v>
      </c>
    </row>
    <row r="31" spans="1:2" x14ac:dyDescent="0.25">
      <c r="A31" s="12" t="s">
        <v>6</v>
      </c>
      <c r="B31">
        <v>1</v>
      </c>
    </row>
    <row r="32" spans="1:2" x14ac:dyDescent="0.25">
      <c r="A32" s="12" t="s">
        <v>6</v>
      </c>
      <c r="B32">
        <v>1</v>
      </c>
    </row>
    <row r="33" spans="1:5" x14ac:dyDescent="0.25">
      <c r="A33" s="12" t="s">
        <v>6</v>
      </c>
      <c r="B33">
        <v>1</v>
      </c>
    </row>
    <row r="34" spans="1:5" x14ac:dyDescent="0.25">
      <c r="A34" s="12" t="s">
        <v>5</v>
      </c>
      <c r="B34">
        <v>1</v>
      </c>
    </row>
    <row r="35" spans="1:5" x14ac:dyDescent="0.25">
      <c r="A35" s="9" t="s">
        <v>5</v>
      </c>
      <c r="B35">
        <v>1</v>
      </c>
    </row>
    <row r="36" spans="1:5" x14ac:dyDescent="0.25">
      <c r="A36" s="3" t="s">
        <v>5</v>
      </c>
      <c r="B36">
        <v>1</v>
      </c>
    </row>
    <row r="37" spans="1:5" x14ac:dyDescent="0.25">
      <c r="A37" s="10" t="s">
        <v>5</v>
      </c>
      <c r="B37">
        <v>1</v>
      </c>
    </row>
    <row r="38" spans="1:5" x14ac:dyDescent="0.25">
      <c r="A38" s="12" t="s">
        <v>5</v>
      </c>
      <c r="B38">
        <v>1</v>
      </c>
    </row>
    <row r="39" spans="1:5" x14ac:dyDescent="0.25">
      <c r="A39" s="9" t="s">
        <v>5</v>
      </c>
      <c r="B39">
        <v>1</v>
      </c>
    </row>
    <row r="40" spans="1:5" x14ac:dyDescent="0.25">
      <c r="A40" s="3" t="s">
        <v>5</v>
      </c>
      <c r="B40">
        <v>1</v>
      </c>
    </row>
    <row r="41" spans="1:5" x14ac:dyDescent="0.25">
      <c r="A41" s="10" t="s">
        <v>5</v>
      </c>
      <c r="B41">
        <v>1</v>
      </c>
    </row>
    <row r="42" spans="1:5" x14ac:dyDescent="0.25">
      <c r="A42" s="9" t="s">
        <v>5</v>
      </c>
      <c r="B42">
        <v>1</v>
      </c>
    </row>
    <row r="43" spans="1:5" x14ac:dyDescent="0.25">
      <c r="A43" s="3" t="s">
        <v>5</v>
      </c>
      <c r="B43">
        <v>1</v>
      </c>
    </row>
    <row r="44" spans="1:5" x14ac:dyDescent="0.25">
      <c r="A44" s="10" t="s">
        <v>26</v>
      </c>
      <c r="B44">
        <v>1</v>
      </c>
    </row>
    <row r="45" spans="1:5" x14ac:dyDescent="0.25">
      <c r="A45" s="12" t="s">
        <v>26</v>
      </c>
      <c r="B45">
        <v>1</v>
      </c>
    </row>
    <row r="46" spans="1:5" x14ac:dyDescent="0.25">
      <c r="A46" s="12" t="s">
        <v>26</v>
      </c>
      <c r="B46">
        <v>1</v>
      </c>
      <c r="E46">
        <f>SUM(B1:B52)</f>
        <v>52</v>
      </c>
    </row>
    <row r="47" spans="1:5" x14ac:dyDescent="0.25">
      <c r="A47" s="12" t="s">
        <v>26</v>
      </c>
      <c r="B47">
        <v>1</v>
      </c>
    </row>
    <row r="48" spans="1:5" x14ac:dyDescent="0.25">
      <c r="A48" s="9" t="s">
        <v>26</v>
      </c>
      <c r="B48">
        <v>1</v>
      </c>
    </row>
    <row r="49" spans="1:3" x14ac:dyDescent="0.25">
      <c r="A49" s="3" t="s">
        <v>34</v>
      </c>
      <c r="B49">
        <v>1</v>
      </c>
    </row>
    <row r="50" spans="1:3" x14ac:dyDescent="0.25">
      <c r="A50" s="3" t="s">
        <v>34</v>
      </c>
      <c r="B50">
        <v>1</v>
      </c>
    </row>
    <row r="51" spans="1:3" x14ac:dyDescent="0.25">
      <c r="A51" s="3" t="s">
        <v>35</v>
      </c>
      <c r="B51">
        <v>1</v>
      </c>
    </row>
    <row r="52" spans="1:3" x14ac:dyDescent="0.25">
      <c r="A52" s="10" t="s">
        <v>77</v>
      </c>
      <c r="B52">
        <v>1</v>
      </c>
      <c r="C52">
        <f>SUM(A53:A66)</f>
        <v>0</v>
      </c>
    </row>
    <row r="53" spans="1:3" x14ac:dyDescent="0.25">
      <c r="A53" s="12"/>
    </row>
    <row r="54" spans="1:3" x14ac:dyDescent="0.25">
      <c r="A54" s="12"/>
    </row>
    <row r="55" spans="1:3" x14ac:dyDescent="0.25">
      <c r="A55" s="12"/>
    </row>
    <row r="56" spans="1:3" x14ac:dyDescent="0.25">
      <c r="A56" s="9"/>
    </row>
    <row r="57" spans="1:3" x14ac:dyDescent="0.25">
      <c r="A57" s="3"/>
    </row>
    <row r="58" spans="1:3" x14ac:dyDescent="0.25">
      <c r="A58" s="10"/>
    </row>
    <row r="59" spans="1:3" x14ac:dyDescent="0.25">
      <c r="A59" s="9"/>
    </row>
    <row r="60" spans="1:3" x14ac:dyDescent="0.25">
      <c r="A60" s="10"/>
    </row>
    <row r="61" spans="1:3" x14ac:dyDescent="0.25">
      <c r="A61" s="12"/>
    </row>
    <row r="62" spans="1:3" x14ac:dyDescent="0.25">
      <c r="A62" s="9"/>
    </row>
    <row r="63" spans="1:3" x14ac:dyDescent="0.25">
      <c r="A63" s="10"/>
    </row>
    <row r="64" spans="1:3" x14ac:dyDescent="0.25">
      <c r="A64" s="12"/>
    </row>
    <row r="65" spans="1:1" x14ac:dyDescent="0.25">
      <c r="A65" s="12"/>
    </row>
    <row r="66" spans="1:1" x14ac:dyDescent="0.25">
      <c r="A66" s="12"/>
    </row>
  </sheetData>
  <sortState ref="A1:A66">
    <sortCondition ref="A1:A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Federal only</vt:lpstr>
      <vt:lpstr>Sheet1</vt:lpstr>
      <vt:lpstr>Sheet2</vt:lpstr>
      <vt:lpstr>Sheet3</vt:lpstr>
      <vt:lpstr>ASAP</vt:lpstr>
      <vt:lpstr>'Federal only'!Print_Area</vt:lpstr>
      <vt:lpstr>Sheet1!Print_Area</vt:lpstr>
      <vt:lpstr>'Federal only'!Print_Titles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2016-02-19T13:51:25Z</dcterms:created>
  <dc:creator>Stitely, Amy (OCD)</dc:creator>
  <lastModifiedBy>AutoBVT</lastModifiedBy>
  <lastPrinted>2016-06-06T13:45:37Z</lastPrinted>
  <dcterms:modified xsi:type="dcterms:W3CDTF">2016-09-07T16:30:13Z</dcterms:modified>
</coreProperties>
</file>