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4210" windowHeight="11640" tabRatio="926" activeTab="0"/>
  </bookViews>
  <sheets>
    <sheet name="Cover" sheetId="1" r:id="rId1"/>
    <sheet name="1 Adult EE rate" sheetId="2" r:id="rId2"/>
    <sheet name="2 Adult Retention rate" sheetId="3" r:id="rId3"/>
    <sheet name="3 Adult Average Earnings" sheetId="4" r:id="rId4"/>
    <sheet name="4 DisWorker EE rate" sheetId="5" r:id="rId5"/>
    <sheet name="5 DisWorker Retention rate" sheetId="6" r:id="rId6"/>
    <sheet name="6 DisWorker Average Earnings" sheetId="7" r:id="rId7"/>
    <sheet name="7 Youth Placement in EE-Educ" sheetId="8" r:id="rId8"/>
    <sheet name="8 Youth Degree-Certif" sheetId="9" r:id="rId9"/>
    <sheet name="9 Youth Literacy-Numeracy" sheetId="10" r:id="rId10"/>
  </sheets>
  <definedNames>
    <definedName name="_xlnm.Print_Area" localSheetId="1">'1 Adult EE rate'!$A$1:$K$28</definedName>
    <definedName name="_xlnm.Print_Area" localSheetId="2">'2 Adult Retention rate'!$A$1:$K$32</definedName>
    <definedName name="_xlnm.Print_Area" localSheetId="3">'3 Adult Average Earnings'!$A$1:$K$29</definedName>
    <definedName name="_xlnm.Print_Area" localSheetId="4">'4 DisWorker EE rate'!$A$1:$K$29</definedName>
    <definedName name="_xlnm.Print_Area" localSheetId="5">'5 DisWorker Retention rate'!$A$1:$K$32</definedName>
    <definedName name="_xlnm.Print_Area" localSheetId="6">'6 DisWorker Average Earnings'!$A$1:$K$28</definedName>
    <definedName name="_xlnm.Print_Area" localSheetId="7">'7 Youth Placement in EE-Educ'!$A$1:$K$28</definedName>
    <definedName name="_xlnm.Print_Area" localSheetId="8">'8 Youth Degree-Certif'!$A$1:$I$27</definedName>
    <definedName name="_xlnm.Print_Area" localSheetId="9">'9 Youth Literacy-Numeracy'!$A$1:$K$22</definedName>
    <definedName name="_xlnm.Print_Area" localSheetId="0">'Cover'!$A$1:$N$23</definedName>
  </definedNames>
  <calcPr fullCalcOnLoad="1"/>
</workbook>
</file>

<file path=xl/sharedStrings.xml><?xml version="1.0" encoding="utf-8"?>
<sst xmlns="http://schemas.openxmlformats.org/spreadsheetml/2006/main" count="330" uniqueCount="127">
  <si>
    <t>TAB 11 - WIA TITLE I PERFORMANCE MEASURES</t>
  </si>
  <si>
    <t>Boston</t>
  </si>
  <si>
    <t>Metro North</t>
  </si>
  <si>
    <t>Metro South/West</t>
  </si>
  <si>
    <t>Cape Cod &amp; Islands</t>
  </si>
  <si>
    <t>Franklin/Hampshire</t>
  </si>
  <si>
    <t>STATE TOTALS</t>
  </si>
  <si>
    <t>Greater New Bedford</t>
  </si>
  <si>
    <t xml:space="preserve">
WORKFORCE
INVESTMENT AREA</t>
  </si>
  <si>
    <t>[B]
Total Number
of Exiters</t>
  </si>
  <si>
    <t>[F]
Number of
Wage Record
Matches</t>
  </si>
  <si>
    <t>[E=B-C-D]
Adjusted
Number of
Exiters</t>
  </si>
  <si>
    <t>[H=F+G]
Total Number
of Entered
Employments</t>
  </si>
  <si>
    <t>[I=H/E]
Entered
Employment
Rate</t>
  </si>
  <si>
    <t>[G]
Number of
Supplemental
Employments</t>
  </si>
  <si>
    <t>[G]
Number of
Supplemental
Retentions</t>
  </si>
  <si>
    <t>[I=H/E]
Employment
Retention
Rate</t>
  </si>
  <si>
    <t>[B]
Adjusted
Number
of Exiters</t>
  </si>
  <si>
    <t>[C]
Number of
Matches in
First Qtr</t>
  </si>
  <si>
    <t>[D]
Number of
Supplemental
Employments</t>
  </si>
  <si>
    <t>[E=C+D]
Number
Employed
in First Qtr</t>
  </si>
  <si>
    <t>[C]
Medical
&amp; Other
Exclusions</t>
  </si>
  <si>
    <t>[B]
Total
Number of
Participants</t>
  </si>
  <si>
    <t>[B]
Total
Number of
Exiters</t>
  </si>
  <si>
    <t>CHART 1 - ADULT ENTERED EMPLOYMENT RATE IN FIRST QUARTER AFTER EXIT</t>
  </si>
  <si>
    <t>Adult exiters who were employed at registration or who left the program for medical or institutionalized reasons are excluded from calculation.</t>
  </si>
  <si>
    <t>For individuals not found in wage records, supplemental data on post-program employment is drawn from employment follow-up data recorded on MOSES.</t>
  </si>
  <si>
    <t>Berkshire</t>
  </si>
  <si>
    <t>Bristol</t>
  </si>
  <si>
    <t>Brockton</t>
  </si>
  <si>
    <t>Central Mass</t>
  </si>
  <si>
    <t>Greater Lowell</t>
  </si>
  <si>
    <t>Hampden</t>
  </si>
  <si>
    <t>North Central Mass</t>
  </si>
  <si>
    <t>North Shore</t>
  </si>
  <si>
    <t>[F]
Number of
Matches in
Qtrs 2 &amp; 3</t>
  </si>
  <si>
    <t>[H=F+G]
Total Number
of Retentions
in Qtrs 2 &amp; 3</t>
  </si>
  <si>
    <t>ADULT MEASURES</t>
  </si>
  <si>
    <t>DISLOCATED WORKER MEASURES</t>
  </si>
  <si>
    <t>[D=B-C]
Adjusted
Number of
Exiters</t>
  </si>
  <si>
    <t>[E]
Number of
Matches in
First Qtr</t>
  </si>
  <si>
    <t>[F]
Matched in
1st, 2nd
&amp; 3rd Qtr</t>
  </si>
  <si>
    <t>[F]
Matched in
1st, 2nd &amp;
3rd Qtr</t>
  </si>
  <si>
    <t>Merrimack Valley</t>
  </si>
  <si>
    <t>[B]      Total Number
of Exiters</t>
  </si>
  <si>
    <t>[K=I/J]
Percent of Local Goal</t>
  </si>
  <si>
    <t xml:space="preserve">
WORKFORCE
INVESTMENT     AREA</t>
  </si>
  <si>
    <t>Employment Retention Rate is based on the number of matches in the second and third quarters following program</t>
  </si>
  <si>
    <t xml:space="preserve">Exiters who left the program for medical or institutionalized reasons are excluded from calculation. Exiters </t>
  </si>
  <si>
    <t>[D=B-C]
Adjusted
Number of Exiters</t>
  </si>
  <si>
    <t>[D]
Employed    at
Registration</t>
  </si>
  <si>
    <t xml:space="preserve">Some supplemental entered employments (col D) are found in second or third quarter wage records (col F); </t>
  </si>
  <si>
    <t>Notes:</t>
  </si>
  <si>
    <t xml:space="preserve">Notes: </t>
  </si>
  <si>
    <t xml:space="preserve">  who were employed at registration are included in calculation.</t>
  </si>
  <si>
    <t xml:space="preserve">
WORKFORCE
INVESTMENT       AREA</t>
  </si>
  <si>
    <t>[K=I/J]
Percent        of Local        Goal</t>
  </si>
  <si>
    <t>[J]
Local
Goal</t>
  </si>
  <si>
    <t>[H]
Local
Goal</t>
  </si>
  <si>
    <t xml:space="preserve">
WORKFORCE
INVESTMENT          AREA</t>
  </si>
  <si>
    <t xml:space="preserve">
WORKFORCE
INVESTMENT            AREA</t>
  </si>
  <si>
    <t>[K=I/J]
Percent       of Local Goal</t>
  </si>
  <si>
    <t xml:space="preserve">   who were employed at registration are included in retention calculation.</t>
  </si>
  <si>
    <t xml:space="preserve">   supplemental retentions (col G) can be for any employment (col E).</t>
  </si>
  <si>
    <t>TAB 11 - WIA TITLE I PERFORMANCE SUMMARY</t>
  </si>
  <si>
    <t>Chart 1 - Entered Employment</t>
  </si>
  <si>
    <r>
      <t>Average Earnings is based on the number of matches in the 1</t>
    </r>
    <r>
      <rPr>
        <vertAlign val="superscript"/>
        <sz val="10"/>
        <rFont val="Times New Roman"/>
        <family val="1"/>
      </rPr>
      <t>st</t>
    </r>
    <r>
      <rPr>
        <sz val="10"/>
        <rFont val="Times New Roman"/>
        <family val="1"/>
      </rPr>
      <t>, 2</t>
    </r>
    <r>
      <rPr>
        <vertAlign val="superscript"/>
        <sz val="10"/>
        <rFont val="Times New Roman"/>
        <family val="1"/>
      </rPr>
      <t>nd</t>
    </r>
    <r>
      <rPr>
        <sz val="10"/>
        <rFont val="Times New Roman"/>
        <family val="1"/>
      </rPr>
      <t xml:space="preserve"> and 3</t>
    </r>
    <r>
      <rPr>
        <vertAlign val="superscript"/>
        <sz val="10"/>
        <rFont val="Times New Roman"/>
        <family val="1"/>
      </rPr>
      <t>rd</t>
    </r>
    <r>
      <rPr>
        <sz val="10"/>
        <rFont val="Times New Roman"/>
        <family val="1"/>
      </rPr>
      <t xml:space="preserve"> quarters after exit.  No supplemental data are used for this measure.</t>
    </r>
  </si>
  <si>
    <t>[G]
Average
Earnings
Qtr 2</t>
  </si>
  <si>
    <t>[H]
Average
Earnings
Qtr 3</t>
  </si>
  <si>
    <t>[G]
Qtr 2
Average
Earnings</t>
  </si>
  <si>
    <t>[H]
Qtr 3
Average
Earnings</t>
  </si>
  <si>
    <t>[I=G/H]
Percent of
Local Goal</t>
  </si>
  <si>
    <t>[D]
Employed     at
Registration</t>
  </si>
  <si>
    <t>[K=I/J]
Percent of
Local Goal</t>
  </si>
  <si>
    <t>[C]
Medical and
Other
Exclusions</t>
  </si>
  <si>
    <t>[D]
No Education
Exclusions</t>
  </si>
  <si>
    <t>[F]
Number Attained
Degree/Certif</t>
  </si>
  <si>
    <t>[G=F/E]
Degree / Certif
Attainment
Rate</t>
  </si>
  <si>
    <t>[C]
Medical &amp;
Other
Exclusions</t>
  </si>
  <si>
    <t>[D]
Empl or Educ
at Reg Exclusions</t>
  </si>
  <si>
    <t>[G]
Number of
Supplemental
Empl/Educ</t>
  </si>
  <si>
    <t>[H=F+G]
Total Number
of Empl/Educ</t>
  </si>
  <si>
    <t>[I=H/E]
Empl/Educ
Rate</t>
  </si>
  <si>
    <t>Youth exiters who were employed or in education at registration or who left the program for medical reasons are excluded from calculation.</t>
  </si>
  <si>
    <t>For individuals not found in wage records, supplemental data on post-program employment or education is  drawn from employment follow-up and retention data recorded on MOSES.</t>
  </si>
  <si>
    <t>YOUTH MEASURES</t>
  </si>
  <si>
    <t>Data Source:  WIA Title I Quarterly Report Data (ETA 9090)</t>
  </si>
  <si>
    <t>[C]
Exiters
Before
1 Year</t>
  </si>
  <si>
    <t>[D]
In Pgm
More Than
1 Year</t>
  </si>
  <si>
    <t xml:space="preserve">
[E]
Pre
Tested</t>
  </si>
  <si>
    <t xml:space="preserve">
[F]
Post
Tested</t>
  </si>
  <si>
    <t>[I=G+H]
2 &amp; 3 Qtr
Average
Earnings</t>
  </si>
  <si>
    <t>South Shore</t>
  </si>
  <si>
    <t>Compiled by Massachusetts Department of Career Services</t>
  </si>
  <si>
    <t>Chart 2 - Employment Retention</t>
  </si>
  <si>
    <t>Chart 3 - Average Earnings</t>
  </si>
  <si>
    <t>Chart 4 - Entered Employment</t>
  </si>
  <si>
    <t>Chart 5 - Employment Retention</t>
  </si>
  <si>
    <t>Chart 6 - Average Earnings</t>
  </si>
  <si>
    <t>Chart 9 - Literacy/Numeracy Gain</t>
  </si>
  <si>
    <t>Chart 7 - Placement in Employment or Education</t>
  </si>
  <si>
    <t>Chart 8 - Attainment of Degree or Certificate</t>
  </si>
  <si>
    <t>CHART 2 - ADULT EMPLOYMENT RETENTION RATE IN THE SECOND AND THIRD QUARTER AFTER EXIT</t>
  </si>
  <si>
    <t>CHART 3 - ADULT AVERAGE EARNINGS IN SECOND AND THIRD QUARTERS AFTER EXIT</t>
  </si>
  <si>
    <t>CHART 4 - DISLOCATED WORKER (DW) ENTERED EMPLOYMENT RATE IN FIRST QUARTER AFTER EXIT</t>
  </si>
  <si>
    <t>CHART 5 - DW EMPLOYMENT RETENTION RATE IN THE SECOND &amp; THIRD QUARTER AFTER EXIT</t>
  </si>
  <si>
    <t>CHART 6 - DISLOCATED WORKER AVERAGE EARNINGS IN SECOND AND THIRD QUARTERS AFTER EXIT</t>
  </si>
  <si>
    <t>CHART 8 - YOUTH DEGREE OR CERTIFICATE ATTAINMENT RATE (EXITERS)</t>
  </si>
  <si>
    <t>CHART 7 - YOUTH PLACEMENT IN EMPLOYMENT OR EDUCATION RATE IN FIRST QUARTER AFTER EXIT</t>
  </si>
  <si>
    <t xml:space="preserve">CHART 9 -  YOUTH LITERACY/NUMERACY GAIN  </t>
  </si>
  <si>
    <t>Notes: WIA Title I Performance is calculated by matching WIA adult exiters in the cohort period.</t>
  </si>
  <si>
    <t>Entered Employment Rate is based on the number of matches (earnings &gt; 0) in the first quarter following program exit.</t>
  </si>
  <si>
    <t xml:space="preserve">   exit, for those employed in first post-program quarter.</t>
  </si>
  <si>
    <t>WIA Title I Performance is calculated by matching WIA adult exiters in the cohort period who were employed in first quarter after exit.</t>
  </si>
  <si>
    <t>WIA Title I Performance is calculated by matching WIA adult exiters in the cohort period who were employed in the first quarter after exit.</t>
  </si>
  <si>
    <t>WIA Title I Performance is calculated by matching WIA youth aged 14-21 exiters fin the cohort period.</t>
  </si>
  <si>
    <t>Placement in Employment or Education Rate is based on the number of matches in the first quarter following program exit.</t>
  </si>
  <si>
    <t>WIA Title I Performance is calculated for all WIA Title I Youth (aged 14-21) who exited during the cohort period. Exiters who left the program for medical or institutionalized reasons are excluded from calculation. Exiters who did not receive education services during participation are excluded from the calculation.</t>
  </si>
  <si>
    <t>[H]
Increased 1+
Functioning Levels</t>
  </si>
  <si>
    <t>[I=H/B]
Literacy/
Numeracy
Rate</t>
  </si>
  <si>
    <t>[J]
Local
Performance
Level Goal</t>
  </si>
  <si>
    <t xml:space="preserve">
[K=I/J]
Percent of
Local Goal</t>
  </si>
  <si>
    <t>[G=F/G]
Percent
Post
Tested</t>
  </si>
  <si>
    <t>Performance Data are based on a rolling four quarter period, refer to Tab 13 to see report period cohorts.</t>
  </si>
  <si>
    <t xml:space="preserve">Notes:  The Youth Literacy/Numeracy measure is calculated for Out of School, Basic Skills Deficient WIA Title I Youth who have been in the program for a minimum of one (1) year or who have exited before one year, whether pre-tested and/or post-tested.
</t>
  </si>
  <si>
    <t>Report Date: 01/31/2017</t>
  </si>
  <si>
    <t>FY17 QUARTER ENDING DECEMBER 31, 2016</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</si>
</sst>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0.000%"/>
    <numFmt numFmtId="169" formatCode="_(&quot;$&quot;* #,##0.000_);_(&quot;$&quot;* \(#,##0.000\);_(&quot;$&quot;* &quot;-&quot;??_);_(@_)"/>
    <numFmt numFmtId="170" formatCode="_(&quot;$&quot;* #,##0.0_);_(&quot;$&quot;* \(#,##0.0\);_(&quot;$&quot;* &quot;-&quot;??_);_(@_)"/>
    <numFmt numFmtId="171" formatCode="_(&quot;$&quot;* #,##0_);_(&quot;$&quot;* \(#,##0\);_(&quot;$&quot;* &quot;-&quot;??_);_(@_)"/>
    <numFmt numFmtId="172" formatCode="0.0"/>
    <numFmt numFmtId="173" formatCode="0.000"/>
    <numFmt numFmtId="174" formatCode="###,000"/>
    <numFmt numFmtId="175" formatCode="#,##0__\)"/>
    <numFmt numFmtId="176" formatCode="_(#,##0__\)"/>
    <numFmt numFmtId="177" formatCode="_(*#\,##0__\)"/>
    <numFmt numFmtId="178" formatCode="_#\,##0__"/>
    <numFmt numFmtId="179" formatCode="#,##0__"/>
    <numFmt numFmtId="180" formatCode="_(* #,##0_);_(* \(#,##0\);_(* &quot;-&quot;??_);_(@_)"/>
    <numFmt numFmtId="181" formatCode="0_);\(0\)"/>
    <numFmt numFmtId="182" formatCode="0[$%-409]"/>
    <numFmt numFmtId="183" formatCode="[$$-409]#,##0"/>
    <numFmt numFmtId="184" formatCode="&quot;Yes&quot;;&quot;Yes&quot;;&quot;No&quot;"/>
    <numFmt numFmtId="185" formatCode="&quot;True&quot;;&quot;True&quot;;&quot;False&quot;"/>
    <numFmt numFmtId="186" formatCode="&quot;On&quot;;&quot;On&quot;;&quot;Off&quot;"/>
    <numFmt numFmtId="187" formatCode="[$€-2]\ #,##0.00_);[Red]\([$€-2]\ #,##0.00\)"/>
    <numFmt numFmtId="188" formatCode="&quot;$&quot;#,##0.0_);\(&quot;$&quot;#,##0.0\)"/>
    <numFmt numFmtId="189" formatCode="0.0[$%-409]"/>
    <numFmt numFmtId="190" formatCode="0[$%-409];\-0[$%-409];\-"/>
    <numFmt numFmtId="191" formatCode="0.000000%"/>
  </numFmts>
  <fonts count="52">
    <font>
      <sz val="10"/>
      <name val="Arial"/>
      <family val="0"/>
    </font>
    <font>
      <sz val="10"/>
      <name val="Times New Roman"/>
      <family val="1"/>
    </font>
    <font>
      <b/>
      <sz val="12"/>
      <name val="Times New Roman"/>
      <family val="1"/>
    </font>
    <font>
      <b/>
      <sz val="10"/>
      <name val="Times New Roman"/>
      <family val="1"/>
    </font>
    <font>
      <u val="single"/>
      <sz val="10"/>
      <color indexed="12"/>
      <name val="Arial"/>
      <family val="2"/>
    </font>
    <font>
      <u val="single"/>
      <sz val="10"/>
      <color indexed="36"/>
      <name val="Arial"/>
      <family val="2"/>
    </font>
    <font>
      <b/>
      <sz val="10"/>
      <name val="Arial"/>
      <family val="2"/>
    </font>
    <font>
      <sz val="8"/>
      <name val="Arial"/>
      <family val="2"/>
    </font>
    <font>
      <b/>
      <sz val="16"/>
      <name val="Times New Roman"/>
      <family val="1"/>
    </font>
    <font>
      <b/>
      <sz val="14"/>
      <name val="Times New Roman"/>
      <family val="1"/>
    </font>
    <font>
      <sz val="14"/>
      <name val="Arial"/>
      <family val="2"/>
    </font>
    <font>
      <vertAlign val="superscript"/>
      <sz val="10"/>
      <name val="Times New Roman"/>
      <family val="1"/>
    </font>
    <font>
      <i/>
      <sz val="10"/>
      <name val="Times New Roman"/>
      <family val="1"/>
    </font>
    <font>
      <sz val="10"/>
      <color indexed="8"/>
      <name val="Times New Roman"/>
      <family val="1"/>
    </font>
    <font>
      <sz val="12"/>
      <name val="Times New Roman"/>
      <family val="1"/>
    </font>
    <font>
      <b/>
      <sz val="10"/>
      <color indexed="8"/>
      <name val="Times New Roman"/>
      <family val="1"/>
    </font>
    <font>
      <sz val="10"/>
      <color indexed="8"/>
      <name val="Arial"/>
      <family val="2"/>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double"/>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style="thin"/>
      <top>
        <color indexed="63"/>
      </top>
      <bottom style="medium"/>
    </border>
    <border>
      <left style="thin"/>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medium"/>
      <right style="medium"/>
      <top style="thin"/>
      <bottom>
        <color indexed="63"/>
      </bottom>
    </border>
    <border>
      <left style="medium"/>
      <right style="medium"/>
      <top style="medium"/>
      <bottom style="medium"/>
    </border>
    <border>
      <left style="thin"/>
      <right style="thin"/>
      <top style="medium"/>
      <bottom style="thin"/>
    </border>
    <border>
      <left style="double"/>
      <right>
        <color indexed="63"/>
      </right>
      <top style="medium"/>
      <bottom style="medium"/>
    </border>
    <border>
      <left style="medium"/>
      <right style="medium"/>
      <top>
        <color indexed="63"/>
      </top>
      <bottom style="medium"/>
    </border>
    <border>
      <left>
        <color indexed="63"/>
      </left>
      <right style="double"/>
      <top>
        <color indexed="63"/>
      </top>
      <bottom style="medium"/>
    </border>
    <border>
      <left style="double"/>
      <right style="thin"/>
      <top>
        <color indexed="63"/>
      </top>
      <bottom style="medium"/>
    </border>
    <border>
      <left style="thin"/>
      <right style="medium"/>
      <top>
        <color indexed="63"/>
      </top>
      <bottom style="medium"/>
    </border>
    <border>
      <left style="double"/>
      <right style="double"/>
      <top>
        <color indexed="63"/>
      </top>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double"/>
      <top>
        <color indexed="63"/>
      </top>
      <bottom style="thin"/>
    </border>
    <border>
      <left>
        <color indexed="63"/>
      </left>
      <right style="double"/>
      <top>
        <color indexed="63"/>
      </top>
      <bottom style="thin"/>
    </border>
    <border>
      <left style="double"/>
      <right style="double"/>
      <top style="medium"/>
      <bottom style="thin"/>
    </border>
    <border>
      <left style="double"/>
      <right style="double"/>
      <top>
        <color indexed="63"/>
      </top>
      <bottom style="thin"/>
    </border>
    <border>
      <left>
        <color indexed="63"/>
      </left>
      <right>
        <color indexed="63"/>
      </right>
      <top>
        <color indexed="63"/>
      </top>
      <bottom style="thin"/>
    </border>
    <border>
      <left style="thin"/>
      <right style="double"/>
      <top>
        <color indexed="63"/>
      </top>
      <bottom style="mediu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color indexed="63"/>
      </left>
      <right style="double"/>
      <top style="medium"/>
      <bottom style="thin"/>
    </border>
    <border>
      <left style="double"/>
      <right style="thin"/>
      <top style="medium"/>
      <bottom style="thin"/>
    </border>
    <border>
      <left style="double"/>
      <right style="thin"/>
      <top>
        <color indexed="63"/>
      </top>
      <bottom style="thin"/>
    </border>
    <border>
      <left style="thin"/>
      <right style="medium"/>
      <top style="medium"/>
      <bottom>
        <color indexed="63"/>
      </bottom>
    </border>
    <border>
      <left style="medium"/>
      <right style="medium"/>
      <top style="medium"/>
      <bottom>
        <color indexed="63"/>
      </bottom>
    </border>
    <border>
      <left style="thin"/>
      <right style="thin"/>
      <top style="thin"/>
      <bottom style="thin"/>
    </border>
    <border>
      <left>
        <color indexed="63"/>
      </left>
      <right style="thin"/>
      <top style="thin"/>
      <bottom style="thin"/>
    </border>
    <border>
      <left>
        <color indexed="63"/>
      </left>
      <right style="thin"/>
      <top style="medium"/>
      <bottom>
        <color indexed="63"/>
      </bottom>
    </border>
    <border>
      <left style="thin"/>
      <right style="medium"/>
      <top style="thin"/>
      <bottom style="thin"/>
    </border>
    <border>
      <left style="medium"/>
      <right style="thin"/>
      <top>
        <color indexed="63"/>
      </top>
      <bottom style="medium"/>
    </border>
    <border>
      <left style="thin"/>
      <right style="thin"/>
      <top style="medium"/>
      <bottom style="medium"/>
    </border>
    <border>
      <left style="medium"/>
      <right style="thin"/>
      <top style="medium"/>
      <bottom style="medium"/>
    </border>
    <border>
      <left style="thin"/>
      <right style="double"/>
      <top style="medium"/>
      <bottom style="medium"/>
    </border>
    <border>
      <left style="thin"/>
      <right style="double"/>
      <top style="medium"/>
      <bottom style="thin"/>
    </border>
    <border>
      <left style="thin"/>
      <right style="medium"/>
      <top>
        <color indexed="63"/>
      </top>
      <bottom style="thin"/>
    </border>
    <border>
      <left style="thin"/>
      <right style="medium"/>
      <top>
        <color indexed="63"/>
      </top>
      <bottom>
        <color indexed="63"/>
      </bottom>
    </border>
    <border>
      <left style="thin"/>
      <right style="medium"/>
      <top style="thin"/>
      <bottom>
        <color indexed="63"/>
      </bottom>
    </border>
    <border>
      <left>
        <color indexed="63"/>
      </left>
      <right style="thin"/>
      <top style="thin"/>
      <bottom>
        <color indexed="63"/>
      </bottom>
    </border>
    <border>
      <left style="thin"/>
      <right style="thin"/>
      <top style="thin"/>
      <bottom>
        <color indexed="63"/>
      </bottom>
    </border>
    <border>
      <left style="double"/>
      <right style="thin"/>
      <top>
        <color indexed="63"/>
      </top>
      <bottom>
        <color indexed="63"/>
      </bottom>
    </border>
    <border>
      <left style="thin"/>
      <right>
        <color indexed="63"/>
      </right>
      <top style="medium"/>
      <bottom style="medium"/>
    </border>
    <border>
      <left>
        <color indexed="63"/>
      </left>
      <right>
        <color indexed="63"/>
      </right>
      <top style="medium"/>
      <bottom style="thin"/>
    </border>
    <border>
      <left>
        <color indexed="63"/>
      </left>
      <right style="medium"/>
      <top style="medium"/>
      <bottom style="thin"/>
    </border>
    <border>
      <left style="thin"/>
      <right style="medium"/>
      <top style="thin"/>
      <bottom style="medium"/>
    </border>
    <border>
      <left style="thin"/>
      <right>
        <color indexed="63"/>
      </right>
      <top style="thin"/>
      <bottom style="thin"/>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16" fillId="0" borderId="0">
      <alignment vertical="top"/>
      <protection/>
    </xf>
    <xf numFmtId="0" fontId="17" fillId="0" borderId="0">
      <alignment vertical="top"/>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54">
    <xf numFmtId="0" fontId="0" fillId="0" borderId="0" xfId="0" applyAlignment="1">
      <alignment/>
    </xf>
    <xf numFmtId="0" fontId="0" fillId="0" borderId="0" xfId="0" applyBorder="1" applyAlignment="1">
      <alignment/>
    </xf>
    <xf numFmtId="0" fontId="1" fillId="0" borderId="1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1" fillId="0" borderId="11" xfId="0" applyFont="1" applyBorder="1" applyAlignment="1">
      <alignment vertical="center"/>
    </xf>
    <xf numFmtId="0" fontId="0" fillId="0" borderId="0" xfId="0"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0" xfId="0" applyBorder="1" applyAlignment="1">
      <alignment/>
    </xf>
    <xf numFmtId="0" fontId="7" fillId="0" borderId="0" xfId="0" applyFont="1" applyAlignment="1">
      <alignment/>
    </xf>
    <xf numFmtId="0" fontId="1" fillId="0" borderId="15" xfId="0" applyFont="1" applyBorder="1" applyAlignment="1">
      <alignment/>
    </xf>
    <xf numFmtId="0" fontId="1" fillId="0" borderId="16" xfId="0" applyFont="1" applyBorder="1" applyAlignment="1">
      <alignment horizontal="center"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8" xfId="0" applyFont="1" applyBorder="1" applyAlignment="1">
      <alignment horizontal="center" wrapText="1"/>
    </xf>
    <xf numFmtId="0" fontId="1" fillId="0" borderId="19" xfId="0" applyFont="1" applyBorder="1" applyAlignment="1">
      <alignment horizontal="center" wrapText="1"/>
    </xf>
    <xf numFmtId="3" fontId="3" fillId="0" borderId="20"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9" fontId="3" fillId="0" borderId="20" xfId="0" applyNumberFormat="1" applyFont="1" applyFill="1" applyBorder="1" applyAlignment="1">
      <alignment horizontal="center" vertical="center"/>
    </xf>
    <xf numFmtId="165" fontId="3" fillId="0" borderId="21" xfId="0" applyNumberFormat="1" applyFont="1" applyFill="1" applyBorder="1" applyAlignment="1">
      <alignment horizontal="center" vertical="center"/>
    </xf>
    <xf numFmtId="1" fontId="1" fillId="0" borderId="22" xfId="0" applyNumberFormat="1" applyFont="1" applyFill="1" applyBorder="1" applyAlignment="1">
      <alignment horizontal="center" vertical="center"/>
    </xf>
    <xf numFmtId="1" fontId="1" fillId="0" borderId="23" xfId="0" applyNumberFormat="1" applyFont="1" applyFill="1" applyBorder="1" applyAlignment="1">
      <alignment horizontal="center" vertical="center"/>
    </xf>
    <xf numFmtId="1" fontId="1" fillId="0" borderId="24" xfId="0" applyNumberFormat="1" applyFont="1" applyFill="1" applyBorder="1" applyAlignment="1">
      <alignment horizontal="center" vertical="center"/>
    </xf>
    <xf numFmtId="165" fontId="0" fillId="0" borderId="0" xfId="0" applyNumberFormat="1" applyAlignment="1">
      <alignment vertical="center"/>
    </xf>
    <xf numFmtId="0" fontId="1" fillId="0" borderId="25" xfId="0" applyFont="1" applyBorder="1" applyAlignment="1">
      <alignment horizontal="center" wrapText="1"/>
    </xf>
    <xf numFmtId="3" fontId="3" fillId="0" borderId="20" xfId="0" applyNumberFormat="1" applyFont="1" applyFill="1" applyBorder="1" applyAlignment="1" quotePrefix="1">
      <alignment horizontal="center" vertical="center"/>
    </xf>
    <xf numFmtId="1" fontId="1" fillId="0" borderId="26" xfId="0" applyNumberFormat="1" applyFont="1" applyFill="1" applyBorder="1" applyAlignment="1">
      <alignment horizontal="center" vertical="center"/>
    </xf>
    <xf numFmtId="3" fontId="0" fillId="0" borderId="0" xfId="0" applyNumberFormat="1" applyAlignment="1">
      <alignment vertical="center"/>
    </xf>
    <xf numFmtId="1" fontId="1" fillId="0" borderId="27" xfId="0" applyNumberFormat="1" applyFont="1" applyFill="1" applyBorder="1" applyAlignment="1">
      <alignment horizontal="center" vertical="center"/>
    </xf>
    <xf numFmtId="0" fontId="1" fillId="0" borderId="28" xfId="0" applyFont="1" applyBorder="1" applyAlignment="1">
      <alignment horizontal="center" wrapText="1"/>
    </xf>
    <xf numFmtId="9" fontId="3" fillId="0" borderId="21" xfId="0" applyNumberFormat="1" applyFont="1" applyFill="1" applyBorder="1" applyAlignment="1">
      <alignment horizontal="center" vertical="center"/>
    </xf>
    <xf numFmtId="0" fontId="1" fillId="0" borderId="29" xfId="0" applyFont="1" applyBorder="1" applyAlignment="1">
      <alignment vertical="center"/>
    </xf>
    <xf numFmtId="3" fontId="1" fillId="0" borderId="20" xfId="0" applyNumberFormat="1" applyFont="1" applyFill="1" applyBorder="1" applyAlignment="1">
      <alignment horizontal="center" vertical="center"/>
    </xf>
    <xf numFmtId="164" fontId="1" fillId="0" borderId="20" xfId="0" applyNumberFormat="1" applyFont="1" applyFill="1" applyBorder="1" applyAlignment="1">
      <alignment horizontal="center" vertical="center"/>
    </xf>
    <xf numFmtId="9" fontId="1" fillId="0" borderId="21" xfId="0" applyNumberFormat="1" applyFont="1" applyFill="1" applyBorder="1" applyAlignment="1">
      <alignment horizontal="center" vertical="center"/>
    </xf>
    <xf numFmtId="9" fontId="1" fillId="0" borderId="20" xfId="0" applyNumberFormat="1" applyFont="1" applyFill="1" applyBorder="1" applyAlignment="1">
      <alignment horizontal="center" vertical="center"/>
    </xf>
    <xf numFmtId="0" fontId="3" fillId="0" borderId="15" xfId="0" applyFont="1" applyBorder="1" applyAlignment="1">
      <alignment vertical="center"/>
    </xf>
    <xf numFmtId="3" fontId="3" fillId="0" borderId="0" xfId="0" applyNumberFormat="1" applyFont="1" applyFill="1" applyBorder="1" applyAlignment="1">
      <alignment horizontal="center" vertical="center"/>
    </xf>
    <xf numFmtId="164" fontId="3" fillId="0" borderId="0" xfId="0" applyNumberFormat="1" applyFont="1" applyFill="1" applyBorder="1" applyAlignment="1">
      <alignment horizontal="center" vertical="center"/>
    </xf>
    <xf numFmtId="9" fontId="3" fillId="0" borderId="30" xfId="0" applyNumberFormat="1" applyFont="1" applyFill="1" applyBorder="1" applyAlignment="1">
      <alignment horizontal="center" vertical="center"/>
    </xf>
    <xf numFmtId="0" fontId="1" fillId="0" borderId="15" xfId="0" applyFont="1" applyBorder="1" applyAlignment="1">
      <alignment vertical="center"/>
    </xf>
    <xf numFmtId="9" fontId="3"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0" fontId="1" fillId="0" borderId="31" xfId="0" applyFont="1" applyBorder="1" applyAlignment="1">
      <alignment vertical="center"/>
    </xf>
    <xf numFmtId="0" fontId="3" fillId="0" borderId="32" xfId="0" applyFont="1" applyBorder="1" applyAlignment="1">
      <alignment vertical="center"/>
    </xf>
    <xf numFmtId="1" fontId="1" fillId="0" borderId="33" xfId="0" applyNumberFormat="1" applyFont="1" applyFill="1" applyBorder="1" applyAlignment="1">
      <alignment horizontal="center" vertical="center"/>
    </xf>
    <xf numFmtId="183" fontId="1" fillId="0" borderId="23" xfId="0" applyNumberFormat="1" applyFont="1" applyFill="1" applyBorder="1" applyAlignment="1">
      <alignment horizontal="center" vertical="center"/>
    </xf>
    <xf numFmtId="183" fontId="3" fillId="0" borderId="24" xfId="0" applyNumberFormat="1" applyFont="1" applyFill="1" applyBorder="1" applyAlignment="1">
      <alignment horizontal="center" vertical="center"/>
    </xf>
    <xf numFmtId="0" fontId="1" fillId="0" borderId="0" xfId="0" applyFont="1" applyAlignment="1">
      <alignment horizontal="left" indent="1"/>
    </xf>
    <xf numFmtId="0" fontId="0" fillId="0" borderId="0" xfId="0" applyAlignment="1">
      <alignment horizontal="right"/>
    </xf>
    <xf numFmtId="37" fontId="1" fillId="0" borderId="0" xfId="0" applyNumberFormat="1" applyFont="1" applyFill="1" applyBorder="1" applyAlignment="1">
      <alignment horizontal="center" vertical="center"/>
    </xf>
    <xf numFmtId="3" fontId="0" fillId="0" borderId="0" xfId="0" applyNumberFormat="1" applyBorder="1" applyAlignment="1">
      <alignment vertical="center"/>
    </xf>
    <xf numFmtId="165" fontId="1" fillId="0" borderId="0" xfId="0" applyNumberFormat="1" applyFont="1" applyFill="1" applyBorder="1" applyAlignment="1">
      <alignment horizontal="center" vertical="center"/>
    </xf>
    <xf numFmtId="37" fontId="0" fillId="0" borderId="0" xfId="0" applyNumberFormat="1" applyBorder="1" applyAlignment="1">
      <alignment vertical="center"/>
    </xf>
    <xf numFmtId="0" fontId="1" fillId="0" borderId="0" xfId="0" applyFont="1" applyAlignment="1">
      <alignment horizontal="left"/>
    </xf>
    <xf numFmtId="166" fontId="0" fillId="0" borderId="0" xfId="0" applyNumberFormat="1" applyBorder="1" applyAlignment="1">
      <alignment vertical="center"/>
    </xf>
    <xf numFmtId="0" fontId="9" fillId="0" borderId="0" xfId="0" applyFont="1" applyAlignment="1">
      <alignment/>
    </xf>
    <xf numFmtId="0" fontId="1" fillId="0" borderId="0" xfId="0" applyFont="1" applyAlignment="1">
      <alignment/>
    </xf>
    <xf numFmtId="165" fontId="3" fillId="0" borderId="15"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 fontId="1" fillId="0" borderId="34" xfId="0" applyNumberFormat="1" applyFont="1" applyBorder="1" applyAlignment="1">
      <alignment horizontal="center" wrapText="1"/>
    </xf>
    <xf numFmtId="0" fontId="1" fillId="0" borderId="0" xfId="0" applyFont="1" applyBorder="1" applyAlignment="1">
      <alignment/>
    </xf>
    <xf numFmtId="0" fontId="1" fillId="0" borderId="30" xfId="0" applyFont="1" applyBorder="1" applyAlignment="1">
      <alignment/>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35" xfId="0" applyFont="1" applyBorder="1" applyAlignment="1">
      <alignment horizontal="center" wrapText="1"/>
    </xf>
    <xf numFmtId="0" fontId="6" fillId="0" borderId="32" xfId="0" applyFont="1" applyBorder="1" applyAlignment="1">
      <alignment horizontal="center" wrapText="1"/>
    </xf>
    <xf numFmtId="0" fontId="1" fillId="0" borderId="29" xfId="0" applyFont="1" applyBorder="1" applyAlignment="1">
      <alignment horizontal="left"/>
    </xf>
    <xf numFmtId="3" fontId="1" fillId="0" borderId="20" xfId="0" applyNumberFormat="1" applyFont="1" applyFill="1" applyBorder="1" applyAlignment="1">
      <alignment horizontal="left"/>
    </xf>
    <xf numFmtId="164" fontId="1" fillId="0" borderId="20" xfId="0" applyNumberFormat="1" applyFont="1" applyFill="1" applyBorder="1" applyAlignment="1">
      <alignment horizontal="left"/>
    </xf>
    <xf numFmtId="9" fontId="1" fillId="0" borderId="21" xfId="0" applyNumberFormat="1" applyFont="1" applyFill="1" applyBorder="1" applyAlignment="1">
      <alignment horizontal="left"/>
    </xf>
    <xf numFmtId="0" fontId="1" fillId="0" borderId="15" xfId="0" applyFont="1" applyBorder="1" applyAlignment="1">
      <alignment horizontal="left"/>
    </xf>
    <xf numFmtId="0" fontId="1" fillId="0" borderId="12" xfId="0" applyFont="1" applyBorder="1" applyAlignment="1">
      <alignment horizontal="left"/>
    </xf>
    <xf numFmtId="3" fontId="3" fillId="0" borderId="20" xfId="0" applyNumberFormat="1" applyFont="1" applyFill="1" applyBorder="1" applyAlignment="1">
      <alignment horizontal="left"/>
    </xf>
    <xf numFmtId="164" fontId="3" fillId="0" borderId="20" xfId="0" applyNumberFormat="1" applyFont="1" applyFill="1" applyBorder="1" applyAlignment="1">
      <alignment horizontal="left"/>
    </xf>
    <xf numFmtId="9" fontId="3" fillId="0" borderId="20" xfId="0" applyNumberFormat="1" applyFont="1" applyFill="1" applyBorder="1" applyAlignment="1">
      <alignment horizontal="left"/>
    </xf>
    <xf numFmtId="9" fontId="3" fillId="0" borderId="21" xfId="0" applyNumberFormat="1" applyFont="1" applyFill="1" applyBorder="1" applyAlignment="1">
      <alignment horizontal="left"/>
    </xf>
    <xf numFmtId="165" fontId="3" fillId="0" borderId="15" xfId="0" applyNumberFormat="1" applyFont="1" applyFill="1" applyBorder="1" applyAlignment="1">
      <alignment horizontal="left"/>
    </xf>
    <xf numFmtId="165" fontId="3" fillId="0" borderId="0" xfId="0" applyNumberFormat="1" applyFont="1" applyFill="1" applyBorder="1" applyAlignment="1">
      <alignment horizontal="left"/>
    </xf>
    <xf numFmtId="0" fontId="1" fillId="0" borderId="12" xfId="0" applyFont="1" applyBorder="1" applyAlignment="1">
      <alignment horizontal="center" wrapText="1"/>
    </xf>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0" borderId="24" xfId="0" applyFont="1" applyBorder="1" applyAlignment="1">
      <alignment horizontal="center" wrapText="1"/>
    </xf>
    <xf numFmtId="0" fontId="1" fillId="0" borderId="38" xfId="0" applyFont="1" applyBorder="1" applyAlignment="1">
      <alignment horizontal="center" wrapText="1"/>
    </xf>
    <xf numFmtId="0" fontId="1" fillId="0" borderId="27" xfId="0" applyFont="1" applyBorder="1" applyAlignment="1">
      <alignment horizontal="center" wrapText="1"/>
    </xf>
    <xf numFmtId="0" fontId="1" fillId="0" borderId="14" xfId="0" applyFont="1" applyBorder="1" applyAlignment="1">
      <alignment horizontal="center" wrapText="1"/>
    </xf>
    <xf numFmtId="1" fontId="1" fillId="0" borderId="13" xfId="0" applyNumberFormat="1" applyFont="1" applyBorder="1" applyAlignment="1">
      <alignment horizontal="center" wrapText="1"/>
    </xf>
    <xf numFmtId="0" fontId="1" fillId="0" borderId="39" xfId="0" applyFont="1" applyBorder="1" applyAlignment="1">
      <alignment horizontal="center" wrapText="1"/>
    </xf>
    <xf numFmtId="0" fontId="3" fillId="0" borderId="35" xfId="0" applyFont="1" applyBorder="1" applyAlignment="1">
      <alignment horizontal="center" wrapText="1"/>
    </xf>
    <xf numFmtId="0" fontId="8" fillId="0" borderId="0" xfId="0" applyFont="1" applyAlignment="1">
      <alignment horizontal="center" vertical="center"/>
    </xf>
    <xf numFmtId="0" fontId="9" fillId="0" borderId="0" xfId="0" applyFont="1" applyAlignment="1">
      <alignment vertical="center"/>
    </xf>
    <xf numFmtId="0" fontId="0" fillId="0" borderId="0" xfId="0" applyAlignment="1">
      <alignment horizontal="left" vertical="center"/>
    </xf>
    <xf numFmtId="0" fontId="2" fillId="0" borderId="0" xfId="0" applyFont="1" applyAlignment="1">
      <alignment horizontal="left" vertical="center"/>
    </xf>
    <xf numFmtId="0" fontId="1" fillId="0" borderId="0" xfId="0" applyFont="1" applyBorder="1" applyAlignment="1">
      <alignment vertical="center"/>
    </xf>
    <xf numFmtId="165" fontId="1" fillId="0" borderId="0" xfId="0" applyNumberFormat="1" applyFont="1" applyAlignment="1">
      <alignment vertical="center"/>
    </xf>
    <xf numFmtId="0" fontId="1" fillId="0" borderId="0" xfId="0" applyFont="1" applyAlignment="1">
      <alignment vertical="center"/>
    </xf>
    <xf numFmtId="166" fontId="1" fillId="0" borderId="0" xfId="0" applyNumberFormat="1" applyFont="1" applyAlignment="1">
      <alignment vertical="center"/>
    </xf>
    <xf numFmtId="0" fontId="1" fillId="0" borderId="0" xfId="0" applyFont="1" applyAlignment="1">
      <alignment/>
    </xf>
    <xf numFmtId="0" fontId="1" fillId="0" borderId="0" xfId="0" applyFont="1" applyBorder="1" applyAlignment="1">
      <alignment horizontal="left"/>
    </xf>
    <xf numFmtId="166" fontId="1" fillId="0" borderId="0" xfId="0" applyNumberFormat="1" applyFont="1" applyAlignment="1">
      <alignment horizontal="left"/>
    </xf>
    <xf numFmtId="0" fontId="1" fillId="0" borderId="30"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3" fontId="1" fillId="0" borderId="0" xfId="0" applyNumberFormat="1" applyFont="1" applyAlignment="1">
      <alignment vertical="center"/>
    </xf>
    <xf numFmtId="37" fontId="1" fillId="0" borderId="0" xfId="0" applyNumberFormat="1" applyFont="1" applyAlignment="1">
      <alignment vertical="center"/>
    </xf>
    <xf numFmtId="0" fontId="12" fillId="0" borderId="15" xfId="0" applyFont="1" applyBorder="1" applyAlignment="1">
      <alignment horizontal="left"/>
    </xf>
    <xf numFmtId="3" fontId="1" fillId="0" borderId="40" xfId="0" applyNumberFormat="1" applyFont="1" applyFill="1" applyBorder="1" applyAlignment="1">
      <alignment horizontal="center" vertical="center"/>
    </xf>
    <xf numFmtId="183" fontId="1" fillId="0" borderId="22" xfId="0" applyNumberFormat="1" applyFont="1" applyFill="1" applyBorder="1" applyAlignment="1">
      <alignment horizontal="center" vertical="center"/>
    </xf>
    <xf numFmtId="3" fontId="1" fillId="0" borderId="41" xfId="0" applyNumberFormat="1" applyFont="1" applyFill="1" applyBorder="1" applyAlignment="1">
      <alignment horizontal="center" vertical="center"/>
    </xf>
    <xf numFmtId="3" fontId="1" fillId="0" borderId="42" xfId="0" applyNumberFormat="1" applyFont="1" applyFill="1" applyBorder="1" applyAlignment="1">
      <alignment horizontal="center" vertical="center"/>
    </xf>
    <xf numFmtId="183" fontId="1" fillId="0" borderId="24"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3" fontId="1" fillId="0" borderId="43" xfId="0" applyNumberFormat="1" applyFont="1" applyFill="1" applyBorder="1" applyAlignment="1">
      <alignment horizontal="center" vertical="center"/>
    </xf>
    <xf numFmtId="1" fontId="1" fillId="0" borderId="40" xfId="0" applyNumberFormat="1" applyFont="1" applyFill="1" applyBorder="1" applyAlignment="1">
      <alignment horizontal="center" vertical="center"/>
    </xf>
    <xf numFmtId="1" fontId="1" fillId="0" borderId="44" xfId="0" applyNumberFormat="1" applyFont="1" applyFill="1" applyBorder="1" applyAlignment="1">
      <alignment horizontal="center" vertical="center"/>
    </xf>
    <xf numFmtId="1" fontId="1" fillId="0" borderId="45" xfId="0" applyNumberFormat="1" applyFont="1" applyFill="1" applyBorder="1" applyAlignment="1">
      <alignment horizontal="center" vertical="center"/>
    </xf>
    <xf numFmtId="1" fontId="1" fillId="0" borderId="41" xfId="0" applyNumberFormat="1" applyFont="1" applyFill="1" applyBorder="1" applyAlignment="1">
      <alignment horizontal="center" vertical="center"/>
    </xf>
    <xf numFmtId="1" fontId="1" fillId="0" borderId="46" xfId="0" applyNumberFormat="1" applyFont="1" applyFill="1" applyBorder="1" applyAlignment="1">
      <alignment horizontal="center" vertical="center"/>
    </xf>
    <xf numFmtId="1" fontId="1" fillId="0" borderId="42" xfId="0" applyNumberFormat="1" applyFont="1" applyFill="1" applyBorder="1" applyAlignment="1">
      <alignment horizontal="center" vertical="center"/>
    </xf>
    <xf numFmtId="1" fontId="1" fillId="0" borderId="36" xfId="0" applyNumberFormat="1" applyFont="1" applyFill="1" applyBorder="1" applyAlignment="1">
      <alignment horizontal="center" vertical="center"/>
    </xf>
    <xf numFmtId="1" fontId="1" fillId="0" borderId="39" xfId="0" applyNumberFormat="1" applyFont="1" applyFill="1" applyBorder="1" applyAlignment="1">
      <alignment horizontal="center" vertical="center"/>
    </xf>
    <xf numFmtId="1" fontId="1" fillId="0" borderId="43" xfId="0" applyNumberFormat="1" applyFont="1" applyFill="1" applyBorder="1" applyAlignment="1">
      <alignment horizontal="center" vertical="center"/>
    </xf>
    <xf numFmtId="1" fontId="1" fillId="0" borderId="47" xfId="0" applyNumberFormat="1" applyFont="1" applyFill="1" applyBorder="1" applyAlignment="1">
      <alignment horizontal="center" vertical="center"/>
    </xf>
    <xf numFmtId="1" fontId="1" fillId="0" borderId="48"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1" fontId="1" fillId="0" borderId="49" xfId="0" applyNumberFormat="1" applyFont="1" applyFill="1" applyBorder="1" applyAlignment="1">
      <alignment horizontal="center" vertical="center"/>
    </xf>
    <xf numFmtId="1" fontId="1" fillId="0" borderId="50" xfId="0" applyNumberFormat="1" applyFont="1" applyFill="1" applyBorder="1" applyAlignment="1">
      <alignment horizontal="center" vertical="center"/>
    </xf>
    <xf numFmtId="1" fontId="1" fillId="0" borderId="51" xfId="0" applyNumberFormat="1" applyFont="1" applyFill="1" applyBorder="1" applyAlignment="1">
      <alignment horizontal="center" vertical="center"/>
    </xf>
    <xf numFmtId="1" fontId="1" fillId="0" borderId="52" xfId="0" applyNumberFormat="1" applyFont="1" applyFill="1" applyBorder="1" applyAlignment="1">
      <alignment horizontal="center" vertical="center"/>
    </xf>
    <xf numFmtId="1" fontId="1" fillId="0" borderId="0" xfId="0" applyNumberFormat="1" applyFont="1" applyFill="1" applyBorder="1" applyAlignment="1">
      <alignment horizontal="center" vertical="center"/>
    </xf>
    <xf numFmtId="1" fontId="1" fillId="0" borderId="53" xfId="0" applyNumberFormat="1" applyFont="1" applyFill="1" applyBorder="1" applyAlignment="1">
      <alignment horizontal="center" vertical="center"/>
    </xf>
    <xf numFmtId="1" fontId="1" fillId="0" borderId="54" xfId="0" applyNumberFormat="1" applyFont="1" applyFill="1" applyBorder="1" applyAlignment="1">
      <alignment horizontal="center" vertical="center"/>
    </xf>
    <xf numFmtId="1" fontId="1" fillId="0" borderId="55" xfId="0" applyNumberFormat="1" applyFont="1" applyFill="1" applyBorder="1" applyAlignment="1">
      <alignment horizontal="center" vertical="center"/>
    </xf>
    <xf numFmtId="1" fontId="1" fillId="0" borderId="37" xfId="0" applyNumberFormat="1" applyFont="1" applyFill="1" applyBorder="1" applyAlignment="1">
      <alignment horizontal="center" vertical="center"/>
    </xf>
    <xf numFmtId="1" fontId="0" fillId="0" borderId="0" xfId="0" applyNumberFormat="1" applyAlignment="1">
      <alignment/>
    </xf>
    <xf numFmtId="0" fontId="2" fillId="0" borderId="0" xfId="0" applyFont="1" applyAlignment="1">
      <alignment horizontal="left"/>
    </xf>
    <xf numFmtId="0" fontId="3" fillId="0" borderId="0" xfId="0" applyFont="1" applyAlignment="1">
      <alignment vertical="center"/>
    </xf>
    <xf numFmtId="0" fontId="1" fillId="0" borderId="20" xfId="0" applyFont="1" applyBorder="1" applyAlignment="1">
      <alignment horizontal="center" wrapText="1"/>
    </xf>
    <xf numFmtId="0" fontId="1" fillId="0" borderId="56" xfId="0" applyFont="1" applyBorder="1" applyAlignment="1">
      <alignment horizontal="center" wrapText="1"/>
    </xf>
    <xf numFmtId="0" fontId="3" fillId="0" borderId="57" xfId="0" applyFont="1" applyBorder="1" applyAlignment="1">
      <alignment horizontal="left" wrapText="1"/>
    </xf>
    <xf numFmtId="1" fontId="13" fillId="0" borderId="58" xfId="0" applyNumberFormat="1" applyFont="1" applyBorder="1" applyAlignment="1">
      <alignment horizontal="center" vertical="center"/>
    </xf>
    <xf numFmtId="1" fontId="13" fillId="0" borderId="59" xfId="0" applyNumberFormat="1" applyFont="1" applyBorder="1" applyAlignment="1">
      <alignment horizontal="center" vertical="center"/>
    </xf>
    <xf numFmtId="0" fontId="14" fillId="0" borderId="0" xfId="0" applyFont="1" applyAlignment="1">
      <alignment vertical="center"/>
    </xf>
    <xf numFmtId="0" fontId="1" fillId="0" borderId="60" xfId="0" applyFont="1" applyBorder="1" applyAlignment="1">
      <alignment horizontal="center" wrapText="1"/>
    </xf>
    <xf numFmtId="1" fontId="13" fillId="0" borderId="61" xfId="0" applyNumberFormat="1" applyFont="1" applyBorder="1" applyAlignment="1">
      <alignment horizontal="center" vertical="center"/>
    </xf>
    <xf numFmtId="3" fontId="3" fillId="0" borderId="62"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3" fontId="3" fillId="0" borderId="27" xfId="0" applyNumberFormat="1" applyFont="1" applyFill="1" applyBorder="1" applyAlignment="1">
      <alignment horizontal="center" vertical="center"/>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3" fontId="3" fillId="0" borderId="63" xfId="0" applyNumberFormat="1" applyFont="1" applyFill="1" applyBorder="1" applyAlignment="1">
      <alignment horizontal="center" vertical="center"/>
    </xf>
    <xf numFmtId="3" fontId="3" fillId="0" borderId="48"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64" xfId="0" applyNumberFormat="1" applyFont="1" applyFill="1" applyBorder="1" applyAlignment="1">
      <alignment horizontal="center" vertical="center"/>
    </xf>
    <xf numFmtId="3" fontId="3" fillId="0" borderId="25" xfId="0" applyNumberFormat="1" applyFont="1" applyFill="1" applyBorder="1" applyAlignment="1">
      <alignment horizontal="center" vertical="center"/>
    </xf>
    <xf numFmtId="3" fontId="3" fillId="0" borderId="6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1" fillId="0" borderId="24" xfId="0" applyNumberFormat="1" applyFont="1" applyFill="1" applyBorder="1" applyAlignment="1">
      <alignment horizontal="center" vertical="center"/>
    </xf>
    <xf numFmtId="3" fontId="1" fillId="0" borderId="48" xfId="0" applyNumberFormat="1" applyFont="1" applyFill="1" applyBorder="1" applyAlignment="1">
      <alignment horizontal="center" vertical="center"/>
    </xf>
    <xf numFmtId="3" fontId="1" fillId="0" borderId="22" xfId="44" applyNumberFormat="1" applyFont="1" applyFill="1" applyBorder="1" applyAlignment="1">
      <alignment horizontal="center" vertical="center"/>
    </xf>
    <xf numFmtId="3" fontId="1" fillId="0" borderId="66" xfId="44" applyNumberFormat="1" applyFont="1" applyFill="1" applyBorder="1" applyAlignment="1">
      <alignment horizontal="center" vertical="center"/>
    </xf>
    <xf numFmtId="3" fontId="1" fillId="0" borderId="23" xfId="44" applyNumberFormat="1" applyFont="1" applyFill="1" applyBorder="1" applyAlignment="1">
      <alignment horizontal="center" vertical="center"/>
    </xf>
    <xf numFmtId="3" fontId="1" fillId="0" borderId="43" xfId="44" applyNumberFormat="1" applyFont="1" applyFill="1" applyBorder="1" applyAlignment="1">
      <alignment horizontal="center" vertical="center"/>
    </xf>
    <xf numFmtId="3" fontId="1" fillId="0" borderId="24" xfId="44" applyNumberFormat="1" applyFont="1" applyFill="1" applyBorder="1" applyAlignment="1">
      <alignment horizontal="center" vertical="center"/>
    </xf>
    <xf numFmtId="3" fontId="1" fillId="0" borderId="48" xfId="44" applyNumberFormat="1" applyFont="1" applyFill="1" applyBorder="1" applyAlignment="1">
      <alignment horizontal="center" vertical="center"/>
    </xf>
    <xf numFmtId="3" fontId="3" fillId="0" borderId="24" xfId="44" applyNumberFormat="1" applyFont="1" applyFill="1" applyBorder="1" applyAlignment="1">
      <alignment horizontal="center" vertical="center"/>
    </xf>
    <xf numFmtId="3" fontId="3" fillId="0" borderId="48" xfId="44" applyNumberFormat="1" applyFont="1" applyFill="1" applyBorder="1" applyAlignment="1">
      <alignment horizontal="center" vertical="center"/>
    </xf>
    <xf numFmtId="3" fontId="1" fillId="0" borderId="22" xfId="0" applyNumberFormat="1" applyFont="1" applyFill="1" applyBorder="1" applyAlignment="1">
      <alignment horizontal="center" vertical="center"/>
    </xf>
    <xf numFmtId="3" fontId="1" fillId="0" borderId="66" xfId="0" applyNumberFormat="1" applyFont="1" applyFill="1" applyBorder="1" applyAlignment="1">
      <alignment horizontal="center" vertical="center"/>
    </xf>
    <xf numFmtId="3" fontId="3" fillId="0" borderId="62" xfId="42" applyNumberFormat="1" applyFont="1" applyFill="1" applyBorder="1" applyAlignment="1">
      <alignment horizontal="center" vertical="center"/>
    </xf>
    <xf numFmtId="3" fontId="3" fillId="0" borderId="39" xfId="0" applyNumberFormat="1" applyFont="1" applyFill="1" applyBorder="1" applyAlignment="1">
      <alignment horizontal="center" vertical="center"/>
    </xf>
    <xf numFmtId="9" fontId="1" fillId="0" borderId="67" xfId="61" applyFont="1" applyFill="1" applyBorder="1" applyAlignment="1">
      <alignment horizontal="center" vertical="center"/>
    </xf>
    <xf numFmtId="9" fontId="1" fillId="0" borderId="68" xfId="61" applyFont="1" applyFill="1" applyBorder="1" applyAlignment="1">
      <alignment horizontal="center" vertical="center"/>
    </xf>
    <xf numFmtId="9" fontId="3" fillId="0" borderId="28" xfId="61" applyFont="1" applyFill="1" applyBorder="1" applyAlignment="1">
      <alignment horizontal="center" vertical="center"/>
    </xf>
    <xf numFmtId="9" fontId="1" fillId="0" borderId="61" xfId="61" applyFont="1" applyFill="1" applyBorder="1" applyAlignment="1">
      <alignment horizontal="center" vertical="center"/>
    </xf>
    <xf numFmtId="9" fontId="1" fillId="0" borderId="69" xfId="61" applyFont="1" applyFill="1" applyBorder="1" applyAlignment="1">
      <alignment horizontal="center" vertical="center"/>
    </xf>
    <xf numFmtId="1" fontId="13" fillId="0" borderId="70" xfId="0" applyNumberFormat="1" applyFont="1" applyBorder="1" applyAlignment="1">
      <alignment horizontal="center" vertical="center"/>
    </xf>
    <xf numFmtId="1" fontId="13" fillId="0" borderId="71" xfId="0" applyNumberFormat="1" applyFont="1" applyBorder="1" applyAlignment="1">
      <alignment horizontal="center" vertical="center"/>
    </xf>
    <xf numFmtId="1" fontId="13" fillId="0" borderId="69" xfId="0" applyNumberFormat="1" applyFont="1" applyBorder="1" applyAlignment="1">
      <alignment horizontal="center" vertical="center"/>
    </xf>
    <xf numFmtId="3" fontId="15" fillId="0" borderId="25" xfId="0" applyNumberFormat="1" applyFont="1" applyBorder="1" applyAlignment="1">
      <alignment horizontal="center" vertical="center"/>
    </xf>
    <xf numFmtId="3" fontId="15" fillId="0" borderId="63" xfId="0" applyNumberFormat="1" applyFont="1" applyBorder="1" applyAlignment="1">
      <alignment horizontal="center" vertical="center"/>
    </xf>
    <xf numFmtId="3" fontId="15" fillId="0" borderId="28" xfId="0" applyNumberFormat="1" applyFont="1" applyBorder="1" applyAlignment="1">
      <alignment horizontal="center" vertical="center"/>
    </xf>
    <xf numFmtId="183" fontId="1" fillId="0" borderId="50" xfId="0" applyNumberFormat="1" applyFont="1" applyFill="1" applyBorder="1" applyAlignment="1">
      <alignment horizontal="center" vertical="center"/>
    </xf>
    <xf numFmtId="183" fontId="3" fillId="0" borderId="63" xfId="0" applyNumberFormat="1" applyFont="1" applyFill="1" applyBorder="1" applyAlignment="1">
      <alignment horizontal="center" vertical="center"/>
    </xf>
    <xf numFmtId="9" fontId="1" fillId="0" borderId="54" xfId="61" applyFont="1" applyFill="1" applyBorder="1" applyAlignment="1">
      <alignment horizontal="center" vertical="center"/>
    </xf>
    <xf numFmtId="9" fontId="1" fillId="0" borderId="59" xfId="61" applyFont="1" applyFill="1" applyBorder="1" applyAlignment="1">
      <alignment horizontal="center" vertical="center"/>
    </xf>
    <xf numFmtId="9" fontId="1" fillId="0" borderId="55" xfId="61" applyFont="1" applyFill="1" applyBorder="1" applyAlignment="1">
      <alignment horizontal="center" vertical="center"/>
    </xf>
    <xf numFmtId="9" fontId="1" fillId="0" borderId="72" xfId="61" applyFont="1" applyFill="1" applyBorder="1" applyAlignment="1">
      <alignment horizontal="center" vertical="center"/>
    </xf>
    <xf numFmtId="9" fontId="3" fillId="0" borderId="16" xfId="61" applyFont="1" applyFill="1" applyBorder="1" applyAlignment="1">
      <alignment horizontal="center" vertical="center"/>
    </xf>
    <xf numFmtId="9" fontId="3" fillId="0" borderId="25" xfId="61" applyFont="1" applyFill="1" applyBorder="1" applyAlignment="1">
      <alignment horizontal="center" vertical="center"/>
    </xf>
    <xf numFmtId="9" fontId="1" fillId="0" borderId="37" xfId="61" applyFont="1" applyFill="1" applyBorder="1" applyAlignment="1">
      <alignment horizontal="center" vertical="center"/>
    </xf>
    <xf numFmtId="9" fontId="1" fillId="0" borderId="70" xfId="61" applyFont="1" applyFill="1" applyBorder="1" applyAlignment="1">
      <alignment horizontal="center" vertical="center"/>
    </xf>
    <xf numFmtId="9" fontId="3" fillId="0" borderId="37" xfId="61" applyFont="1" applyFill="1" applyBorder="1" applyAlignment="1">
      <alignment horizontal="center" vertical="center"/>
    </xf>
    <xf numFmtId="9" fontId="3" fillId="0" borderId="63" xfId="61" applyFont="1" applyFill="1" applyBorder="1" applyAlignment="1">
      <alignment horizontal="center" vertical="center"/>
    </xf>
    <xf numFmtId="9" fontId="1" fillId="0" borderId="22" xfId="61" applyFont="1" applyFill="1" applyBorder="1" applyAlignment="1">
      <alignment horizontal="center" vertical="center"/>
    </xf>
    <xf numFmtId="9" fontId="1" fillId="0" borderId="47" xfId="61" applyFont="1" applyFill="1" applyBorder="1" applyAlignment="1">
      <alignment horizontal="center" vertical="center"/>
    </xf>
    <xf numFmtId="9" fontId="1" fillId="0" borderId="23" xfId="61" applyFont="1" applyFill="1" applyBorder="1" applyAlignment="1">
      <alignment horizontal="center" vertical="center"/>
    </xf>
    <xf numFmtId="9" fontId="1" fillId="0" borderId="24" xfId="61" applyFont="1" applyFill="1" applyBorder="1" applyAlignment="1">
      <alignment horizontal="center" vertical="center"/>
    </xf>
    <xf numFmtId="9" fontId="3" fillId="0" borderId="24" xfId="61" applyFont="1" applyFill="1" applyBorder="1" applyAlignment="1">
      <alignment horizontal="center" vertical="center"/>
    </xf>
    <xf numFmtId="9" fontId="3" fillId="0" borderId="73" xfId="61" applyFont="1" applyFill="1" applyBorder="1" applyAlignment="1">
      <alignment horizontal="center" vertical="center"/>
    </xf>
    <xf numFmtId="0" fontId="1" fillId="0" borderId="74" xfId="0" applyFont="1" applyBorder="1" applyAlignment="1">
      <alignment horizontal="center" wrapText="1"/>
    </xf>
    <xf numFmtId="9" fontId="13" fillId="0" borderId="59" xfId="61" applyFont="1" applyBorder="1" applyAlignment="1">
      <alignment horizontal="center" vertical="center"/>
    </xf>
    <xf numFmtId="9" fontId="13" fillId="0" borderId="70" xfId="61" applyFont="1" applyBorder="1" applyAlignment="1">
      <alignment horizontal="center" vertical="center"/>
    </xf>
    <xf numFmtId="9" fontId="15" fillId="0" borderId="25" xfId="61" applyFont="1" applyBorder="1" applyAlignment="1">
      <alignment horizontal="center" vertical="center"/>
    </xf>
    <xf numFmtId="0" fontId="1" fillId="0" borderId="75" xfId="0" applyFont="1" applyBorder="1" applyAlignment="1">
      <alignment horizontal="center" wrapText="1"/>
    </xf>
    <xf numFmtId="0" fontId="3" fillId="0" borderId="15" xfId="0" applyFont="1" applyBorder="1" applyAlignment="1">
      <alignment horizontal="left"/>
    </xf>
    <xf numFmtId="0" fontId="3" fillId="0" borderId="12" xfId="0" applyFont="1" applyBorder="1" applyAlignment="1">
      <alignment horizontal="left"/>
    </xf>
    <xf numFmtId="9" fontId="13" fillId="0" borderId="61" xfId="61" applyFont="1" applyBorder="1" applyAlignment="1">
      <alignment horizontal="center" vertical="center"/>
    </xf>
    <xf numFmtId="9" fontId="13" fillId="0" borderId="76" xfId="61" applyFont="1" applyBorder="1" applyAlignment="1">
      <alignment horizontal="center" vertical="center"/>
    </xf>
    <xf numFmtId="9" fontId="13" fillId="0" borderId="77" xfId="61" applyFont="1" applyBorder="1" applyAlignment="1">
      <alignment horizontal="center" vertical="center"/>
    </xf>
    <xf numFmtId="9" fontId="15" fillId="0" borderId="73" xfId="61" applyFont="1" applyBorder="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xf>
    <xf numFmtId="0" fontId="2" fillId="0" borderId="15" xfId="0" applyFont="1" applyBorder="1" applyAlignment="1">
      <alignment horizontal="center" vertical="center" wrapText="1"/>
    </xf>
    <xf numFmtId="0" fontId="0" fillId="0" borderId="0" xfId="0" applyAlignment="1">
      <alignment horizontal="center" vertical="center"/>
    </xf>
    <xf numFmtId="0" fontId="0" fillId="0" borderId="30" xfId="0"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0" fillId="0" borderId="0" xfId="0"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5" xfId="0" applyFont="1" applyBorder="1" applyAlignment="1">
      <alignment horizontal="center" wrapText="1"/>
    </xf>
    <xf numFmtId="0" fontId="2" fillId="0" borderId="0" xfId="0" applyFont="1" applyBorder="1" applyAlignment="1">
      <alignment horizontal="center" wrapText="1"/>
    </xf>
    <xf numFmtId="0" fontId="2" fillId="0" borderId="30" xfId="0" applyFont="1" applyBorder="1" applyAlignment="1">
      <alignment horizontal="center"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30" xfId="0" applyFont="1" applyBorder="1" applyAlignment="1">
      <alignment horizontal="center"/>
    </xf>
    <xf numFmtId="0" fontId="2" fillId="0" borderId="29" xfId="0" applyFont="1" applyBorder="1" applyAlignment="1">
      <alignment horizontal="center" wrapText="1"/>
    </xf>
    <xf numFmtId="0" fontId="0" fillId="0" borderId="20" xfId="0" applyBorder="1" applyAlignment="1">
      <alignment horizontal="center"/>
    </xf>
    <xf numFmtId="0" fontId="0" fillId="0" borderId="21" xfId="0" applyBorder="1" applyAlignment="1">
      <alignment horizontal="center"/>
    </xf>
    <xf numFmtId="0" fontId="1" fillId="0" borderId="15" xfId="0" applyFont="1" applyBorder="1" applyAlignment="1">
      <alignment wrapText="1"/>
    </xf>
    <xf numFmtId="0" fontId="1" fillId="0" borderId="0" xfId="0" applyFont="1" applyBorder="1" applyAlignment="1">
      <alignment wrapText="1"/>
    </xf>
    <xf numFmtId="0" fontId="1" fillId="0" borderId="30" xfId="0" applyFont="1" applyBorder="1" applyAlignment="1">
      <alignment wrapText="1"/>
    </xf>
    <xf numFmtId="0" fontId="1" fillId="0" borderId="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Alignment="1">
      <alignment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78"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23</xdr:row>
      <xdr:rowOff>0</xdr:rowOff>
    </xdr:to>
    <xdr:sp>
      <xdr:nvSpPr>
        <xdr:cNvPr id="1" name="Rectangle 1"/>
        <xdr:cNvSpPr>
          <a:spLocks/>
        </xdr:cNvSpPr>
      </xdr:nvSpPr>
      <xdr:spPr>
        <a:xfrm>
          <a:off x="0" y="0"/>
          <a:ext cx="8058150" cy="5962650"/>
        </a:xfrm>
        <a:prstGeom prst="rect">
          <a:avLst/>
        </a:prstGeom>
        <a:noFill/>
        <a:ln w="571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S24"/>
  <sheetViews>
    <sheetView tabSelected="1" zoomScalePageLayoutView="0" workbookViewId="0" topLeftCell="A1">
      <selection activeCell="A25" sqref="A25"/>
    </sheetView>
  </sheetViews>
  <sheetFormatPr defaultColWidth="9.140625" defaultRowHeight="12.75"/>
  <cols>
    <col min="1" max="11" width="9.140625" style="6" customWidth="1"/>
    <col min="12" max="12" width="6.421875" style="6" customWidth="1"/>
    <col min="13" max="13" width="6.28125" style="6" customWidth="1"/>
    <col min="14" max="14" width="7.57421875" style="6" customWidth="1"/>
    <col min="15" max="16384" width="9.140625" style="6" customWidth="1"/>
  </cols>
  <sheetData>
    <row r="2" ht="59.25" customHeight="1"/>
    <row r="3" spans="1:14" ht="18">
      <c r="A3" s="214" t="s">
        <v>64</v>
      </c>
      <c r="B3" s="215"/>
      <c r="C3" s="215"/>
      <c r="D3" s="215"/>
      <c r="E3" s="215"/>
      <c r="F3" s="215"/>
      <c r="G3" s="215"/>
      <c r="H3" s="215"/>
      <c r="I3" s="215"/>
      <c r="J3" s="215"/>
      <c r="K3" s="215"/>
      <c r="L3" s="215"/>
      <c r="M3" s="215"/>
      <c r="N3" s="215"/>
    </row>
    <row r="4" spans="1:14" ht="18">
      <c r="A4" s="214" t="s">
        <v>126</v>
      </c>
      <c r="B4" s="215"/>
      <c r="C4" s="215"/>
      <c r="D4" s="215"/>
      <c r="E4" s="215"/>
      <c r="F4" s="215"/>
      <c r="G4" s="215"/>
      <c r="H4" s="215"/>
      <c r="I4" s="215"/>
      <c r="J4" s="215"/>
      <c r="K4" s="215"/>
      <c r="L4" s="215"/>
      <c r="M4" s="215"/>
      <c r="N4" s="215"/>
    </row>
    <row r="5" spans="1:14" ht="18" customHeight="1">
      <c r="A5" s="92"/>
      <c r="B5" s="92"/>
      <c r="C5" s="92"/>
      <c r="D5" s="92"/>
      <c r="E5" s="92"/>
      <c r="F5" s="92"/>
      <c r="G5" s="92"/>
      <c r="H5" s="92"/>
      <c r="I5" s="92"/>
      <c r="J5" s="92"/>
      <c r="K5" s="92"/>
      <c r="L5" s="92"/>
      <c r="M5" s="92"/>
      <c r="N5" s="92"/>
    </row>
    <row r="6" spans="1:14" ht="15" customHeight="1">
      <c r="A6" s="4"/>
      <c r="B6" s="93"/>
      <c r="C6" s="93"/>
      <c r="D6" s="93"/>
      <c r="E6" s="93" t="s">
        <v>37</v>
      </c>
      <c r="F6" s="4"/>
      <c r="G6" s="93"/>
      <c r="H6" s="93"/>
      <c r="I6" s="93"/>
      <c r="J6" s="93"/>
      <c r="K6" s="93"/>
      <c r="L6" s="93"/>
      <c r="M6" s="93"/>
      <c r="N6" s="93"/>
    </row>
    <row r="7" spans="1:14" ht="20.25" customHeight="1">
      <c r="A7" s="94"/>
      <c r="B7" s="4"/>
      <c r="C7" s="4"/>
      <c r="D7" s="4"/>
      <c r="E7" s="95" t="s">
        <v>65</v>
      </c>
      <c r="F7" s="4"/>
      <c r="G7" s="4"/>
      <c r="H7" s="4"/>
      <c r="I7" s="4"/>
      <c r="J7" s="4"/>
      <c r="K7" s="4"/>
      <c r="L7" s="4"/>
      <c r="M7" s="4"/>
      <c r="N7" s="4"/>
    </row>
    <row r="8" spans="1:14" ht="15.75">
      <c r="A8" s="94"/>
      <c r="B8" s="4"/>
      <c r="C8" s="4"/>
      <c r="D8" s="4"/>
      <c r="E8" s="95" t="s">
        <v>94</v>
      </c>
      <c r="F8" s="4"/>
      <c r="G8" s="4"/>
      <c r="H8" s="4"/>
      <c r="I8" s="4"/>
      <c r="J8" s="4"/>
      <c r="K8" s="4"/>
      <c r="L8" s="4"/>
      <c r="M8" s="4"/>
      <c r="N8" s="4"/>
    </row>
    <row r="9" spans="1:14" ht="15.75">
      <c r="A9" s="94"/>
      <c r="B9" s="4"/>
      <c r="C9" s="4"/>
      <c r="D9" s="4"/>
      <c r="E9" s="95" t="s">
        <v>95</v>
      </c>
      <c r="F9" s="4"/>
      <c r="G9" s="4"/>
      <c r="H9" s="4"/>
      <c r="I9" s="4"/>
      <c r="J9" s="4"/>
      <c r="K9" s="4"/>
      <c r="L9" s="4"/>
      <c r="M9" s="4"/>
      <c r="N9" s="4"/>
    </row>
    <row r="10" spans="1:14" ht="18" customHeight="1">
      <c r="A10" s="95"/>
      <c r="B10" s="4"/>
      <c r="C10" s="4"/>
      <c r="D10" s="4"/>
      <c r="E10" s="4"/>
      <c r="F10" s="4"/>
      <c r="G10" s="4"/>
      <c r="H10" s="4"/>
      <c r="I10" s="4"/>
      <c r="J10" s="4"/>
      <c r="K10" s="4"/>
      <c r="L10" s="4"/>
      <c r="M10" s="4"/>
      <c r="N10" s="4"/>
    </row>
    <row r="11" spans="1:14" ht="12.75" customHeight="1">
      <c r="A11" s="4"/>
      <c r="B11" s="4"/>
      <c r="C11" s="4"/>
      <c r="D11" s="4"/>
      <c r="E11" s="93" t="s">
        <v>38</v>
      </c>
      <c r="F11" s="4"/>
      <c r="G11" s="93"/>
      <c r="H11" s="93"/>
      <c r="I11" s="93"/>
      <c r="J11" s="93"/>
      <c r="K11" s="93"/>
      <c r="L11" s="93"/>
      <c r="M11" s="93"/>
      <c r="N11" s="93"/>
    </row>
    <row r="12" spans="1:19" ht="18.75">
      <c r="A12" s="94"/>
      <c r="B12" s="4"/>
      <c r="C12" s="4"/>
      <c r="D12" s="4"/>
      <c r="E12" s="95" t="s">
        <v>96</v>
      </c>
      <c r="F12" s="4"/>
      <c r="G12" s="4"/>
      <c r="H12" s="4"/>
      <c r="I12" s="4"/>
      <c r="J12" s="4"/>
      <c r="K12" s="4"/>
      <c r="L12" s="4"/>
      <c r="M12" s="4"/>
      <c r="N12" s="4"/>
      <c r="O12" s="58"/>
      <c r="P12" s="58"/>
      <c r="Q12" s="58"/>
      <c r="R12" s="58"/>
      <c r="S12" s="58"/>
    </row>
    <row r="13" spans="1:14" ht="15.75">
      <c r="A13" s="94"/>
      <c r="B13" s="4"/>
      <c r="C13" s="4"/>
      <c r="D13" s="4"/>
      <c r="E13" s="95" t="s">
        <v>97</v>
      </c>
      <c r="F13" s="4"/>
      <c r="G13" s="4"/>
      <c r="H13" s="4"/>
      <c r="I13" s="4"/>
      <c r="J13" s="4"/>
      <c r="K13" s="4"/>
      <c r="L13" s="4"/>
      <c r="M13" s="4"/>
      <c r="N13" s="4"/>
    </row>
    <row r="14" spans="1:14" ht="15.75">
      <c r="A14" s="94"/>
      <c r="B14" s="4"/>
      <c r="C14" s="4"/>
      <c r="D14" s="4"/>
      <c r="E14" s="95" t="s">
        <v>98</v>
      </c>
      <c r="F14" s="4"/>
      <c r="G14" s="4"/>
      <c r="H14" s="4"/>
      <c r="I14" s="4"/>
      <c r="J14" s="4"/>
      <c r="K14" s="4"/>
      <c r="L14" s="4"/>
      <c r="M14" s="4"/>
      <c r="N14" s="4"/>
    </row>
    <row r="15" spans="1:14" ht="18" customHeight="1">
      <c r="A15" s="95"/>
      <c r="B15" s="4"/>
      <c r="C15" s="4"/>
      <c r="D15" s="4"/>
      <c r="E15" s="4"/>
      <c r="F15" s="4"/>
      <c r="G15" s="4"/>
      <c r="H15" s="4"/>
      <c r="I15" s="4"/>
      <c r="J15" s="4"/>
      <c r="K15" s="4"/>
      <c r="L15" s="4"/>
      <c r="M15" s="4"/>
      <c r="N15" s="4"/>
    </row>
    <row r="16" spans="1:14" ht="12.75" customHeight="1">
      <c r="A16" s="4"/>
      <c r="B16" s="4"/>
      <c r="C16" s="4"/>
      <c r="D16" s="4"/>
      <c r="E16" s="93" t="s">
        <v>85</v>
      </c>
      <c r="F16" s="4"/>
      <c r="G16" s="93"/>
      <c r="H16" s="93"/>
      <c r="I16" s="93"/>
      <c r="J16" s="93"/>
      <c r="K16" s="93"/>
      <c r="L16" s="93"/>
      <c r="M16" s="93"/>
      <c r="N16" s="93"/>
    </row>
    <row r="17" spans="1:14" ht="15.75" customHeight="1">
      <c r="A17" s="4"/>
      <c r="B17" s="4"/>
      <c r="C17" s="4"/>
      <c r="D17" s="4"/>
      <c r="E17" s="95" t="s">
        <v>100</v>
      </c>
      <c r="F17" s="4"/>
      <c r="G17" s="4"/>
      <c r="H17" s="4"/>
      <c r="I17" s="4"/>
      <c r="J17" s="4"/>
      <c r="K17" s="93"/>
      <c r="L17" s="93"/>
      <c r="M17" s="93"/>
      <c r="N17" s="93"/>
    </row>
    <row r="18" spans="1:19" ht="18.75">
      <c r="A18" s="4"/>
      <c r="B18" s="4"/>
      <c r="C18" s="4"/>
      <c r="D18" s="4"/>
      <c r="E18" s="95" t="s">
        <v>101</v>
      </c>
      <c r="F18" s="4"/>
      <c r="G18" s="4"/>
      <c r="H18" s="4"/>
      <c r="I18" s="4"/>
      <c r="J18" s="4"/>
      <c r="K18" s="4"/>
      <c r="L18" s="4"/>
      <c r="M18" s="4"/>
      <c r="N18" s="4"/>
      <c r="O18" s="58"/>
      <c r="P18" s="58"/>
      <c r="Q18" s="58"/>
      <c r="R18" s="58"/>
      <c r="S18" s="58"/>
    </row>
    <row r="19" spans="5:9" ht="15.75">
      <c r="E19" s="216" t="s">
        <v>99</v>
      </c>
      <c r="F19" s="216"/>
      <c r="G19" s="216"/>
      <c r="H19" s="216"/>
      <c r="I19" s="216"/>
    </row>
    <row r="20" spans="5:9" ht="78.75" customHeight="1">
      <c r="E20" s="138"/>
      <c r="F20" s="138"/>
      <c r="G20" s="138"/>
      <c r="H20" s="138"/>
      <c r="I20" s="138"/>
    </row>
    <row r="21" spans="1:14" ht="12.75">
      <c r="A21" s="50" t="s">
        <v>86</v>
      </c>
      <c r="G21" s="101"/>
      <c r="N21" s="51"/>
    </row>
    <row r="22" spans="1:12" ht="11.25" customHeight="1">
      <c r="A22" s="50" t="s">
        <v>93</v>
      </c>
      <c r="L22" s="56" t="s">
        <v>125</v>
      </c>
    </row>
    <row r="23" ht="12" customHeight="1"/>
    <row r="24" ht="12.75">
      <c r="A24" s="59"/>
    </row>
  </sheetData>
  <sheetProtection/>
  <mergeCells count="3">
    <mergeCell ref="A3:N3"/>
    <mergeCell ref="A4:N4"/>
    <mergeCell ref="E19:I19"/>
  </mergeCells>
  <printOptions horizontalCentered="1" verticalCentered="1"/>
  <pageMargins left="0.7" right="0.7" top="0.3" bottom="0.3"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K24"/>
  <sheetViews>
    <sheetView zoomScale="80" zoomScaleNormal="80" zoomScalePageLayoutView="0" workbookViewId="0" topLeftCell="A1">
      <selection activeCell="A24" sqref="A24"/>
    </sheetView>
  </sheetViews>
  <sheetFormatPr defaultColWidth="9.140625" defaultRowHeight="12.75"/>
  <cols>
    <col min="1" max="1" width="19.8515625" style="100" customWidth="1"/>
    <col min="2" max="2" width="11.8515625" style="100" customWidth="1"/>
    <col min="3" max="3" width="10.57421875" style="100" customWidth="1"/>
    <col min="4" max="4" width="10.421875" style="100" customWidth="1"/>
    <col min="5" max="5" width="9.7109375" style="100" customWidth="1"/>
    <col min="6" max="6" width="9.8515625" style="100" customWidth="1"/>
    <col min="7" max="7" width="10.7109375" style="100" customWidth="1"/>
    <col min="8" max="9" width="11.8515625" style="100" customWidth="1"/>
    <col min="10" max="10" width="12.421875" style="100" customWidth="1"/>
    <col min="11" max="16384" width="9.140625" style="100" customWidth="1"/>
  </cols>
  <sheetData>
    <row r="1" spans="1:11" s="145" customFormat="1" ht="19.5" customHeight="1">
      <c r="A1" s="223" t="str">
        <f>'1 Adult EE rate'!$A$1</f>
        <v>TAB 11 - WIA TITLE I PERFORMANCE MEASURES</v>
      </c>
      <c r="B1" s="232"/>
      <c r="C1" s="232"/>
      <c r="D1" s="232"/>
      <c r="E1" s="232"/>
      <c r="F1" s="232"/>
      <c r="G1" s="232"/>
      <c r="H1" s="232"/>
      <c r="I1" s="232"/>
      <c r="J1" s="232"/>
      <c r="K1" s="233"/>
    </row>
    <row r="2" spans="1:11" s="145" customFormat="1" ht="19.5" customHeight="1">
      <c r="A2" s="217" t="str">
        <f>'1 Adult EE rate'!$A$2</f>
        <v>FY17 QUARTER ENDING DECEMBER 31, 2016</v>
      </c>
      <c r="B2" s="234"/>
      <c r="C2" s="234"/>
      <c r="D2" s="234"/>
      <c r="E2" s="234"/>
      <c r="F2" s="234"/>
      <c r="G2" s="234"/>
      <c r="H2" s="234"/>
      <c r="I2" s="234"/>
      <c r="J2" s="234"/>
      <c r="K2" s="235"/>
    </row>
    <row r="3" spans="1:11" s="145" customFormat="1" ht="19.5" customHeight="1" thickBot="1">
      <c r="A3" s="220" t="s">
        <v>109</v>
      </c>
      <c r="B3" s="221"/>
      <c r="C3" s="221"/>
      <c r="D3" s="221"/>
      <c r="E3" s="221"/>
      <c r="F3" s="221"/>
      <c r="G3" s="221"/>
      <c r="H3" s="221"/>
      <c r="I3" s="221"/>
      <c r="J3" s="221"/>
      <c r="K3" s="222"/>
    </row>
    <row r="4" spans="1:11" ht="52.5" customHeight="1">
      <c r="A4" s="142" t="s">
        <v>8</v>
      </c>
      <c r="B4" s="140" t="s">
        <v>22</v>
      </c>
      <c r="C4" s="140" t="s">
        <v>87</v>
      </c>
      <c r="D4" s="140" t="s">
        <v>88</v>
      </c>
      <c r="E4" s="140" t="s">
        <v>89</v>
      </c>
      <c r="F4" s="140" t="s">
        <v>90</v>
      </c>
      <c r="G4" s="203" t="s">
        <v>122</v>
      </c>
      <c r="H4" s="207" t="s">
        <v>118</v>
      </c>
      <c r="I4" s="146" t="s">
        <v>119</v>
      </c>
      <c r="J4" s="146" t="s">
        <v>120</v>
      </c>
      <c r="K4" s="141" t="s">
        <v>121</v>
      </c>
    </row>
    <row r="5" spans="1:11" s="98" customFormat="1" ht="20.25" customHeight="1">
      <c r="A5" s="5" t="s">
        <v>27</v>
      </c>
      <c r="B5" s="144">
        <v>3</v>
      </c>
      <c r="C5" s="143">
        <v>3</v>
      </c>
      <c r="D5" s="143">
        <v>0</v>
      </c>
      <c r="E5" s="143">
        <v>1</v>
      </c>
      <c r="F5" s="143">
        <v>0</v>
      </c>
      <c r="G5" s="212">
        <v>0</v>
      </c>
      <c r="H5" s="147">
        <v>0</v>
      </c>
      <c r="I5" s="204">
        <v>0</v>
      </c>
      <c r="J5" s="188">
        <v>0.4</v>
      </c>
      <c r="K5" s="177">
        <v>0</v>
      </c>
    </row>
    <row r="6" spans="1:11" s="98" customFormat="1" ht="20.25" customHeight="1">
      <c r="A6" s="5" t="s">
        <v>1</v>
      </c>
      <c r="B6" s="144">
        <v>55</v>
      </c>
      <c r="C6" s="143">
        <v>49</v>
      </c>
      <c r="D6" s="143">
        <v>6</v>
      </c>
      <c r="E6" s="143">
        <v>50</v>
      </c>
      <c r="F6" s="143">
        <v>31</v>
      </c>
      <c r="G6" s="212">
        <v>0.62</v>
      </c>
      <c r="H6" s="147">
        <v>15</v>
      </c>
      <c r="I6" s="204">
        <v>0.27</v>
      </c>
      <c r="J6" s="188">
        <v>0.35</v>
      </c>
      <c r="K6" s="177">
        <v>0.78</v>
      </c>
    </row>
    <row r="7" spans="1:11" s="98" customFormat="1" ht="20.25" customHeight="1">
      <c r="A7" s="5" t="s">
        <v>28</v>
      </c>
      <c r="B7" s="144">
        <v>5</v>
      </c>
      <c r="C7" s="143">
        <v>5</v>
      </c>
      <c r="D7" s="143">
        <v>0</v>
      </c>
      <c r="E7" s="143">
        <v>5</v>
      </c>
      <c r="F7" s="143">
        <v>4</v>
      </c>
      <c r="G7" s="212">
        <v>0.8</v>
      </c>
      <c r="H7" s="147">
        <v>4</v>
      </c>
      <c r="I7" s="204">
        <v>0.8</v>
      </c>
      <c r="J7" s="188">
        <v>0.32</v>
      </c>
      <c r="K7" s="177">
        <v>2.5</v>
      </c>
    </row>
    <row r="8" spans="1:11" s="98" customFormat="1" ht="20.25" customHeight="1">
      <c r="A8" s="5" t="s">
        <v>29</v>
      </c>
      <c r="B8" s="144">
        <v>7</v>
      </c>
      <c r="C8" s="143">
        <v>7</v>
      </c>
      <c r="D8" s="143">
        <v>0</v>
      </c>
      <c r="E8" s="143">
        <v>6</v>
      </c>
      <c r="F8" s="143">
        <v>1</v>
      </c>
      <c r="G8" s="212">
        <v>0.17</v>
      </c>
      <c r="H8" s="147">
        <v>1</v>
      </c>
      <c r="I8" s="204">
        <v>0.14</v>
      </c>
      <c r="J8" s="188">
        <v>0.5</v>
      </c>
      <c r="K8" s="177">
        <v>0.29</v>
      </c>
    </row>
    <row r="9" spans="1:11" s="98" customFormat="1" ht="20.25" customHeight="1">
      <c r="A9" s="5" t="s">
        <v>4</v>
      </c>
      <c r="B9" s="144">
        <v>0</v>
      </c>
      <c r="C9" s="143">
        <v>0</v>
      </c>
      <c r="D9" s="143">
        <v>0</v>
      </c>
      <c r="E9" s="143">
        <v>0</v>
      </c>
      <c r="F9" s="143">
        <v>0</v>
      </c>
      <c r="G9" s="212">
        <v>0</v>
      </c>
      <c r="H9" s="147">
        <v>0</v>
      </c>
      <c r="I9" s="204">
        <v>0</v>
      </c>
      <c r="J9" s="188">
        <v>0</v>
      </c>
      <c r="K9" s="210">
        <v>0</v>
      </c>
    </row>
    <row r="10" spans="1:11" s="98" customFormat="1" ht="20.25" customHeight="1">
      <c r="A10" s="5" t="s">
        <v>30</v>
      </c>
      <c r="B10" s="144">
        <v>39</v>
      </c>
      <c r="C10" s="143">
        <v>35</v>
      </c>
      <c r="D10" s="143">
        <v>4</v>
      </c>
      <c r="E10" s="143">
        <v>39</v>
      </c>
      <c r="F10" s="143">
        <v>34</v>
      </c>
      <c r="G10" s="212">
        <v>0.87</v>
      </c>
      <c r="H10" s="147">
        <v>31</v>
      </c>
      <c r="I10" s="204">
        <v>0.79</v>
      </c>
      <c r="J10" s="188">
        <v>0.45</v>
      </c>
      <c r="K10" s="177">
        <v>1.77</v>
      </c>
    </row>
    <row r="11" spans="1:11" s="98" customFormat="1" ht="20.25" customHeight="1">
      <c r="A11" s="5" t="s">
        <v>5</v>
      </c>
      <c r="B11" s="144">
        <v>4</v>
      </c>
      <c r="C11" s="143">
        <v>3</v>
      </c>
      <c r="D11" s="143">
        <v>1</v>
      </c>
      <c r="E11" s="143">
        <v>4</v>
      </c>
      <c r="F11" s="143">
        <v>1</v>
      </c>
      <c r="G11" s="212">
        <v>0.25</v>
      </c>
      <c r="H11" s="147">
        <v>1</v>
      </c>
      <c r="I11" s="204">
        <v>0.25</v>
      </c>
      <c r="J11" s="188">
        <v>0.3</v>
      </c>
      <c r="K11" s="177">
        <v>0.83</v>
      </c>
    </row>
    <row r="12" spans="1:11" s="98" customFormat="1" ht="20.25" customHeight="1">
      <c r="A12" s="5" t="s">
        <v>31</v>
      </c>
      <c r="B12" s="144">
        <v>1</v>
      </c>
      <c r="C12" s="143">
        <v>1</v>
      </c>
      <c r="D12" s="143">
        <v>0</v>
      </c>
      <c r="E12" s="143">
        <v>0</v>
      </c>
      <c r="F12" s="143">
        <v>0</v>
      </c>
      <c r="G12" s="212">
        <v>0</v>
      </c>
      <c r="H12" s="147">
        <v>0</v>
      </c>
      <c r="I12" s="204">
        <v>0</v>
      </c>
      <c r="J12" s="188">
        <v>0.45</v>
      </c>
      <c r="K12" s="177">
        <v>0</v>
      </c>
    </row>
    <row r="13" spans="1:11" s="98" customFormat="1" ht="20.25" customHeight="1">
      <c r="A13" s="5" t="s">
        <v>7</v>
      </c>
      <c r="B13" s="144">
        <v>14</v>
      </c>
      <c r="C13" s="143">
        <v>13</v>
      </c>
      <c r="D13" s="143">
        <v>1</v>
      </c>
      <c r="E13" s="143">
        <v>14</v>
      </c>
      <c r="F13" s="143">
        <v>7</v>
      </c>
      <c r="G13" s="212">
        <v>0.5</v>
      </c>
      <c r="H13" s="147">
        <v>3</v>
      </c>
      <c r="I13" s="204">
        <v>0.21</v>
      </c>
      <c r="J13" s="188">
        <v>0.37</v>
      </c>
      <c r="K13" s="177">
        <v>0.58</v>
      </c>
    </row>
    <row r="14" spans="1:11" s="98" customFormat="1" ht="20.25" customHeight="1">
      <c r="A14" s="5" t="s">
        <v>32</v>
      </c>
      <c r="B14" s="144">
        <v>45</v>
      </c>
      <c r="C14" s="143">
        <v>21</v>
      </c>
      <c r="D14" s="143">
        <v>24</v>
      </c>
      <c r="E14" s="143">
        <v>44</v>
      </c>
      <c r="F14" s="143">
        <v>27</v>
      </c>
      <c r="G14" s="212">
        <v>0.61</v>
      </c>
      <c r="H14" s="147">
        <v>23</v>
      </c>
      <c r="I14" s="204">
        <v>0.51</v>
      </c>
      <c r="J14" s="188">
        <v>0.42</v>
      </c>
      <c r="K14" s="177">
        <v>1.22</v>
      </c>
    </row>
    <row r="15" spans="1:11" s="98" customFormat="1" ht="20.25" customHeight="1">
      <c r="A15" s="5" t="s">
        <v>43</v>
      </c>
      <c r="B15" s="144">
        <v>7</v>
      </c>
      <c r="C15" s="143">
        <v>7</v>
      </c>
      <c r="D15" s="143">
        <v>0</v>
      </c>
      <c r="E15" s="143">
        <v>5</v>
      </c>
      <c r="F15" s="143">
        <v>3</v>
      </c>
      <c r="G15" s="212">
        <v>0.6</v>
      </c>
      <c r="H15" s="147">
        <v>2</v>
      </c>
      <c r="I15" s="204">
        <v>0.29</v>
      </c>
      <c r="J15" s="188">
        <v>0.35</v>
      </c>
      <c r="K15" s="177">
        <v>0.82</v>
      </c>
    </row>
    <row r="16" spans="1:11" s="98" customFormat="1" ht="20.25" customHeight="1">
      <c r="A16" s="5" t="s">
        <v>2</v>
      </c>
      <c r="B16" s="144">
        <v>22</v>
      </c>
      <c r="C16" s="143">
        <v>17</v>
      </c>
      <c r="D16" s="143">
        <v>5</v>
      </c>
      <c r="E16" s="143">
        <v>20</v>
      </c>
      <c r="F16" s="143">
        <v>11</v>
      </c>
      <c r="G16" s="212">
        <v>0.55</v>
      </c>
      <c r="H16" s="147">
        <v>8</v>
      </c>
      <c r="I16" s="204">
        <v>0.36</v>
      </c>
      <c r="J16" s="188">
        <v>0.46</v>
      </c>
      <c r="K16" s="177">
        <v>0.79</v>
      </c>
    </row>
    <row r="17" spans="1:11" s="98" customFormat="1" ht="20.25" customHeight="1">
      <c r="A17" s="5" t="s">
        <v>3</v>
      </c>
      <c r="B17" s="144">
        <v>10</v>
      </c>
      <c r="C17" s="143">
        <v>9</v>
      </c>
      <c r="D17" s="143">
        <v>1</v>
      </c>
      <c r="E17" s="143">
        <v>10</v>
      </c>
      <c r="F17" s="143">
        <v>9</v>
      </c>
      <c r="G17" s="212">
        <v>0.9</v>
      </c>
      <c r="H17" s="147">
        <v>7</v>
      </c>
      <c r="I17" s="204">
        <v>0.7</v>
      </c>
      <c r="J17" s="188">
        <v>0.45</v>
      </c>
      <c r="K17" s="177">
        <v>1.56</v>
      </c>
    </row>
    <row r="18" spans="1:11" s="98" customFormat="1" ht="20.25" customHeight="1">
      <c r="A18" s="5" t="s">
        <v>33</v>
      </c>
      <c r="B18" s="144">
        <v>1</v>
      </c>
      <c r="C18" s="143">
        <v>1</v>
      </c>
      <c r="D18" s="143">
        <v>0</v>
      </c>
      <c r="E18" s="143">
        <v>1</v>
      </c>
      <c r="F18" s="143">
        <v>1</v>
      </c>
      <c r="G18" s="212">
        <v>1</v>
      </c>
      <c r="H18" s="147">
        <v>1</v>
      </c>
      <c r="I18" s="204">
        <v>1</v>
      </c>
      <c r="J18" s="188">
        <v>0.45</v>
      </c>
      <c r="K18" s="177">
        <v>2.22</v>
      </c>
    </row>
    <row r="19" spans="1:11" s="98" customFormat="1" ht="20.25" customHeight="1">
      <c r="A19" s="5" t="s">
        <v>34</v>
      </c>
      <c r="B19" s="144">
        <v>14</v>
      </c>
      <c r="C19" s="143">
        <v>8</v>
      </c>
      <c r="D19" s="143">
        <v>6</v>
      </c>
      <c r="E19" s="143">
        <v>14</v>
      </c>
      <c r="F19" s="143">
        <v>11</v>
      </c>
      <c r="G19" s="212">
        <v>0.79</v>
      </c>
      <c r="H19" s="147">
        <v>10</v>
      </c>
      <c r="I19" s="204">
        <v>0.71</v>
      </c>
      <c r="J19" s="188">
        <v>0.5</v>
      </c>
      <c r="K19" s="177">
        <v>1.43</v>
      </c>
    </row>
    <row r="20" spans="1:11" s="98" customFormat="1" ht="20.25" customHeight="1" thickBot="1">
      <c r="A20" s="45" t="s">
        <v>92</v>
      </c>
      <c r="B20" s="179">
        <v>1</v>
      </c>
      <c r="C20" s="180">
        <v>1</v>
      </c>
      <c r="D20" s="180">
        <v>0</v>
      </c>
      <c r="E20" s="180">
        <v>1</v>
      </c>
      <c r="F20" s="180">
        <v>1</v>
      </c>
      <c r="G20" s="211">
        <v>1</v>
      </c>
      <c r="H20" s="181">
        <v>1</v>
      </c>
      <c r="I20" s="205">
        <v>1</v>
      </c>
      <c r="J20" s="188">
        <v>0.4</v>
      </c>
      <c r="K20" s="211">
        <v>2.5</v>
      </c>
    </row>
    <row r="21" spans="1:11" s="139" customFormat="1" ht="20.25" customHeight="1" thickBot="1">
      <c r="A21" s="46" t="s">
        <v>6</v>
      </c>
      <c r="B21" s="182">
        <v>228</v>
      </c>
      <c r="C21" s="183">
        <v>180</v>
      </c>
      <c r="D21" s="183">
        <v>48</v>
      </c>
      <c r="E21" s="183">
        <v>214</v>
      </c>
      <c r="F21" s="183">
        <v>141</v>
      </c>
      <c r="G21" s="213">
        <v>0.66</v>
      </c>
      <c r="H21" s="184">
        <v>107</v>
      </c>
      <c r="I21" s="206">
        <v>0.47</v>
      </c>
      <c r="J21" s="192">
        <v>0.45</v>
      </c>
      <c r="K21" s="176">
        <v>1.04</v>
      </c>
    </row>
    <row r="22" spans="1:11" ht="54.75" customHeight="1" thickBot="1">
      <c r="A22" s="251" t="s">
        <v>124</v>
      </c>
      <c r="B22" s="252"/>
      <c r="C22" s="252"/>
      <c r="D22" s="252"/>
      <c r="E22" s="252"/>
      <c r="F22" s="252"/>
      <c r="G22" s="252"/>
      <c r="H22" s="252"/>
      <c r="I22" s="252"/>
      <c r="J22" s="252"/>
      <c r="K22" s="253"/>
    </row>
    <row r="23" spans="1:10" ht="12.75">
      <c r="A23" s="63"/>
      <c r="B23" s="63"/>
      <c r="C23" s="63"/>
      <c r="D23" s="63"/>
      <c r="E23" s="63"/>
      <c r="F23" s="63"/>
      <c r="G23" s="63"/>
      <c r="H23" s="63"/>
      <c r="I23" s="63"/>
      <c r="J23" s="63"/>
    </row>
    <row r="24" spans="1:10" ht="12.75">
      <c r="A24" s="63"/>
      <c r="B24" s="63"/>
      <c r="C24" s="63"/>
      <c r="D24" s="63"/>
      <c r="E24" s="63"/>
      <c r="F24" s="63"/>
      <c r="G24" s="63"/>
      <c r="H24" s="63"/>
      <c r="I24" s="63"/>
      <c r="J24" s="63"/>
    </row>
  </sheetData>
  <sheetProtection/>
  <mergeCells count="4">
    <mergeCell ref="A1:K1"/>
    <mergeCell ref="A2:K2"/>
    <mergeCell ref="A3:K3"/>
    <mergeCell ref="A22:K22"/>
  </mergeCells>
  <printOptions horizontalCentered="1" verticalCentered="1"/>
  <pageMargins left="0.5" right="0.5" top="0.25" bottom="0.25" header="0.17"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M30"/>
  <sheetViews>
    <sheetView zoomScale="89" zoomScaleNormal="89" zoomScalePageLayoutView="0" workbookViewId="0" topLeftCell="A1">
      <selection activeCell="A30" sqref="A30"/>
    </sheetView>
  </sheetViews>
  <sheetFormatPr defaultColWidth="9.140625" defaultRowHeight="12.75"/>
  <cols>
    <col min="1" max="1" width="19.7109375" style="0" customWidth="1"/>
    <col min="2" max="2" width="9.00390625" style="0" customWidth="1"/>
    <col min="3" max="3" width="10.7109375" style="0" customWidth="1"/>
    <col min="4" max="4" width="10.8515625" style="0" customWidth="1"/>
    <col min="5" max="5" width="10.57421875" style="0" customWidth="1"/>
    <col min="6" max="6" width="11.7109375" style="0" customWidth="1"/>
    <col min="7" max="8" width="11.8515625" style="0" customWidth="1"/>
    <col min="9" max="9" width="11.28125" style="0" customWidth="1"/>
    <col min="10" max="10" width="11.421875" style="0" customWidth="1"/>
    <col min="11" max="11" width="11.140625" style="0" customWidth="1"/>
  </cols>
  <sheetData>
    <row r="1" spans="1:11" s="1" customFormat="1" ht="19.5" customHeight="1">
      <c r="A1" s="223" t="s">
        <v>0</v>
      </c>
      <c r="B1" s="224"/>
      <c r="C1" s="224"/>
      <c r="D1" s="224"/>
      <c r="E1" s="224"/>
      <c r="F1" s="224"/>
      <c r="G1" s="224"/>
      <c r="H1" s="224"/>
      <c r="I1" s="224"/>
      <c r="J1" s="224"/>
      <c r="K1" s="225"/>
    </row>
    <row r="2" spans="1:12" s="6" customFormat="1" ht="19.5" customHeight="1">
      <c r="A2" s="217" t="s">
        <v>126</v>
      </c>
      <c r="B2" s="218"/>
      <c r="C2" s="218"/>
      <c r="D2" s="218"/>
      <c r="E2" s="218"/>
      <c r="F2" s="218"/>
      <c r="G2" s="218"/>
      <c r="H2" s="218"/>
      <c r="I2" s="218"/>
      <c r="J2" s="218"/>
      <c r="K2" s="219"/>
      <c r="L2" s="10"/>
    </row>
    <row r="3" spans="1:12" s="6" customFormat="1" ht="21.75" customHeight="1" thickBot="1">
      <c r="A3" s="220" t="s">
        <v>24</v>
      </c>
      <c r="B3" s="221"/>
      <c r="C3" s="221"/>
      <c r="D3" s="221"/>
      <c r="E3" s="221"/>
      <c r="F3" s="221"/>
      <c r="G3" s="221"/>
      <c r="H3" s="221"/>
      <c r="I3" s="221"/>
      <c r="J3" s="221"/>
      <c r="K3" s="222"/>
      <c r="L3" s="10"/>
    </row>
    <row r="4" spans="1:12" ht="54" customHeight="1" thickBot="1">
      <c r="A4" s="91" t="s">
        <v>46</v>
      </c>
      <c r="B4" s="82" t="s">
        <v>44</v>
      </c>
      <c r="C4" s="14" t="s">
        <v>21</v>
      </c>
      <c r="D4" s="14" t="s">
        <v>72</v>
      </c>
      <c r="E4" s="83" t="s">
        <v>11</v>
      </c>
      <c r="F4" s="14" t="s">
        <v>10</v>
      </c>
      <c r="G4" s="14" t="s">
        <v>14</v>
      </c>
      <c r="H4" s="14" t="s">
        <v>12</v>
      </c>
      <c r="I4" s="84" t="s">
        <v>13</v>
      </c>
      <c r="J4" s="85" t="s">
        <v>57</v>
      </c>
      <c r="K4" s="86" t="s">
        <v>73</v>
      </c>
      <c r="L4" s="1"/>
    </row>
    <row r="5" spans="1:13" s="4" customFormat="1" ht="18.75" customHeight="1">
      <c r="A5" s="2" t="s">
        <v>27</v>
      </c>
      <c r="B5" s="116">
        <v>13</v>
      </c>
      <c r="C5" s="23">
        <v>1</v>
      </c>
      <c r="D5" s="28">
        <v>1</v>
      </c>
      <c r="E5" s="124">
        <v>11</v>
      </c>
      <c r="F5" s="22">
        <v>9</v>
      </c>
      <c r="G5" s="47">
        <v>0</v>
      </c>
      <c r="H5" s="125">
        <v>9</v>
      </c>
      <c r="I5" s="187">
        <v>0.82</v>
      </c>
      <c r="J5" s="188">
        <v>0.77</v>
      </c>
      <c r="K5" s="174">
        <v>1.06</v>
      </c>
      <c r="L5" s="3"/>
      <c r="M5" s="25"/>
    </row>
    <row r="6" spans="1:13" s="4" customFormat="1" ht="18.75" customHeight="1">
      <c r="A6" s="5" t="s">
        <v>1</v>
      </c>
      <c r="B6" s="119">
        <v>53</v>
      </c>
      <c r="C6" s="23">
        <v>0</v>
      </c>
      <c r="D6" s="28">
        <v>13</v>
      </c>
      <c r="E6" s="124">
        <v>40</v>
      </c>
      <c r="F6" s="23">
        <v>30</v>
      </c>
      <c r="G6" s="28">
        <v>2</v>
      </c>
      <c r="H6" s="125">
        <v>32</v>
      </c>
      <c r="I6" s="189">
        <v>0.8</v>
      </c>
      <c r="J6" s="188">
        <v>0.77</v>
      </c>
      <c r="K6" s="174">
        <v>1.04</v>
      </c>
      <c r="L6" s="3"/>
      <c r="M6" s="25"/>
    </row>
    <row r="7" spans="1:13" s="4" customFormat="1" ht="18.75" customHeight="1">
      <c r="A7" s="5" t="s">
        <v>28</v>
      </c>
      <c r="B7" s="119">
        <v>53</v>
      </c>
      <c r="C7" s="23">
        <v>1</v>
      </c>
      <c r="D7" s="28">
        <v>4</v>
      </c>
      <c r="E7" s="124">
        <v>48</v>
      </c>
      <c r="F7" s="23">
        <v>38</v>
      </c>
      <c r="G7" s="28">
        <v>1</v>
      </c>
      <c r="H7" s="125">
        <v>39</v>
      </c>
      <c r="I7" s="189">
        <v>0.81</v>
      </c>
      <c r="J7" s="188">
        <v>0.77</v>
      </c>
      <c r="K7" s="174">
        <v>1.06</v>
      </c>
      <c r="L7" s="3"/>
      <c r="M7" s="25"/>
    </row>
    <row r="8" spans="1:13" s="4" customFormat="1" ht="18.75" customHeight="1">
      <c r="A8" s="5" t="s">
        <v>29</v>
      </c>
      <c r="B8" s="119">
        <v>39</v>
      </c>
      <c r="C8" s="23">
        <v>1</v>
      </c>
      <c r="D8" s="28">
        <v>4</v>
      </c>
      <c r="E8" s="124">
        <v>34</v>
      </c>
      <c r="F8" s="23">
        <v>29</v>
      </c>
      <c r="G8" s="28">
        <v>3</v>
      </c>
      <c r="H8" s="125">
        <v>32</v>
      </c>
      <c r="I8" s="189">
        <v>0.94</v>
      </c>
      <c r="J8" s="188">
        <v>0.79</v>
      </c>
      <c r="K8" s="174">
        <v>1.19</v>
      </c>
      <c r="L8" s="3"/>
      <c r="M8" s="25"/>
    </row>
    <row r="9" spans="1:13" s="4" customFormat="1" ht="18.75" customHeight="1">
      <c r="A9" s="5" t="s">
        <v>4</v>
      </c>
      <c r="B9" s="119">
        <v>19</v>
      </c>
      <c r="C9" s="23">
        <v>1</v>
      </c>
      <c r="D9" s="28">
        <v>4</v>
      </c>
      <c r="E9" s="124">
        <v>14</v>
      </c>
      <c r="F9" s="23">
        <v>11</v>
      </c>
      <c r="G9" s="28">
        <v>2</v>
      </c>
      <c r="H9" s="125">
        <v>13</v>
      </c>
      <c r="I9" s="189">
        <v>0.93</v>
      </c>
      <c r="J9" s="188">
        <v>0.83</v>
      </c>
      <c r="K9" s="174">
        <v>1.12</v>
      </c>
      <c r="L9" s="3"/>
      <c r="M9" s="25"/>
    </row>
    <row r="10" spans="1:13" s="4" customFormat="1" ht="18.75" customHeight="1">
      <c r="A10" s="5" t="s">
        <v>30</v>
      </c>
      <c r="B10" s="119">
        <v>24</v>
      </c>
      <c r="C10" s="23">
        <v>1</v>
      </c>
      <c r="D10" s="28">
        <v>4</v>
      </c>
      <c r="E10" s="124">
        <v>19</v>
      </c>
      <c r="F10" s="23">
        <v>16</v>
      </c>
      <c r="G10" s="28">
        <v>1</v>
      </c>
      <c r="H10" s="125">
        <v>17</v>
      </c>
      <c r="I10" s="189">
        <v>0.89</v>
      </c>
      <c r="J10" s="188">
        <v>0.83</v>
      </c>
      <c r="K10" s="174">
        <v>1.08</v>
      </c>
      <c r="L10" s="3"/>
      <c r="M10" s="25"/>
    </row>
    <row r="11" spans="1:13" s="4" customFormat="1" ht="18.75" customHeight="1">
      <c r="A11" s="5" t="s">
        <v>5</v>
      </c>
      <c r="B11" s="119">
        <v>7</v>
      </c>
      <c r="C11" s="23">
        <v>0</v>
      </c>
      <c r="D11" s="28">
        <v>4</v>
      </c>
      <c r="E11" s="124">
        <v>3</v>
      </c>
      <c r="F11" s="23">
        <v>3</v>
      </c>
      <c r="G11" s="28">
        <v>0</v>
      </c>
      <c r="H11" s="125">
        <v>3</v>
      </c>
      <c r="I11" s="189">
        <v>1</v>
      </c>
      <c r="J11" s="188">
        <v>0.83</v>
      </c>
      <c r="K11" s="174">
        <v>1.2</v>
      </c>
      <c r="L11" s="3"/>
      <c r="M11" s="25"/>
    </row>
    <row r="12" spans="1:13" s="4" customFormat="1" ht="18.75" customHeight="1">
      <c r="A12" s="5" t="s">
        <v>31</v>
      </c>
      <c r="B12" s="119">
        <v>26</v>
      </c>
      <c r="C12" s="23">
        <v>0</v>
      </c>
      <c r="D12" s="28">
        <v>0</v>
      </c>
      <c r="E12" s="124">
        <v>26</v>
      </c>
      <c r="F12" s="23">
        <v>22</v>
      </c>
      <c r="G12" s="28">
        <v>4</v>
      </c>
      <c r="H12" s="125">
        <v>26</v>
      </c>
      <c r="I12" s="189">
        <v>1</v>
      </c>
      <c r="J12" s="188">
        <v>0.82</v>
      </c>
      <c r="K12" s="174">
        <v>1.22</v>
      </c>
      <c r="L12" s="3"/>
      <c r="M12" s="25"/>
    </row>
    <row r="13" spans="1:13" s="4" customFormat="1" ht="18.75" customHeight="1">
      <c r="A13" s="5" t="s">
        <v>7</v>
      </c>
      <c r="B13" s="119">
        <v>45</v>
      </c>
      <c r="C13" s="23">
        <v>2</v>
      </c>
      <c r="D13" s="28">
        <v>9</v>
      </c>
      <c r="E13" s="124">
        <v>34</v>
      </c>
      <c r="F13" s="23">
        <v>25</v>
      </c>
      <c r="G13" s="28">
        <v>0</v>
      </c>
      <c r="H13" s="125">
        <v>25</v>
      </c>
      <c r="I13" s="189">
        <v>0.74</v>
      </c>
      <c r="J13" s="188">
        <v>0.83</v>
      </c>
      <c r="K13" s="174">
        <v>0.89</v>
      </c>
      <c r="L13" s="3"/>
      <c r="M13" s="25"/>
    </row>
    <row r="14" spans="1:13" s="4" customFormat="1" ht="18.75" customHeight="1">
      <c r="A14" s="5" t="s">
        <v>32</v>
      </c>
      <c r="B14" s="119">
        <v>112</v>
      </c>
      <c r="C14" s="23">
        <v>3</v>
      </c>
      <c r="D14" s="28">
        <v>12</v>
      </c>
      <c r="E14" s="124">
        <v>97</v>
      </c>
      <c r="F14" s="23">
        <v>80</v>
      </c>
      <c r="G14" s="28">
        <v>7</v>
      </c>
      <c r="H14" s="125">
        <v>87</v>
      </c>
      <c r="I14" s="189">
        <v>0.9</v>
      </c>
      <c r="J14" s="188">
        <v>0.73</v>
      </c>
      <c r="K14" s="174">
        <v>1.23</v>
      </c>
      <c r="L14" s="3"/>
      <c r="M14" s="25"/>
    </row>
    <row r="15" spans="1:13" s="4" customFormat="1" ht="18.75" customHeight="1">
      <c r="A15" s="5" t="s">
        <v>43</v>
      </c>
      <c r="B15" s="119">
        <v>26</v>
      </c>
      <c r="C15" s="23">
        <v>0</v>
      </c>
      <c r="D15" s="28">
        <v>6</v>
      </c>
      <c r="E15" s="124">
        <v>20</v>
      </c>
      <c r="F15" s="23">
        <v>18</v>
      </c>
      <c r="G15" s="28">
        <v>0</v>
      </c>
      <c r="H15" s="125">
        <v>18</v>
      </c>
      <c r="I15" s="189">
        <v>0.9</v>
      </c>
      <c r="J15" s="188">
        <v>0.73</v>
      </c>
      <c r="K15" s="174">
        <v>1.23</v>
      </c>
      <c r="L15" s="3"/>
      <c r="M15" s="25"/>
    </row>
    <row r="16" spans="1:13" s="4" customFormat="1" ht="18.75" customHeight="1">
      <c r="A16" s="5" t="s">
        <v>2</v>
      </c>
      <c r="B16" s="119">
        <v>132</v>
      </c>
      <c r="C16" s="23">
        <v>2</v>
      </c>
      <c r="D16" s="28">
        <v>28</v>
      </c>
      <c r="E16" s="124">
        <v>102</v>
      </c>
      <c r="F16" s="23">
        <v>81</v>
      </c>
      <c r="G16" s="28">
        <v>17</v>
      </c>
      <c r="H16" s="125">
        <v>98</v>
      </c>
      <c r="I16" s="189">
        <v>0.96</v>
      </c>
      <c r="J16" s="188">
        <v>0.78</v>
      </c>
      <c r="K16" s="174">
        <v>1.23</v>
      </c>
      <c r="L16" s="3"/>
      <c r="M16" s="25"/>
    </row>
    <row r="17" spans="1:13" s="4" customFormat="1" ht="18.75" customHeight="1">
      <c r="A17" s="5" t="s">
        <v>3</v>
      </c>
      <c r="B17" s="119">
        <v>21</v>
      </c>
      <c r="C17" s="23">
        <v>0</v>
      </c>
      <c r="D17" s="28">
        <v>2</v>
      </c>
      <c r="E17" s="124">
        <v>19</v>
      </c>
      <c r="F17" s="23">
        <v>18</v>
      </c>
      <c r="G17" s="28">
        <v>0</v>
      </c>
      <c r="H17" s="125">
        <v>18</v>
      </c>
      <c r="I17" s="189">
        <v>0.95</v>
      </c>
      <c r="J17" s="188">
        <v>0.83</v>
      </c>
      <c r="K17" s="174">
        <v>1.14</v>
      </c>
      <c r="L17" s="3"/>
      <c r="M17" s="25"/>
    </row>
    <row r="18" spans="1:13" s="4" customFormat="1" ht="18.75" customHeight="1">
      <c r="A18" s="5" t="s">
        <v>33</v>
      </c>
      <c r="B18" s="119">
        <v>14</v>
      </c>
      <c r="C18" s="23">
        <v>1</v>
      </c>
      <c r="D18" s="28">
        <v>1</v>
      </c>
      <c r="E18" s="124">
        <v>12</v>
      </c>
      <c r="F18" s="23">
        <v>10</v>
      </c>
      <c r="G18" s="28">
        <v>0</v>
      </c>
      <c r="H18" s="125">
        <v>10</v>
      </c>
      <c r="I18" s="189">
        <v>0.83</v>
      </c>
      <c r="J18" s="188">
        <v>0.8</v>
      </c>
      <c r="K18" s="174">
        <v>1.04</v>
      </c>
      <c r="L18" s="3"/>
      <c r="M18" s="25"/>
    </row>
    <row r="19" spans="1:13" s="4" customFormat="1" ht="18.75" customHeight="1">
      <c r="A19" s="5" t="s">
        <v>34</v>
      </c>
      <c r="B19" s="119">
        <v>31</v>
      </c>
      <c r="C19" s="23">
        <v>4</v>
      </c>
      <c r="D19" s="28">
        <v>5</v>
      </c>
      <c r="E19" s="124">
        <v>22</v>
      </c>
      <c r="F19" s="23">
        <v>22</v>
      </c>
      <c r="G19" s="28">
        <v>0</v>
      </c>
      <c r="H19" s="125">
        <v>22</v>
      </c>
      <c r="I19" s="189">
        <v>1</v>
      </c>
      <c r="J19" s="188">
        <v>0.83</v>
      </c>
      <c r="K19" s="174">
        <v>1.2</v>
      </c>
      <c r="L19" s="3"/>
      <c r="M19" s="25"/>
    </row>
    <row r="20" spans="1:13" s="4" customFormat="1" ht="18.75" customHeight="1" thickBot="1">
      <c r="A20" s="45" t="s">
        <v>92</v>
      </c>
      <c r="B20" s="128">
        <v>9</v>
      </c>
      <c r="C20" s="129">
        <v>0</v>
      </c>
      <c r="D20" s="130">
        <v>1</v>
      </c>
      <c r="E20" s="131">
        <v>8</v>
      </c>
      <c r="F20" s="129">
        <v>6</v>
      </c>
      <c r="G20" s="130">
        <v>0</v>
      </c>
      <c r="H20" s="132">
        <v>6</v>
      </c>
      <c r="I20" s="190">
        <v>0.75</v>
      </c>
      <c r="J20" s="188">
        <v>0.83</v>
      </c>
      <c r="K20" s="175">
        <v>0.9</v>
      </c>
      <c r="L20" s="3"/>
      <c r="M20" s="25"/>
    </row>
    <row r="21" spans="1:13" s="4" customFormat="1" ht="18.75" customHeight="1" thickBot="1">
      <c r="A21" s="46" t="s">
        <v>6</v>
      </c>
      <c r="B21" s="156">
        <v>624</v>
      </c>
      <c r="C21" s="157">
        <v>17</v>
      </c>
      <c r="D21" s="153">
        <v>98</v>
      </c>
      <c r="E21" s="158">
        <v>509</v>
      </c>
      <c r="F21" s="157">
        <v>418</v>
      </c>
      <c r="G21" s="153">
        <v>37</v>
      </c>
      <c r="H21" s="159">
        <v>455</v>
      </c>
      <c r="I21" s="191">
        <v>0.89</v>
      </c>
      <c r="J21" s="192">
        <v>0.83</v>
      </c>
      <c r="K21" s="176">
        <v>1.08</v>
      </c>
      <c r="L21" s="57"/>
      <c r="M21" s="25"/>
    </row>
    <row r="22" spans="1:13" s="98" customFormat="1" ht="12" customHeight="1">
      <c r="A22" s="38"/>
      <c r="B22" s="39"/>
      <c r="C22" s="39"/>
      <c r="D22" s="39"/>
      <c r="E22" s="39"/>
      <c r="F22" s="39"/>
      <c r="G22" s="39"/>
      <c r="H22" s="39"/>
      <c r="I22" s="40"/>
      <c r="J22" s="40"/>
      <c r="K22" s="41"/>
      <c r="L22" s="96"/>
      <c r="M22" s="97"/>
    </row>
    <row r="23" spans="1:13" s="98" customFormat="1" ht="12.75">
      <c r="A23" s="42" t="s">
        <v>110</v>
      </c>
      <c r="B23" s="39"/>
      <c r="C23" s="39"/>
      <c r="D23" s="39"/>
      <c r="E23" s="39"/>
      <c r="F23" s="39"/>
      <c r="G23" s="39"/>
      <c r="H23" s="39"/>
      <c r="I23" s="40"/>
      <c r="J23" s="43"/>
      <c r="K23" s="41"/>
      <c r="L23" s="96"/>
      <c r="M23" s="99"/>
    </row>
    <row r="24" spans="1:11" s="100" customFormat="1" ht="12.75">
      <c r="A24" s="12" t="s">
        <v>25</v>
      </c>
      <c r="B24" s="63"/>
      <c r="C24" s="63"/>
      <c r="D24" s="63"/>
      <c r="E24" s="63"/>
      <c r="F24" s="63"/>
      <c r="G24" s="63"/>
      <c r="H24" s="63"/>
      <c r="I24" s="63"/>
      <c r="J24" s="63"/>
      <c r="K24" s="64"/>
    </row>
    <row r="25" spans="1:11" s="100" customFormat="1" ht="12.75">
      <c r="A25" s="12" t="s">
        <v>111</v>
      </c>
      <c r="B25" s="63"/>
      <c r="C25" s="63"/>
      <c r="D25" s="63"/>
      <c r="E25" s="63"/>
      <c r="F25" s="63"/>
      <c r="G25" s="63"/>
      <c r="H25" s="63"/>
      <c r="I25" s="63"/>
      <c r="J25" s="63"/>
      <c r="K25" s="64"/>
    </row>
    <row r="26" spans="1:11" s="100" customFormat="1" ht="12.75">
      <c r="A26" s="12" t="s">
        <v>26</v>
      </c>
      <c r="B26" s="63"/>
      <c r="C26" s="63"/>
      <c r="D26" s="63"/>
      <c r="E26" s="63"/>
      <c r="F26" s="63"/>
      <c r="G26" s="63"/>
      <c r="H26" s="63"/>
      <c r="I26" s="63"/>
      <c r="J26" s="63"/>
      <c r="K26" s="64"/>
    </row>
    <row r="27" spans="1:11" s="100" customFormat="1" ht="18" customHeight="1">
      <c r="A27" s="208" t="s">
        <v>123</v>
      </c>
      <c r="B27" s="63"/>
      <c r="C27" s="63"/>
      <c r="D27" s="63"/>
      <c r="E27" s="63"/>
      <c r="F27" s="63"/>
      <c r="G27" s="63"/>
      <c r="H27" s="63"/>
      <c r="I27" s="63"/>
      <c r="J27" s="63"/>
      <c r="K27" s="64"/>
    </row>
    <row r="28" spans="1:11" s="100" customFormat="1" ht="13.5" thickBot="1">
      <c r="A28" s="7"/>
      <c r="B28" s="8"/>
      <c r="C28" s="8"/>
      <c r="D28" s="8"/>
      <c r="E28" s="8"/>
      <c r="F28" s="8"/>
      <c r="G28" s="8"/>
      <c r="H28" s="8"/>
      <c r="I28" s="8"/>
      <c r="J28" s="8"/>
      <c r="K28" s="9"/>
    </row>
    <row r="30" ht="12.75">
      <c r="A30"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5" sqref="A35"/>
    </sheetView>
  </sheetViews>
  <sheetFormatPr defaultColWidth="9.140625" defaultRowHeight="12.75"/>
  <cols>
    <col min="1" max="1" width="18.28125" style="0" customWidth="1"/>
    <col min="2" max="2" width="11.00390625" style="0" customWidth="1"/>
    <col min="3" max="3" width="10.8515625" style="0" customWidth="1"/>
    <col min="4" max="5" width="12.57421875" style="0" customWidth="1"/>
    <col min="6" max="6" width="11.28125" style="0" customWidth="1"/>
    <col min="7" max="8" width="12.57421875" style="0" customWidth="1"/>
    <col min="9" max="9" width="11.28125" style="0" customWidth="1"/>
    <col min="10" max="10" width="11.421875" style="0" customWidth="1"/>
    <col min="11" max="11" width="9.57421875" style="0" customWidth="1"/>
  </cols>
  <sheetData>
    <row r="1" spans="1:11" s="1" customFormat="1" ht="19.5" customHeight="1">
      <c r="A1" s="223" t="str">
        <f>'1 Adult EE rate'!$A$1</f>
        <v>TAB 11 - WIA TITLE I PERFORMANCE MEASURES</v>
      </c>
      <c r="B1" s="230"/>
      <c r="C1" s="230"/>
      <c r="D1" s="230"/>
      <c r="E1" s="230"/>
      <c r="F1" s="230"/>
      <c r="G1" s="230"/>
      <c r="H1" s="230"/>
      <c r="I1" s="230"/>
      <c r="J1" s="230"/>
      <c r="K1" s="231"/>
    </row>
    <row r="2" spans="1:12" s="6" customFormat="1" ht="19.5" customHeight="1">
      <c r="A2" s="217" t="str">
        <f>'1 Adult EE rate'!A2:K2</f>
        <v>FY17 QUARTER ENDING DECEMBER 31, 2016</v>
      </c>
      <c r="B2" s="226"/>
      <c r="C2" s="226"/>
      <c r="D2" s="226"/>
      <c r="E2" s="226"/>
      <c r="F2" s="226"/>
      <c r="G2" s="226"/>
      <c r="H2" s="226"/>
      <c r="I2" s="226"/>
      <c r="J2" s="226"/>
      <c r="K2" s="219"/>
      <c r="L2" s="10"/>
    </row>
    <row r="3" spans="1:12" s="6" customFormat="1" ht="21.75" customHeight="1" thickBot="1">
      <c r="A3" s="227" t="s">
        <v>102</v>
      </c>
      <c r="B3" s="228"/>
      <c r="C3" s="228"/>
      <c r="D3" s="228"/>
      <c r="E3" s="228"/>
      <c r="F3" s="228"/>
      <c r="G3" s="228"/>
      <c r="H3" s="228"/>
      <c r="I3" s="228"/>
      <c r="J3" s="228"/>
      <c r="K3" s="229"/>
      <c r="L3" s="10"/>
    </row>
    <row r="4" spans="1:12" ht="56.25" customHeight="1" thickBot="1">
      <c r="A4" s="69" t="s">
        <v>60</v>
      </c>
      <c r="B4" s="15" t="s">
        <v>17</v>
      </c>
      <c r="C4" s="16" t="s">
        <v>18</v>
      </c>
      <c r="D4" s="16" t="s">
        <v>19</v>
      </c>
      <c r="E4" s="17" t="s">
        <v>20</v>
      </c>
      <c r="F4" s="16" t="s">
        <v>35</v>
      </c>
      <c r="G4" s="16" t="s">
        <v>15</v>
      </c>
      <c r="H4" s="16" t="s">
        <v>36</v>
      </c>
      <c r="I4" s="13" t="s">
        <v>16</v>
      </c>
      <c r="J4" s="26" t="s">
        <v>57</v>
      </c>
      <c r="K4" s="31" t="s">
        <v>61</v>
      </c>
      <c r="L4" s="1"/>
    </row>
    <row r="5" spans="1:13" s="4" customFormat="1" ht="18.75" customHeight="1">
      <c r="A5" s="2" t="s">
        <v>27</v>
      </c>
      <c r="B5" s="116">
        <v>14</v>
      </c>
      <c r="C5" s="23">
        <v>14</v>
      </c>
      <c r="D5" s="28">
        <v>0</v>
      </c>
      <c r="E5" s="124">
        <v>14</v>
      </c>
      <c r="F5" s="22">
        <v>9</v>
      </c>
      <c r="G5" s="47">
        <v>2</v>
      </c>
      <c r="H5" s="125">
        <v>11</v>
      </c>
      <c r="I5" s="187">
        <v>0.79</v>
      </c>
      <c r="J5" s="188">
        <v>0.8</v>
      </c>
      <c r="K5" s="174">
        <v>0.98</v>
      </c>
      <c r="L5" s="3"/>
      <c r="M5" s="25"/>
    </row>
    <row r="6" spans="1:13" s="4" customFormat="1" ht="18.75" customHeight="1">
      <c r="A6" s="5" t="s">
        <v>1</v>
      </c>
      <c r="B6" s="119">
        <v>53</v>
      </c>
      <c r="C6" s="23">
        <v>42</v>
      </c>
      <c r="D6" s="28">
        <v>4</v>
      </c>
      <c r="E6" s="124">
        <v>46</v>
      </c>
      <c r="F6" s="23">
        <v>39</v>
      </c>
      <c r="G6" s="28">
        <v>2</v>
      </c>
      <c r="H6" s="125">
        <v>41</v>
      </c>
      <c r="I6" s="189">
        <v>0.89</v>
      </c>
      <c r="J6" s="188">
        <v>0.9</v>
      </c>
      <c r="K6" s="174">
        <v>0.99</v>
      </c>
      <c r="L6" s="3"/>
      <c r="M6" s="25"/>
    </row>
    <row r="7" spans="1:13" s="4" customFormat="1" ht="18.75" customHeight="1">
      <c r="A7" s="5" t="s">
        <v>28</v>
      </c>
      <c r="B7" s="119">
        <v>91</v>
      </c>
      <c r="C7" s="23">
        <v>69</v>
      </c>
      <c r="D7" s="28">
        <v>10</v>
      </c>
      <c r="E7" s="124">
        <v>79</v>
      </c>
      <c r="F7" s="23">
        <v>55</v>
      </c>
      <c r="G7" s="28">
        <v>10</v>
      </c>
      <c r="H7" s="125">
        <v>65</v>
      </c>
      <c r="I7" s="189">
        <v>0.82</v>
      </c>
      <c r="J7" s="188">
        <v>0.85</v>
      </c>
      <c r="K7" s="174">
        <v>0.97</v>
      </c>
      <c r="L7" s="3"/>
      <c r="M7" s="25"/>
    </row>
    <row r="8" spans="1:13" s="4" customFormat="1" ht="18.75" customHeight="1">
      <c r="A8" s="5" t="s">
        <v>29</v>
      </c>
      <c r="B8" s="119">
        <v>31</v>
      </c>
      <c r="C8" s="23">
        <v>27</v>
      </c>
      <c r="D8" s="28">
        <v>2</v>
      </c>
      <c r="E8" s="124">
        <v>29</v>
      </c>
      <c r="F8" s="23">
        <v>22</v>
      </c>
      <c r="G8" s="28">
        <v>3</v>
      </c>
      <c r="H8" s="125">
        <v>25</v>
      </c>
      <c r="I8" s="189">
        <v>0.86</v>
      </c>
      <c r="J8" s="188">
        <v>0.89</v>
      </c>
      <c r="K8" s="174">
        <v>0.97</v>
      </c>
      <c r="L8" s="3"/>
      <c r="M8" s="25"/>
    </row>
    <row r="9" spans="1:13" s="4" customFormat="1" ht="18.75" customHeight="1">
      <c r="A9" s="5" t="s">
        <v>4</v>
      </c>
      <c r="B9" s="119">
        <v>22</v>
      </c>
      <c r="C9" s="23">
        <v>18</v>
      </c>
      <c r="D9" s="28">
        <v>3</v>
      </c>
      <c r="E9" s="124">
        <v>21</v>
      </c>
      <c r="F9" s="23">
        <v>15</v>
      </c>
      <c r="G9" s="28">
        <v>6</v>
      </c>
      <c r="H9" s="125">
        <v>21</v>
      </c>
      <c r="I9" s="189">
        <v>1</v>
      </c>
      <c r="J9" s="188">
        <v>0.89</v>
      </c>
      <c r="K9" s="174">
        <v>1.12</v>
      </c>
      <c r="L9" s="3"/>
      <c r="M9" s="25"/>
    </row>
    <row r="10" spans="1:13" s="4" customFormat="1" ht="18.75" customHeight="1">
      <c r="A10" s="5" t="s">
        <v>30</v>
      </c>
      <c r="B10" s="119">
        <v>52</v>
      </c>
      <c r="C10" s="23">
        <v>45</v>
      </c>
      <c r="D10" s="28">
        <v>3</v>
      </c>
      <c r="E10" s="124">
        <v>48</v>
      </c>
      <c r="F10" s="23">
        <v>40</v>
      </c>
      <c r="G10" s="28">
        <v>1</v>
      </c>
      <c r="H10" s="125">
        <v>41</v>
      </c>
      <c r="I10" s="189">
        <v>0.85</v>
      </c>
      <c r="J10" s="188">
        <v>0.82</v>
      </c>
      <c r="K10" s="174">
        <v>1.04</v>
      </c>
      <c r="L10" s="3"/>
      <c r="M10" s="25"/>
    </row>
    <row r="11" spans="1:13" s="4" customFormat="1" ht="18.75" customHeight="1">
      <c r="A11" s="5" t="s">
        <v>5</v>
      </c>
      <c r="B11" s="119">
        <v>4</v>
      </c>
      <c r="C11" s="23">
        <v>4</v>
      </c>
      <c r="D11" s="28">
        <v>0</v>
      </c>
      <c r="E11" s="124">
        <v>4</v>
      </c>
      <c r="F11" s="23">
        <v>4</v>
      </c>
      <c r="G11" s="28">
        <v>0</v>
      </c>
      <c r="H11" s="125">
        <v>4</v>
      </c>
      <c r="I11" s="189">
        <v>1</v>
      </c>
      <c r="J11" s="188">
        <v>0.9</v>
      </c>
      <c r="K11" s="174">
        <v>1.11</v>
      </c>
      <c r="L11" s="3"/>
      <c r="M11" s="25"/>
    </row>
    <row r="12" spans="1:13" s="4" customFormat="1" ht="18.75" customHeight="1">
      <c r="A12" s="5" t="s">
        <v>31</v>
      </c>
      <c r="B12" s="119">
        <v>8</v>
      </c>
      <c r="C12" s="23">
        <v>7</v>
      </c>
      <c r="D12" s="28">
        <v>0</v>
      </c>
      <c r="E12" s="124">
        <v>7</v>
      </c>
      <c r="F12" s="23">
        <v>6</v>
      </c>
      <c r="G12" s="28">
        <v>1</v>
      </c>
      <c r="H12" s="125">
        <v>7</v>
      </c>
      <c r="I12" s="189">
        <v>1</v>
      </c>
      <c r="J12" s="188">
        <v>0.85</v>
      </c>
      <c r="K12" s="174">
        <v>1.18</v>
      </c>
      <c r="L12" s="3"/>
      <c r="M12" s="25"/>
    </row>
    <row r="13" spans="1:13" s="4" customFormat="1" ht="18.75" customHeight="1">
      <c r="A13" s="5" t="s">
        <v>7</v>
      </c>
      <c r="B13" s="119">
        <v>54</v>
      </c>
      <c r="C13" s="23">
        <v>46</v>
      </c>
      <c r="D13" s="28">
        <v>2</v>
      </c>
      <c r="E13" s="124">
        <v>48</v>
      </c>
      <c r="F13" s="23">
        <v>38</v>
      </c>
      <c r="G13" s="28">
        <v>4</v>
      </c>
      <c r="H13" s="125">
        <v>42</v>
      </c>
      <c r="I13" s="189">
        <v>0.88</v>
      </c>
      <c r="J13" s="188">
        <v>0.9</v>
      </c>
      <c r="K13" s="174">
        <v>0.97</v>
      </c>
      <c r="L13" s="3"/>
      <c r="M13" s="25"/>
    </row>
    <row r="14" spans="1:13" s="4" customFormat="1" ht="18.75" customHeight="1">
      <c r="A14" s="5" t="s">
        <v>32</v>
      </c>
      <c r="B14" s="119">
        <v>60</v>
      </c>
      <c r="C14" s="23">
        <v>43</v>
      </c>
      <c r="D14" s="28">
        <v>3</v>
      </c>
      <c r="E14" s="124">
        <v>46</v>
      </c>
      <c r="F14" s="23">
        <v>36</v>
      </c>
      <c r="G14" s="28">
        <v>3</v>
      </c>
      <c r="H14" s="125">
        <v>39</v>
      </c>
      <c r="I14" s="189">
        <v>0.85</v>
      </c>
      <c r="J14" s="188">
        <v>0.82</v>
      </c>
      <c r="K14" s="174">
        <v>1.03</v>
      </c>
      <c r="L14" s="3"/>
      <c r="M14" s="25"/>
    </row>
    <row r="15" spans="1:13" s="4" customFormat="1" ht="18.75" customHeight="1">
      <c r="A15" s="5" t="s">
        <v>43</v>
      </c>
      <c r="B15" s="119">
        <v>23</v>
      </c>
      <c r="C15" s="23">
        <v>20</v>
      </c>
      <c r="D15" s="28">
        <v>1</v>
      </c>
      <c r="E15" s="124">
        <v>21</v>
      </c>
      <c r="F15" s="23">
        <v>19</v>
      </c>
      <c r="G15" s="28">
        <v>0</v>
      </c>
      <c r="H15" s="125">
        <v>19</v>
      </c>
      <c r="I15" s="189">
        <v>0.9</v>
      </c>
      <c r="J15" s="188">
        <v>0.83</v>
      </c>
      <c r="K15" s="174">
        <v>1.09</v>
      </c>
      <c r="L15" s="3"/>
      <c r="M15" s="25"/>
    </row>
    <row r="16" spans="1:13" s="4" customFormat="1" ht="18.75" customHeight="1">
      <c r="A16" s="5" t="s">
        <v>2</v>
      </c>
      <c r="B16" s="119">
        <v>153</v>
      </c>
      <c r="C16" s="23">
        <v>127</v>
      </c>
      <c r="D16" s="28">
        <v>12</v>
      </c>
      <c r="E16" s="124">
        <v>139</v>
      </c>
      <c r="F16" s="23">
        <v>106</v>
      </c>
      <c r="G16" s="28">
        <v>14</v>
      </c>
      <c r="H16" s="125">
        <v>120</v>
      </c>
      <c r="I16" s="189">
        <v>0.86</v>
      </c>
      <c r="J16" s="188">
        <v>0.84</v>
      </c>
      <c r="K16" s="174">
        <v>1.03</v>
      </c>
      <c r="L16" s="3"/>
      <c r="M16" s="25"/>
    </row>
    <row r="17" spans="1:13" s="4" customFormat="1" ht="18.75" customHeight="1">
      <c r="A17" s="5" t="s">
        <v>3</v>
      </c>
      <c r="B17" s="119">
        <v>24</v>
      </c>
      <c r="C17" s="23">
        <v>22</v>
      </c>
      <c r="D17" s="28">
        <v>1</v>
      </c>
      <c r="E17" s="124">
        <v>23</v>
      </c>
      <c r="F17" s="23">
        <v>19</v>
      </c>
      <c r="G17" s="28">
        <v>2</v>
      </c>
      <c r="H17" s="125">
        <v>21</v>
      </c>
      <c r="I17" s="189">
        <v>0.91</v>
      </c>
      <c r="J17" s="188">
        <v>0.9</v>
      </c>
      <c r="K17" s="174">
        <v>1.01</v>
      </c>
      <c r="L17" s="3"/>
      <c r="M17" s="25"/>
    </row>
    <row r="18" spans="1:13" s="4" customFormat="1" ht="18.75" customHeight="1">
      <c r="A18" s="5" t="s">
        <v>33</v>
      </c>
      <c r="B18" s="119">
        <v>22</v>
      </c>
      <c r="C18" s="23">
        <v>19</v>
      </c>
      <c r="D18" s="28">
        <v>2</v>
      </c>
      <c r="E18" s="124">
        <v>21</v>
      </c>
      <c r="F18" s="23">
        <v>16</v>
      </c>
      <c r="G18" s="28">
        <v>1</v>
      </c>
      <c r="H18" s="125">
        <v>17</v>
      </c>
      <c r="I18" s="189">
        <v>0.81</v>
      </c>
      <c r="J18" s="188">
        <v>0.9</v>
      </c>
      <c r="K18" s="174">
        <v>0.9</v>
      </c>
      <c r="L18" s="3"/>
      <c r="M18" s="25"/>
    </row>
    <row r="19" spans="1:13" s="4" customFormat="1" ht="18.75" customHeight="1">
      <c r="A19" s="5" t="s">
        <v>34</v>
      </c>
      <c r="B19" s="119">
        <v>43</v>
      </c>
      <c r="C19" s="23">
        <v>38</v>
      </c>
      <c r="D19" s="28">
        <v>2</v>
      </c>
      <c r="E19" s="124">
        <v>40</v>
      </c>
      <c r="F19" s="23">
        <v>34</v>
      </c>
      <c r="G19" s="28">
        <v>2</v>
      </c>
      <c r="H19" s="125">
        <v>36</v>
      </c>
      <c r="I19" s="189">
        <v>0.9</v>
      </c>
      <c r="J19" s="188">
        <v>0.9</v>
      </c>
      <c r="K19" s="174">
        <v>1</v>
      </c>
      <c r="L19" s="3"/>
      <c r="M19" s="25"/>
    </row>
    <row r="20" spans="1:13" s="4" customFormat="1" ht="18.75" customHeight="1" thickBot="1">
      <c r="A20" s="45" t="s">
        <v>92</v>
      </c>
      <c r="B20" s="121">
        <v>13</v>
      </c>
      <c r="C20" s="24">
        <v>9</v>
      </c>
      <c r="D20" s="30">
        <v>1</v>
      </c>
      <c r="E20" s="126">
        <v>10</v>
      </c>
      <c r="F20" s="24">
        <v>9</v>
      </c>
      <c r="G20" s="30">
        <v>1</v>
      </c>
      <c r="H20" s="127">
        <v>10</v>
      </c>
      <c r="I20" s="193">
        <v>1</v>
      </c>
      <c r="J20" s="194">
        <v>0.9</v>
      </c>
      <c r="K20" s="175">
        <v>1.11</v>
      </c>
      <c r="L20" s="3"/>
      <c r="M20" s="25"/>
    </row>
    <row r="21" spans="1:13" s="4" customFormat="1" ht="18.75" customHeight="1" thickBot="1">
      <c r="A21" s="46" t="s">
        <v>6</v>
      </c>
      <c r="B21" s="148">
        <v>667</v>
      </c>
      <c r="C21" s="149">
        <v>550</v>
      </c>
      <c r="D21" s="150">
        <v>46</v>
      </c>
      <c r="E21" s="154">
        <v>596</v>
      </c>
      <c r="F21" s="149">
        <v>467</v>
      </c>
      <c r="G21" s="150">
        <v>52</v>
      </c>
      <c r="H21" s="155">
        <v>519</v>
      </c>
      <c r="I21" s="195">
        <v>0.87</v>
      </c>
      <c r="J21" s="196">
        <v>0.9</v>
      </c>
      <c r="K21" s="176">
        <v>0.97</v>
      </c>
      <c r="L21" s="3"/>
      <c r="M21" s="25"/>
    </row>
    <row r="22" spans="1:13" s="98" customFormat="1" ht="12.75">
      <c r="A22" s="33" t="s">
        <v>52</v>
      </c>
      <c r="B22" s="18"/>
      <c r="C22" s="18"/>
      <c r="D22" s="18"/>
      <c r="E22" s="18"/>
      <c r="F22" s="18"/>
      <c r="G22" s="18"/>
      <c r="H22" s="18"/>
      <c r="I22" s="19"/>
      <c r="J22" s="20"/>
      <c r="K22" s="32"/>
      <c r="L22" s="96"/>
      <c r="M22" s="99"/>
    </row>
    <row r="23" spans="1:11" s="100" customFormat="1" ht="12.75">
      <c r="A23" s="12" t="s">
        <v>113</v>
      </c>
      <c r="B23" s="63"/>
      <c r="C23" s="63"/>
      <c r="D23" s="63"/>
      <c r="E23" s="63"/>
      <c r="F23" s="63"/>
      <c r="G23" s="63"/>
      <c r="H23" s="63"/>
      <c r="I23" s="63"/>
      <c r="J23" s="63"/>
      <c r="K23" s="64"/>
    </row>
    <row r="24" spans="1:11" s="100" customFormat="1" ht="12.75">
      <c r="A24" s="12" t="s">
        <v>48</v>
      </c>
      <c r="B24" s="63"/>
      <c r="C24" s="63"/>
      <c r="D24" s="63"/>
      <c r="E24" s="63"/>
      <c r="F24" s="63"/>
      <c r="G24" s="63"/>
      <c r="H24" s="63"/>
      <c r="I24" s="63"/>
      <c r="J24" s="63"/>
      <c r="K24" s="64"/>
    </row>
    <row r="25" spans="1:11" s="100" customFormat="1" ht="12.75">
      <c r="A25" s="12" t="s">
        <v>62</v>
      </c>
      <c r="B25" s="63"/>
      <c r="C25" s="63"/>
      <c r="D25" s="63"/>
      <c r="E25" s="63"/>
      <c r="F25" s="63"/>
      <c r="G25" s="63"/>
      <c r="H25" s="63"/>
      <c r="I25" s="63"/>
      <c r="J25" s="63"/>
      <c r="K25" s="64"/>
    </row>
    <row r="26" spans="1:11" s="100" customFormat="1" ht="12.75">
      <c r="A26" s="12" t="s">
        <v>47</v>
      </c>
      <c r="B26" s="63"/>
      <c r="C26" s="63"/>
      <c r="D26" s="63"/>
      <c r="E26" s="63"/>
      <c r="F26" s="63"/>
      <c r="G26" s="63"/>
      <c r="H26" s="63"/>
      <c r="I26" s="63"/>
      <c r="J26" s="63"/>
      <c r="K26" s="64"/>
    </row>
    <row r="27" spans="1:11" s="100" customFormat="1" ht="12.75">
      <c r="A27" s="12" t="s">
        <v>112</v>
      </c>
      <c r="B27" s="63"/>
      <c r="C27" s="63"/>
      <c r="D27" s="63"/>
      <c r="E27" s="63"/>
      <c r="F27" s="63"/>
      <c r="G27" s="63"/>
      <c r="H27" s="63"/>
      <c r="I27" s="63"/>
      <c r="J27" s="63"/>
      <c r="K27" s="64"/>
    </row>
    <row r="28" spans="1:11" s="100" customFormat="1" ht="12.75">
      <c r="A28" s="12" t="s">
        <v>26</v>
      </c>
      <c r="B28" s="63"/>
      <c r="C28" s="63"/>
      <c r="D28" s="63"/>
      <c r="E28" s="63"/>
      <c r="F28" s="63"/>
      <c r="G28" s="63"/>
      <c r="H28" s="63"/>
      <c r="I28" s="63"/>
      <c r="J28" s="63"/>
      <c r="K28" s="64"/>
    </row>
    <row r="29" spans="1:11" s="100" customFormat="1" ht="12.75">
      <c r="A29" s="12" t="s">
        <v>51</v>
      </c>
      <c r="B29" s="63"/>
      <c r="C29" s="63"/>
      <c r="D29" s="63"/>
      <c r="E29" s="63"/>
      <c r="F29" s="63"/>
      <c r="G29" s="63"/>
      <c r="H29" s="63"/>
      <c r="I29" s="63"/>
      <c r="J29" s="63"/>
      <c r="K29" s="64"/>
    </row>
    <row r="30" spans="1:11" s="100" customFormat="1" ht="12.75">
      <c r="A30" s="12" t="s">
        <v>63</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2.75" customHeight="1" thickBot="1">
      <c r="A32" s="209" t="s">
        <v>123</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26" right="0.25" top="0.25" bottom="0.32" header="0.12" footer="0.1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O31"/>
  <sheetViews>
    <sheetView zoomScale="80" zoomScaleNormal="80" zoomScalePageLayoutView="0" workbookViewId="0" topLeftCell="A1">
      <selection activeCell="A32" sqref="A32"/>
    </sheetView>
  </sheetViews>
  <sheetFormatPr defaultColWidth="9.140625" defaultRowHeight="12.75"/>
  <cols>
    <col min="1" max="1" width="19.8515625" style="0" customWidth="1"/>
    <col min="2" max="2" width="9.8515625" style="0" customWidth="1"/>
    <col min="3" max="3" width="11.140625" style="0" customWidth="1"/>
    <col min="4" max="4" width="10.00390625" style="0" customWidth="1"/>
    <col min="5" max="7" width="11.28125" style="0" customWidth="1"/>
    <col min="8" max="8" width="11.421875" style="0" customWidth="1"/>
    <col min="9" max="9" width="12.140625" style="0" customWidth="1"/>
    <col min="10" max="10" width="11.421875" style="0" customWidth="1"/>
    <col min="11" max="11" width="9.8515625" style="0" customWidth="1"/>
    <col min="12" max="13" width="11.8515625" style="0" customWidth="1"/>
  </cols>
  <sheetData>
    <row r="1" spans="1:11" s="66" customFormat="1" ht="19.5" customHeight="1">
      <c r="A1" s="223" t="str">
        <f>'1 Adult EE rate'!$A$1</f>
        <v>TAB 11 - WIA TITLE I PERFORMANCE MEASURES</v>
      </c>
      <c r="B1" s="232"/>
      <c r="C1" s="232"/>
      <c r="D1" s="232"/>
      <c r="E1" s="232"/>
      <c r="F1" s="232"/>
      <c r="G1" s="232"/>
      <c r="H1" s="232"/>
      <c r="I1" s="232"/>
      <c r="J1" s="232"/>
      <c r="K1" s="233"/>
    </row>
    <row r="2" spans="1:14" s="67" customFormat="1" ht="19.5" customHeight="1">
      <c r="A2" s="217" t="str">
        <f>'1 Adult EE rate'!A2:K2</f>
        <v>FY17 QUARTER ENDING DECEMBER 31, 2016</v>
      </c>
      <c r="B2" s="234"/>
      <c r="C2" s="234"/>
      <c r="D2" s="234"/>
      <c r="E2" s="234"/>
      <c r="F2" s="234"/>
      <c r="G2" s="234"/>
      <c r="H2" s="234"/>
      <c r="I2" s="234"/>
      <c r="J2" s="234"/>
      <c r="K2" s="235"/>
      <c r="L2" s="66"/>
      <c r="M2" s="66"/>
      <c r="N2" s="66"/>
    </row>
    <row r="3" spans="1:14" s="67" customFormat="1" ht="19.5" customHeight="1" thickBot="1">
      <c r="A3" s="227" t="s">
        <v>103</v>
      </c>
      <c r="B3" s="228"/>
      <c r="C3" s="228"/>
      <c r="D3" s="228"/>
      <c r="E3" s="228"/>
      <c r="F3" s="228"/>
      <c r="G3" s="228"/>
      <c r="H3" s="228"/>
      <c r="I3" s="228"/>
      <c r="J3" s="228"/>
      <c r="K3" s="229"/>
      <c r="L3" s="65"/>
      <c r="M3" s="65"/>
      <c r="N3" s="66"/>
    </row>
    <row r="4" spans="1:12" ht="55.5" customHeight="1" thickBot="1">
      <c r="A4" s="69" t="s">
        <v>8</v>
      </c>
      <c r="B4" s="15" t="s">
        <v>9</v>
      </c>
      <c r="C4" s="16" t="s">
        <v>21</v>
      </c>
      <c r="D4" s="16" t="s">
        <v>49</v>
      </c>
      <c r="E4" s="17" t="s">
        <v>40</v>
      </c>
      <c r="F4" s="62" t="s">
        <v>41</v>
      </c>
      <c r="G4" s="16" t="s">
        <v>67</v>
      </c>
      <c r="H4" s="17" t="s">
        <v>68</v>
      </c>
      <c r="I4" s="16" t="s">
        <v>91</v>
      </c>
      <c r="J4" s="26" t="s">
        <v>57</v>
      </c>
      <c r="K4" s="31" t="s">
        <v>45</v>
      </c>
      <c r="L4" s="1"/>
    </row>
    <row r="5" spans="1:13" s="4" customFormat="1" ht="18.75" customHeight="1">
      <c r="A5" s="2" t="s">
        <v>27</v>
      </c>
      <c r="B5" s="109">
        <v>14</v>
      </c>
      <c r="C5" s="23">
        <v>0</v>
      </c>
      <c r="D5" s="47">
        <v>14</v>
      </c>
      <c r="E5" s="133">
        <v>14</v>
      </c>
      <c r="F5" s="134">
        <v>9</v>
      </c>
      <c r="G5" s="162">
        <v>5360</v>
      </c>
      <c r="H5" s="163">
        <v>4709</v>
      </c>
      <c r="I5" s="110">
        <v>10069</v>
      </c>
      <c r="J5" s="48">
        <v>9800</v>
      </c>
      <c r="K5" s="177">
        <v>1.03</v>
      </c>
      <c r="L5" s="3"/>
      <c r="M5" s="25"/>
    </row>
    <row r="6" spans="1:13" s="4" customFormat="1" ht="18.75" customHeight="1">
      <c r="A6" s="5" t="s">
        <v>1</v>
      </c>
      <c r="B6" s="111">
        <v>55</v>
      </c>
      <c r="C6" s="23">
        <v>2</v>
      </c>
      <c r="D6" s="28">
        <v>53</v>
      </c>
      <c r="E6" s="117">
        <v>42</v>
      </c>
      <c r="F6" s="135">
        <v>37</v>
      </c>
      <c r="G6" s="164">
        <v>6698</v>
      </c>
      <c r="H6" s="165">
        <v>6407</v>
      </c>
      <c r="I6" s="48">
        <v>13105</v>
      </c>
      <c r="J6" s="48">
        <v>11800</v>
      </c>
      <c r="K6" s="177">
        <v>1.11</v>
      </c>
      <c r="L6" s="3"/>
      <c r="M6" s="25"/>
    </row>
    <row r="7" spans="1:13" s="4" customFormat="1" ht="18.75" customHeight="1">
      <c r="A7" s="5" t="s">
        <v>28</v>
      </c>
      <c r="B7" s="111">
        <v>93</v>
      </c>
      <c r="C7" s="23">
        <v>2</v>
      </c>
      <c r="D7" s="28">
        <v>91</v>
      </c>
      <c r="E7" s="117">
        <v>69</v>
      </c>
      <c r="F7" s="135">
        <v>52</v>
      </c>
      <c r="G7" s="164">
        <v>6061</v>
      </c>
      <c r="H7" s="165">
        <v>5401</v>
      </c>
      <c r="I7" s="48">
        <v>11462</v>
      </c>
      <c r="J7" s="48">
        <v>11500</v>
      </c>
      <c r="K7" s="177">
        <v>1</v>
      </c>
      <c r="L7" s="3"/>
      <c r="M7" s="25"/>
    </row>
    <row r="8" spans="1:13" s="4" customFormat="1" ht="18.75" customHeight="1">
      <c r="A8" s="5" t="s">
        <v>29</v>
      </c>
      <c r="B8" s="111">
        <v>32</v>
      </c>
      <c r="C8" s="23">
        <v>1</v>
      </c>
      <c r="D8" s="28">
        <v>31</v>
      </c>
      <c r="E8" s="117">
        <v>27</v>
      </c>
      <c r="F8" s="135">
        <v>22</v>
      </c>
      <c r="G8" s="164">
        <v>8231</v>
      </c>
      <c r="H8" s="165">
        <v>7351</v>
      </c>
      <c r="I8" s="48">
        <v>15582</v>
      </c>
      <c r="J8" s="48">
        <v>13000</v>
      </c>
      <c r="K8" s="177">
        <v>1.2</v>
      </c>
      <c r="L8" s="3"/>
      <c r="M8" s="25"/>
    </row>
    <row r="9" spans="1:13" s="4" customFormat="1" ht="18.75" customHeight="1">
      <c r="A9" s="5" t="s">
        <v>4</v>
      </c>
      <c r="B9" s="111">
        <v>23</v>
      </c>
      <c r="C9" s="23">
        <v>1</v>
      </c>
      <c r="D9" s="28">
        <v>22</v>
      </c>
      <c r="E9" s="117">
        <v>18</v>
      </c>
      <c r="F9" s="135">
        <v>15</v>
      </c>
      <c r="G9" s="164">
        <v>5497</v>
      </c>
      <c r="H9" s="165">
        <v>5262</v>
      </c>
      <c r="I9" s="48">
        <v>10759</v>
      </c>
      <c r="J9" s="48">
        <v>11500</v>
      </c>
      <c r="K9" s="177">
        <v>0.94</v>
      </c>
      <c r="L9" s="3"/>
      <c r="M9" s="25"/>
    </row>
    <row r="10" spans="1:13" s="4" customFormat="1" ht="18.75" customHeight="1">
      <c r="A10" s="5" t="s">
        <v>30</v>
      </c>
      <c r="B10" s="111">
        <v>54</v>
      </c>
      <c r="C10" s="23">
        <v>2</v>
      </c>
      <c r="D10" s="28">
        <v>52</v>
      </c>
      <c r="E10" s="117">
        <v>45</v>
      </c>
      <c r="F10" s="135">
        <v>39</v>
      </c>
      <c r="G10" s="164">
        <v>6372</v>
      </c>
      <c r="H10" s="165">
        <v>6438</v>
      </c>
      <c r="I10" s="48">
        <v>12811</v>
      </c>
      <c r="J10" s="48">
        <v>15500</v>
      </c>
      <c r="K10" s="177">
        <v>0.83</v>
      </c>
      <c r="L10" s="3"/>
      <c r="M10" s="25"/>
    </row>
    <row r="11" spans="1:13" s="4" customFormat="1" ht="18.75" customHeight="1">
      <c r="A11" s="5" t="s">
        <v>5</v>
      </c>
      <c r="B11" s="111">
        <v>5</v>
      </c>
      <c r="C11" s="23">
        <v>1</v>
      </c>
      <c r="D11" s="28">
        <v>4</v>
      </c>
      <c r="E11" s="117">
        <v>4</v>
      </c>
      <c r="F11" s="135">
        <v>4</v>
      </c>
      <c r="G11" s="164">
        <v>7536</v>
      </c>
      <c r="H11" s="165">
        <v>6434</v>
      </c>
      <c r="I11" s="48">
        <v>13969</v>
      </c>
      <c r="J11" s="48">
        <v>11000</v>
      </c>
      <c r="K11" s="177">
        <v>1.27</v>
      </c>
      <c r="L11" s="3"/>
      <c r="M11" s="25"/>
    </row>
    <row r="12" spans="1:13" s="4" customFormat="1" ht="18.75" customHeight="1">
      <c r="A12" s="5" t="s">
        <v>31</v>
      </c>
      <c r="B12" s="111">
        <v>8</v>
      </c>
      <c r="C12" s="23">
        <v>0</v>
      </c>
      <c r="D12" s="28">
        <v>8</v>
      </c>
      <c r="E12" s="117">
        <v>7</v>
      </c>
      <c r="F12" s="135">
        <v>6</v>
      </c>
      <c r="G12" s="164">
        <v>9109</v>
      </c>
      <c r="H12" s="165">
        <v>8542</v>
      </c>
      <c r="I12" s="48">
        <v>17651</v>
      </c>
      <c r="J12" s="48">
        <v>14500</v>
      </c>
      <c r="K12" s="177">
        <v>1.22</v>
      </c>
      <c r="L12" s="3"/>
      <c r="M12" s="25"/>
    </row>
    <row r="13" spans="1:13" s="4" customFormat="1" ht="18.75" customHeight="1">
      <c r="A13" s="5" t="s">
        <v>7</v>
      </c>
      <c r="B13" s="111">
        <v>58</v>
      </c>
      <c r="C13" s="23">
        <v>4</v>
      </c>
      <c r="D13" s="28">
        <v>54</v>
      </c>
      <c r="E13" s="117">
        <v>46</v>
      </c>
      <c r="F13" s="135">
        <v>38</v>
      </c>
      <c r="G13" s="164">
        <v>6418</v>
      </c>
      <c r="H13" s="165">
        <v>6285</v>
      </c>
      <c r="I13" s="48">
        <v>12703</v>
      </c>
      <c r="J13" s="48">
        <v>11500</v>
      </c>
      <c r="K13" s="177">
        <v>1.1</v>
      </c>
      <c r="L13" s="3"/>
      <c r="M13" s="25"/>
    </row>
    <row r="14" spans="1:13" s="4" customFormat="1" ht="18.75" customHeight="1">
      <c r="A14" s="5" t="s">
        <v>32</v>
      </c>
      <c r="B14" s="111">
        <v>62</v>
      </c>
      <c r="C14" s="23">
        <v>2</v>
      </c>
      <c r="D14" s="28">
        <v>60</v>
      </c>
      <c r="E14" s="117">
        <v>43</v>
      </c>
      <c r="F14" s="135">
        <v>33</v>
      </c>
      <c r="G14" s="164">
        <v>5702</v>
      </c>
      <c r="H14" s="165">
        <v>5498</v>
      </c>
      <c r="I14" s="48">
        <v>11200</v>
      </c>
      <c r="J14" s="48">
        <v>10000</v>
      </c>
      <c r="K14" s="177">
        <v>1.12</v>
      </c>
      <c r="L14" s="3"/>
      <c r="M14" s="25"/>
    </row>
    <row r="15" spans="1:13" s="4" customFormat="1" ht="18.75" customHeight="1">
      <c r="A15" s="5" t="s">
        <v>43</v>
      </c>
      <c r="B15" s="111">
        <v>24</v>
      </c>
      <c r="C15" s="23">
        <v>1</v>
      </c>
      <c r="D15" s="28">
        <v>23</v>
      </c>
      <c r="E15" s="117">
        <v>20</v>
      </c>
      <c r="F15" s="135">
        <v>18</v>
      </c>
      <c r="G15" s="164">
        <v>5865</v>
      </c>
      <c r="H15" s="165">
        <v>6346</v>
      </c>
      <c r="I15" s="48">
        <v>12212</v>
      </c>
      <c r="J15" s="48">
        <v>12000</v>
      </c>
      <c r="K15" s="177">
        <v>1.02</v>
      </c>
      <c r="L15" s="3"/>
      <c r="M15" s="25"/>
    </row>
    <row r="16" spans="1:13" s="4" customFormat="1" ht="18.75" customHeight="1">
      <c r="A16" s="5" t="s">
        <v>2</v>
      </c>
      <c r="B16" s="111">
        <v>155</v>
      </c>
      <c r="C16" s="23">
        <v>2</v>
      </c>
      <c r="D16" s="28">
        <v>153</v>
      </c>
      <c r="E16" s="117">
        <v>127</v>
      </c>
      <c r="F16" s="135">
        <v>103</v>
      </c>
      <c r="G16" s="164">
        <v>6503</v>
      </c>
      <c r="H16" s="165">
        <v>6441</v>
      </c>
      <c r="I16" s="48">
        <v>12944</v>
      </c>
      <c r="J16" s="48">
        <v>10600</v>
      </c>
      <c r="K16" s="177">
        <v>1.22</v>
      </c>
      <c r="L16" s="3"/>
      <c r="M16" s="25"/>
    </row>
    <row r="17" spans="1:13" s="4" customFormat="1" ht="18.75" customHeight="1">
      <c r="A17" s="5" t="s">
        <v>3</v>
      </c>
      <c r="B17" s="111">
        <v>24</v>
      </c>
      <c r="C17" s="23">
        <v>0</v>
      </c>
      <c r="D17" s="28">
        <v>24</v>
      </c>
      <c r="E17" s="117">
        <v>22</v>
      </c>
      <c r="F17" s="135">
        <v>19</v>
      </c>
      <c r="G17" s="164">
        <v>9300</v>
      </c>
      <c r="H17" s="165">
        <v>9846</v>
      </c>
      <c r="I17" s="48">
        <v>19146</v>
      </c>
      <c r="J17" s="48">
        <v>12700</v>
      </c>
      <c r="K17" s="177">
        <v>1.51</v>
      </c>
      <c r="L17" s="3"/>
      <c r="M17" s="25"/>
    </row>
    <row r="18" spans="1:13" s="4" customFormat="1" ht="18.75" customHeight="1">
      <c r="A18" s="5" t="s">
        <v>33</v>
      </c>
      <c r="B18" s="111">
        <v>22</v>
      </c>
      <c r="C18" s="23">
        <v>0</v>
      </c>
      <c r="D18" s="28">
        <v>22</v>
      </c>
      <c r="E18" s="117">
        <v>19</v>
      </c>
      <c r="F18" s="135">
        <v>15</v>
      </c>
      <c r="G18" s="164">
        <v>5134</v>
      </c>
      <c r="H18" s="165">
        <v>3968</v>
      </c>
      <c r="I18" s="48">
        <v>9102</v>
      </c>
      <c r="J18" s="48">
        <v>10000</v>
      </c>
      <c r="K18" s="177">
        <v>0.91</v>
      </c>
      <c r="L18" s="3"/>
      <c r="M18" s="25"/>
    </row>
    <row r="19" spans="1:13" s="4" customFormat="1" ht="18.75" customHeight="1">
      <c r="A19" s="5" t="s">
        <v>34</v>
      </c>
      <c r="B19" s="111">
        <v>44</v>
      </c>
      <c r="C19" s="23">
        <v>1</v>
      </c>
      <c r="D19" s="28">
        <v>43</v>
      </c>
      <c r="E19" s="117">
        <v>38</v>
      </c>
      <c r="F19" s="135">
        <v>34</v>
      </c>
      <c r="G19" s="164">
        <v>7137</v>
      </c>
      <c r="H19" s="165">
        <v>6907</v>
      </c>
      <c r="I19" s="48">
        <v>14044</v>
      </c>
      <c r="J19" s="48">
        <v>12700</v>
      </c>
      <c r="K19" s="177">
        <v>1.11</v>
      </c>
      <c r="L19" s="3"/>
      <c r="M19" s="25"/>
    </row>
    <row r="20" spans="1:13" s="4" customFormat="1" ht="18.75" customHeight="1" thickBot="1">
      <c r="A20" s="45" t="s">
        <v>92</v>
      </c>
      <c r="B20" s="112">
        <v>13</v>
      </c>
      <c r="C20" s="24">
        <v>0</v>
      </c>
      <c r="D20" s="30">
        <v>13</v>
      </c>
      <c r="E20" s="122">
        <v>9</v>
      </c>
      <c r="F20" s="136">
        <v>8</v>
      </c>
      <c r="G20" s="166">
        <v>5867</v>
      </c>
      <c r="H20" s="167">
        <v>4982</v>
      </c>
      <c r="I20" s="113">
        <v>10848</v>
      </c>
      <c r="J20" s="185">
        <v>12700</v>
      </c>
      <c r="K20" s="178">
        <v>0.85</v>
      </c>
      <c r="L20" s="3"/>
      <c r="M20" s="25"/>
    </row>
    <row r="21" spans="1:13" s="4" customFormat="1" ht="18.75" customHeight="1" thickBot="1">
      <c r="A21" s="46" t="s">
        <v>6</v>
      </c>
      <c r="B21" s="148">
        <v>686</v>
      </c>
      <c r="C21" s="149">
        <v>19</v>
      </c>
      <c r="D21" s="150">
        <v>667</v>
      </c>
      <c r="E21" s="151">
        <v>550</v>
      </c>
      <c r="F21" s="152">
        <v>452</v>
      </c>
      <c r="G21" s="168">
        <v>6546</v>
      </c>
      <c r="H21" s="169">
        <v>6301</v>
      </c>
      <c r="I21" s="49">
        <v>12848</v>
      </c>
      <c r="J21" s="186">
        <v>12700</v>
      </c>
      <c r="K21" s="176">
        <v>1.01</v>
      </c>
      <c r="L21" s="3"/>
      <c r="M21" s="25"/>
    </row>
    <row r="22" spans="1:15" s="56" customFormat="1" ht="12.75">
      <c r="A22" s="70" t="s">
        <v>53</v>
      </c>
      <c r="B22" s="76"/>
      <c r="C22" s="76"/>
      <c r="D22" s="76"/>
      <c r="E22" s="76"/>
      <c r="F22" s="76"/>
      <c r="G22" s="76"/>
      <c r="H22" s="76"/>
      <c r="I22" s="77"/>
      <c r="J22" s="78"/>
      <c r="K22" s="79"/>
      <c r="L22" s="80"/>
      <c r="M22" s="81"/>
      <c r="N22" s="101"/>
      <c r="O22" s="102"/>
    </row>
    <row r="23" spans="1:13" s="56" customFormat="1" ht="12.75">
      <c r="A23" s="74" t="s">
        <v>114</v>
      </c>
      <c r="B23" s="101"/>
      <c r="C23" s="101"/>
      <c r="D23" s="101"/>
      <c r="E23" s="101"/>
      <c r="F23" s="101"/>
      <c r="G23" s="101"/>
      <c r="H23" s="101"/>
      <c r="I23" s="101"/>
      <c r="J23" s="101"/>
      <c r="K23" s="103"/>
      <c r="L23" s="101"/>
      <c r="M23" s="101"/>
    </row>
    <row r="24" spans="1:13" s="56" customFormat="1" ht="12.75">
      <c r="A24" s="74" t="s">
        <v>48</v>
      </c>
      <c r="B24" s="101"/>
      <c r="C24" s="101"/>
      <c r="D24" s="101"/>
      <c r="E24" s="101"/>
      <c r="F24" s="101"/>
      <c r="G24" s="101"/>
      <c r="H24" s="101"/>
      <c r="I24" s="101"/>
      <c r="J24" s="101"/>
      <c r="K24" s="103"/>
      <c r="L24" s="101"/>
      <c r="M24" s="101"/>
    </row>
    <row r="25" spans="1:13" s="56" customFormat="1" ht="12.75">
      <c r="A25" s="74" t="s">
        <v>54</v>
      </c>
      <c r="B25" s="101"/>
      <c r="C25" s="101"/>
      <c r="D25" s="101"/>
      <c r="E25" s="101"/>
      <c r="F25" s="101"/>
      <c r="G25" s="101"/>
      <c r="H25" s="101"/>
      <c r="I25" s="101"/>
      <c r="J25" s="101"/>
      <c r="K25" s="103"/>
      <c r="L25" s="101"/>
      <c r="M25" s="101"/>
    </row>
    <row r="26" spans="1:13" s="56" customFormat="1" ht="12.75" customHeight="1">
      <c r="A26" s="74" t="s">
        <v>66</v>
      </c>
      <c r="B26" s="101"/>
      <c r="C26" s="101"/>
      <c r="D26" s="101"/>
      <c r="E26" s="101"/>
      <c r="F26" s="101"/>
      <c r="G26" s="101"/>
      <c r="H26" s="101"/>
      <c r="I26" s="101"/>
      <c r="J26" s="101"/>
      <c r="K26" s="103"/>
      <c r="L26" s="101"/>
      <c r="M26" s="101"/>
    </row>
    <row r="27" spans="1:13" s="56" customFormat="1" ht="12.75">
      <c r="A27" s="108"/>
      <c r="B27" s="101"/>
      <c r="C27" s="101"/>
      <c r="D27" s="101"/>
      <c r="E27" s="101"/>
      <c r="F27" s="101"/>
      <c r="G27" s="101"/>
      <c r="H27" s="101"/>
      <c r="I27" s="101"/>
      <c r="J27" s="101"/>
      <c r="K27" s="103"/>
      <c r="L27" s="101"/>
      <c r="M27" s="101"/>
    </row>
    <row r="28" spans="1:13" s="56" customFormat="1" ht="12.75">
      <c r="A28" s="208" t="s">
        <v>123</v>
      </c>
      <c r="B28" s="101"/>
      <c r="C28" s="101"/>
      <c r="D28" s="101"/>
      <c r="E28" s="101"/>
      <c r="F28" s="101"/>
      <c r="G28" s="101"/>
      <c r="H28" s="101"/>
      <c r="I28" s="101"/>
      <c r="J28" s="101"/>
      <c r="K28" s="103"/>
      <c r="L28" s="101"/>
      <c r="M28" s="101"/>
    </row>
    <row r="29" spans="1:13" s="56" customFormat="1" ht="13.5" thickBot="1">
      <c r="A29" s="75"/>
      <c r="B29" s="104"/>
      <c r="C29" s="104"/>
      <c r="D29" s="104"/>
      <c r="E29" s="104"/>
      <c r="F29" s="104"/>
      <c r="G29" s="104"/>
      <c r="H29" s="104"/>
      <c r="I29" s="104"/>
      <c r="J29" s="104"/>
      <c r="K29" s="105"/>
      <c r="L29" s="74"/>
      <c r="M29" s="101"/>
    </row>
    <row r="31" ht="12.75">
      <c r="A31"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M31"/>
  <sheetViews>
    <sheetView zoomScale="86" zoomScaleNormal="86" zoomScalePageLayoutView="0" workbookViewId="0" topLeftCell="A1">
      <selection activeCell="A31" sqref="A31"/>
    </sheetView>
  </sheetViews>
  <sheetFormatPr defaultColWidth="9.140625" defaultRowHeight="12.75"/>
  <cols>
    <col min="1" max="1" width="17.57421875" style="0" customWidth="1"/>
    <col min="2" max="2" width="9.28125" style="0" customWidth="1"/>
    <col min="3" max="3" width="10.8515625" style="0" customWidth="1"/>
    <col min="4" max="4" width="10.7109375" style="0" customWidth="1"/>
    <col min="5" max="5" width="10.57421875" style="0" customWidth="1"/>
    <col min="6" max="6" width="12.28125" style="0" customWidth="1"/>
    <col min="7" max="8" width="11.8515625" style="0" customWidth="1"/>
    <col min="9" max="10" width="11.421875" style="0" customWidth="1"/>
    <col min="11" max="11" width="10.00390625" style="0" customWidth="1"/>
  </cols>
  <sheetData>
    <row r="1" spans="1:11" s="1" customFormat="1" ht="19.5" customHeight="1">
      <c r="A1" s="242" t="str">
        <f>'1 Adult EE rate'!$A$1</f>
        <v>TAB 11 - WIA TITLE I PERFORMANCE MEASURES</v>
      </c>
      <c r="B1" s="243"/>
      <c r="C1" s="243"/>
      <c r="D1" s="243"/>
      <c r="E1" s="243"/>
      <c r="F1" s="243"/>
      <c r="G1" s="243"/>
      <c r="H1" s="243"/>
      <c r="I1" s="243"/>
      <c r="J1" s="243"/>
      <c r="K1" s="244"/>
    </row>
    <row r="2" spans="1:11" s="6" customFormat="1" ht="19.5" customHeight="1">
      <c r="A2" s="236" t="str">
        <f>'1 Adult EE rate'!A2:K2</f>
        <v>FY17 QUARTER ENDING DECEMBER 31, 2016</v>
      </c>
      <c r="B2" s="237"/>
      <c r="C2" s="237"/>
      <c r="D2" s="237"/>
      <c r="E2" s="237"/>
      <c r="F2" s="237"/>
      <c r="G2" s="237"/>
      <c r="H2" s="237"/>
      <c r="I2" s="237"/>
      <c r="J2" s="237"/>
      <c r="K2" s="238"/>
    </row>
    <row r="3" spans="1:12" s="6" customFormat="1" ht="21.75" customHeight="1" thickBot="1">
      <c r="A3" s="239" t="s">
        <v>104</v>
      </c>
      <c r="B3" s="240"/>
      <c r="C3" s="240"/>
      <c r="D3" s="240"/>
      <c r="E3" s="240"/>
      <c r="F3" s="240"/>
      <c r="G3" s="240"/>
      <c r="H3" s="240"/>
      <c r="I3" s="240"/>
      <c r="J3" s="240"/>
      <c r="K3" s="241"/>
      <c r="L3" s="10"/>
    </row>
    <row r="4" spans="1:12" ht="54" customHeight="1" thickBot="1">
      <c r="A4" s="69" t="s">
        <v>8</v>
      </c>
      <c r="B4" s="15" t="s">
        <v>9</v>
      </c>
      <c r="C4" s="16" t="s">
        <v>21</v>
      </c>
      <c r="D4" s="16" t="s">
        <v>50</v>
      </c>
      <c r="E4" s="17" t="s">
        <v>11</v>
      </c>
      <c r="F4" s="16" t="s">
        <v>10</v>
      </c>
      <c r="G4" s="16" t="s">
        <v>14</v>
      </c>
      <c r="H4" s="16" t="s">
        <v>12</v>
      </c>
      <c r="I4" s="13" t="s">
        <v>13</v>
      </c>
      <c r="J4" s="26" t="s">
        <v>57</v>
      </c>
      <c r="K4" s="31" t="s">
        <v>45</v>
      </c>
      <c r="L4" s="1"/>
    </row>
    <row r="5" spans="1:13" s="4" customFormat="1" ht="18.75" customHeight="1">
      <c r="A5" s="2" t="s">
        <v>27</v>
      </c>
      <c r="B5" s="116">
        <v>38</v>
      </c>
      <c r="C5" s="23">
        <v>2</v>
      </c>
      <c r="D5" s="28">
        <v>1</v>
      </c>
      <c r="E5" s="124">
        <v>35</v>
      </c>
      <c r="F5" s="22">
        <v>24</v>
      </c>
      <c r="G5" s="47">
        <v>0</v>
      </c>
      <c r="H5" s="125">
        <v>24</v>
      </c>
      <c r="I5" s="187">
        <v>0.69</v>
      </c>
      <c r="J5" s="188">
        <v>0.78</v>
      </c>
      <c r="K5" s="174">
        <v>0.88</v>
      </c>
      <c r="L5" s="3"/>
      <c r="M5" s="25"/>
    </row>
    <row r="6" spans="1:13" s="4" customFormat="1" ht="18.75" customHeight="1">
      <c r="A6" s="5" t="s">
        <v>1</v>
      </c>
      <c r="B6" s="119">
        <v>67</v>
      </c>
      <c r="C6" s="23">
        <v>0</v>
      </c>
      <c r="D6" s="28">
        <v>2</v>
      </c>
      <c r="E6" s="124">
        <v>65</v>
      </c>
      <c r="F6" s="23">
        <v>45</v>
      </c>
      <c r="G6" s="28">
        <v>5</v>
      </c>
      <c r="H6" s="125">
        <v>50</v>
      </c>
      <c r="I6" s="189">
        <v>0.77</v>
      </c>
      <c r="J6" s="188">
        <v>0.75</v>
      </c>
      <c r="K6" s="174">
        <v>1.03</v>
      </c>
      <c r="L6" s="3"/>
      <c r="M6" s="25"/>
    </row>
    <row r="7" spans="1:13" s="4" customFormat="1" ht="18.75" customHeight="1">
      <c r="A7" s="5" t="s">
        <v>28</v>
      </c>
      <c r="B7" s="119">
        <v>63</v>
      </c>
      <c r="C7" s="23">
        <v>4</v>
      </c>
      <c r="D7" s="28">
        <v>2</v>
      </c>
      <c r="E7" s="124">
        <v>57</v>
      </c>
      <c r="F7" s="23">
        <v>40</v>
      </c>
      <c r="G7" s="28">
        <v>4</v>
      </c>
      <c r="H7" s="125">
        <v>44</v>
      </c>
      <c r="I7" s="189">
        <v>0.77</v>
      </c>
      <c r="J7" s="188">
        <v>0.8</v>
      </c>
      <c r="K7" s="174">
        <v>0.96</v>
      </c>
      <c r="L7" s="3"/>
      <c r="M7" s="25"/>
    </row>
    <row r="8" spans="1:13" s="4" customFormat="1" ht="18.75" customHeight="1">
      <c r="A8" s="5" t="s">
        <v>29</v>
      </c>
      <c r="B8" s="119">
        <v>68</v>
      </c>
      <c r="C8" s="23">
        <v>1</v>
      </c>
      <c r="D8" s="28">
        <v>1</v>
      </c>
      <c r="E8" s="124">
        <v>66</v>
      </c>
      <c r="F8" s="23">
        <v>53</v>
      </c>
      <c r="G8" s="28">
        <v>4</v>
      </c>
      <c r="H8" s="125">
        <v>57</v>
      </c>
      <c r="I8" s="189">
        <v>0.86</v>
      </c>
      <c r="J8" s="188">
        <v>0.85</v>
      </c>
      <c r="K8" s="174">
        <v>1.02</v>
      </c>
      <c r="L8" s="3"/>
      <c r="M8" s="25"/>
    </row>
    <row r="9" spans="1:13" s="4" customFormat="1" ht="18.75" customHeight="1">
      <c r="A9" s="5" t="s">
        <v>4</v>
      </c>
      <c r="B9" s="119">
        <v>29</v>
      </c>
      <c r="C9" s="23">
        <v>0</v>
      </c>
      <c r="D9" s="28">
        <v>4</v>
      </c>
      <c r="E9" s="124">
        <v>25</v>
      </c>
      <c r="F9" s="23">
        <v>24</v>
      </c>
      <c r="G9" s="28">
        <v>1</v>
      </c>
      <c r="H9" s="125">
        <v>25</v>
      </c>
      <c r="I9" s="189">
        <v>1</v>
      </c>
      <c r="J9" s="188">
        <v>0.85</v>
      </c>
      <c r="K9" s="174">
        <v>1.18</v>
      </c>
      <c r="L9" s="3"/>
      <c r="M9" s="25"/>
    </row>
    <row r="10" spans="1:13" s="4" customFormat="1" ht="18.75" customHeight="1">
      <c r="A10" s="5" t="s">
        <v>30</v>
      </c>
      <c r="B10" s="119">
        <v>104</v>
      </c>
      <c r="C10" s="23">
        <v>2</v>
      </c>
      <c r="D10" s="28">
        <v>3</v>
      </c>
      <c r="E10" s="124">
        <v>99</v>
      </c>
      <c r="F10" s="23">
        <v>82</v>
      </c>
      <c r="G10" s="28">
        <v>9</v>
      </c>
      <c r="H10" s="125">
        <v>91</v>
      </c>
      <c r="I10" s="189">
        <v>0.92</v>
      </c>
      <c r="J10" s="188">
        <v>0.84</v>
      </c>
      <c r="K10" s="174">
        <v>1.09</v>
      </c>
      <c r="L10" s="3"/>
      <c r="M10" s="25"/>
    </row>
    <row r="11" spans="1:13" s="4" customFormat="1" ht="18.75" customHeight="1">
      <c r="A11" s="5" t="s">
        <v>5</v>
      </c>
      <c r="B11" s="119">
        <v>25</v>
      </c>
      <c r="C11" s="23">
        <v>0</v>
      </c>
      <c r="D11" s="28">
        <v>2</v>
      </c>
      <c r="E11" s="124">
        <v>23</v>
      </c>
      <c r="F11" s="23">
        <v>22</v>
      </c>
      <c r="G11" s="28">
        <v>1</v>
      </c>
      <c r="H11" s="125">
        <v>23</v>
      </c>
      <c r="I11" s="189">
        <v>1</v>
      </c>
      <c r="J11" s="188">
        <v>0.85</v>
      </c>
      <c r="K11" s="174">
        <v>1.18</v>
      </c>
      <c r="L11" s="3"/>
      <c r="M11" s="25"/>
    </row>
    <row r="12" spans="1:13" s="4" customFormat="1" ht="18.75" customHeight="1">
      <c r="A12" s="5" t="s">
        <v>31</v>
      </c>
      <c r="B12" s="119">
        <v>134</v>
      </c>
      <c r="C12" s="23">
        <v>0</v>
      </c>
      <c r="D12" s="28">
        <v>0</v>
      </c>
      <c r="E12" s="124">
        <v>134</v>
      </c>
      <c r="F12" s="23">
        <v>124</v>
      </c>
      <c r="G12" s="28">
        <v>7</v>
      </c>
      <c r="H12" s="125">
        <v>131</v>
      </c>
      <c r="I12" s="189">
        <v>0.98</v>
      </c>
      <c r="J12" s="188">
        <v>0.85</v>
      </c>
      <c r="K12" s="174">
        <v>1.15</v>
      </c>
      <c r="L12" s="3"/>
      <c r="M12" s="25"/>
    </row>
    <row r="13" spans="1:13" s="4" customFormat="1" ht="18.75" customHeight="1">
      <c r="A13" s="5" t="s">
        <v>7</v>
      </c>
      <c r="B13" s="119">
        <v>105</v>
      </c>
      <c r="C13" s="23">
        <v>1</v>
      </c>
      <c r="D13" s="28">
        <v>6</v>
      </c>
      <c r="E13" s="124">
        <v>98</v>
      </c>
      <c r="F13" s="23">
        <v>78</v>
      </c>
      <c r="G13" s="28">
        <v>5</v>
      </c>
      <c r="H13" s="125">
        <v>83</v>
      </c>
      <c r="I13" s="189">
        <v>0.85</v>
      </c>
      <c r="J13" s="188">
        <v>0.85</v>
      </c>
      <c r="K13" s="174">
        <v>1</v>
      </c>
      <c r="L13" s="3"/>
      <c r="M13" s="25"/>
    </row>
    <row r="14" spans="1:13" s="4" customFormat="1" ht="18.75" customHeight="1">
      <c r="A14" s="5" t="s">
        <v>32</v>
      </c>
      <c r="B14" s="119">
        <v>171</v>
      </c>
      <c r="C14" s="23">
        <v>8</v>
      </c>
      <c r="D14" s="28">
        <v>11</v>
      </c>
      <c r="E14" s="124">
        <v>152</v>
      </c>
      <c r="F14" s="23">
        <v>121</v>
      </c>
      <c r="G14" s="28">
        <v>12</v>
      </c>
      <c r="H14" s="125">
        <v>133</v>
      </c>
      <c r="I14" s="189">
        <v>0.88</v>
      </c>
      <c r="J14" s="188">
        <v>0.82</v>
      </c>
      <c r="K14" s="174">
        <v>1.07</v>
      </c>
      <c r="L14" s="3"/>
      <c r="M14" s="25"/>
    </row>
    <row r="15" spans="1:13" s="4" customFormat="1" ht="18.75" customHeight="1">
      <c r="A15" s="5" t="s">
        <v>43</v>
      </c>
      <c r="B15" s="119">
        <v>76</v>
      </c>
      <c r="C15" s="23">
        <v>1</v>
      </c>
      <c r="D15" s="28">
        <v>2</v>
      </c>
      <c r="E15" s="124">
        <v>73</v>
      </c>
      <c r="F15" s="23">
        <v>63</v>
      </c>
      <c r="G15" s="28">
        <v>1</v>
      </c>
      <c r="H15" s="125">
        <v>64</v>
      </c>
      <c r="I15" s="189">
        <v>0.88</v>
      </c>
      <c r="J15" s="188">
        <v>0.85</v>
      </c>
      <c r="K15" s="174">
        <v>1.03</v>
      </c>
      <c r="L15" s="3"/>
      <c r="M15" s="25"/>
    </row>
    <row r="16" spans="1:13" s="4" customFormat="1" ht="18.75" customHeight="1">
      <c r="A16" s="5" t="s">
        <v>2</v>
      </c>
      <c r="B16" s="119">
        <v>138</v>
      </c>
      <c r="C16" s="23">
        <v>0</v>
      </c>
      <c r="D16" s="28">
        <v>1</v>
      </c>
      <c r="E16" s="124">
        <v>137</v>
      </c>
      <c r="F16" s="23">
        <v>110</v>
      </c>
      <c r="G16" s="28">
        <v>19</v>
      </c>
      <c r="H16" s="125">
        <v>129</v>
      </c>
      <c r="I16" s="189">
        <v>0.94</v>
      </c>
      <c r="J16" s="188">
        <v>0.81</v>
      </c>
      <c r="K16" s="174">
        <v>1.16</v>
      </c>
      <c r="L16" s="3"/>
      <c r="M16" s="25"/>
    </row>
    <row r="17" spans="1:13" s="4" customFormat="1" ht="18.75" customHeight="1">
      <c r="A17" s="5" t="s">
        <v>3</v>
      </c>
      <c r="B17" s="119">
        <v>163</v>
      </c>
      <c r="C17" s="23">
        <v>3</v>
      </c>
      <c r="D17" s="28">
        <v>1</v>
      </c>
      <c r="E17" s="124">
        <v>159</v>
      </c>
      <c r="F17" s="23">
        <v>130</v>
      </c>
      <c r="G17" s="28">
        <v>11</v>
      </c>
      <c r="H17" s="125">
        <v>141</v>
      </c>
      <c r="I17" s="189">
        <v>0.89</v>
      </c>
      <c r="J17" s="188">
        <v>0.85</v>
      </c>
      <c r="K17" s="174">
        <v>1.04</v>
      </c>
      <c r="L17" s="3"/>
      <c r="M17" s="25"/>
    </row>
    <row r="18" spans="1:13" s="4" customFormat="1" ht="18.75" customHeight="1">
      <c r="A18" s="5" t="s">
        <v>33</v>
      </c>
      <c r="B18" s="119">
        <v>43</v>
      </c>
      <c r="C18" s="23">
        <v>3</v>
      </c>
      <c r="D18" s="28">
        <v>1</v>
      </c>
      <c r="E18" s="124">
        <v>39</v>
      </c>
      <c r="F18" s="23">
        <v>36</v>
      </c>
      <c r="G18" s="28">
        <v>3</v>
      </c>
      <c r="H18" s="125">
        <v>39</v>
      </c>
      <c r="I18" s="189">
        <v>1</v>
      </c>
      <c r="J18" s="188">
        <v>0.85</v>
      </c>
      <c r="K18" s="174">
        <v>1.18</v>
      </c>
      <c r="L18" s="3"/>
      <c r="M18" s="25"/>
    </row>
    <row r="19" spans="1:13" s="4" customFormat="1" ht="18.75" customHeight="1">
      <c r="A19" s="5" t="s">
        <v>34</v>
      </c>
      <c r="B19" s="119">
        <v>43</v>
      </c>
      <c r="C19" s="23">
        <v>2</v>
      </c>
      <c r="D19" s="28">
        <v>1</v>
      </c>
      <c r="E19" s="124">
        <v>40</v>
      </c>
      <c r="F19" s="23">
        <v>34</v>
      </c>
      <c r="G19" s="28">
        <v>2</v>
      </c>
      <c r="H19" s="125">
        <v>36</v>
      </c>
      <c r="I19" s="189">
        <v>0.9</v>
      </c>
      <c r="J19" s="188">
        <v>0.85</v>
      </c>
      <c r="K19" s="174">
        <v>1.06</v>
      </c>
      <c r="L19" s="3"/>
      <c r="M19" s="25"/>
    </row>
    <row r="20" spans="1:13" s="4" customFormat="1" ht="18.75" customHeight="1" thickBot="1">
      <c r="A20" s="45" t="s">
        <v>92</v>
      </c>
      <c r="B20" s="121">
        <v>66</v>
      </c>
      <c r="C20" s="24">
        <v>0</v>
      </c>
      <c r="D20" s="130">
        <v>1</v>
      </c>
      <c r="E20" s="126">
        <v>65</v>
      </c>
      <c r="F20" s="24">
        <v>43</v>
      </c>
      <c r="G20" s="30">
        <v>5</v>
      </c>
      <c r="H20" s="127">
        <v>48</v>
      </c>
      <c r="I20" s="193">
        <v>0.74</v>
      </c>
      <c r="J20" s="194">
        <v>0.85</v>
      </c>
      <c r="K20" s="175">
        <v>0.87</v>
      </c>
      <c r="L20" s="3"/>
      <c r="M20" s="25"/>
    </row>
    <row r="21" spans="1:13" s="4" customFormat="1" ht="18.75" customHeight="1" thickBot="1">
      <c r="A21" s="46" t="s">
        <v>6</v>
      </c>
      <c r="B21" s="148">
        <v>1408</v>
      </c>
      <c r="C21" s="149">
        <v>32</v>
      </c>
      <c r="D21" s="153">
        <v>39</v>
      </c>
      <c r="E21" s="154">
        <v>1337</v>
      </c>
      <c r="F21" s="149">
        <v>1079</v>
      </c>
      <c r="G21" s="150">
        <v>95</v>
      </c>
      <c r="H21" s="155">
        <v>1174</v>
      </c>
      <c r="I21" s="195">
        <v>0.88</v>
      </c>
      <c r="J21" s="196">
        <v>0.85</v>
      </c>
      <c r="K21" s="176">
        <v>1.03</v>
      </c>
      <c r="L21" s="3"/>
      <c r="M21" s="25"/>
    </row>
    <row r="22" spans="1:13" s="56" customFormat="1" ht="18.75" customHeight="1">
      <c r="A22" s="38"/>
      <c r="B22" s="71"/>
      <c r="C22" s="71"/>
      <c r="D22" s="71"/>
      <c r="E22" s="71"/>
      <c r="F22" s="71"/>
      <c r="G22" s="71"/>
      <c r="H22" s="71"/>
      <c r="I22" s="72"/>
      <c r="J22" s="72"/>
      <c r="K22" s="73"/>
      <c r="L22" s="101"/>
      <c r="M22" s="102"/>
    </row>
    <row r="23" spans="1:11" s="56" customFormat="1" ht="15" customHeight="1">
      <c r="A23" s="42" t="s">
        <v>110</v>
      </c>
      <c r="B23" s="101"/>
      <c r="C23" s="101"/>
      <c r="D23" s="101"/>
      <c r="E23" s="101"/>
      <c r="F23" s="101"/>
      <c r="G23" s="101"/>
      <c r="H23" s="101"/>
      <c r="I23" s="101"/>
      <c r="J23" s="101"/>
      <c r="K23" s="103"/>
    </row>
    <row r="24" spans="1:11" s="56" customFormat="1" ht="12.75">
      <c r="A24" s="12" t="s">
        <v>25</v>
      </c>
      <c r="B24" s="101"/>
      <c r="C24" s="101"/>
      <c r="D24" s="101"/>
      <c r="E24" s="101"/>
      <c r="F24" s="101"/>
      <c r="G24" s="101"/>
      <c r="H24" s="101"/>
      <c r="I24" s="101"/>
      <c r="J24" s="101"/>
      <c r="K24" s="103"/>
    </row>
    <row r="25" spans="1:11" s="56" customFormat="1" ht="12.75">
      <c r="A25" s="12" t="s">
        <v>111</v>
      </c>
      <c r="B25" s="101"/>
      <c r="C25" s="101"/>
      <c r="D25" s="101"/>
      <c r="E25" s="101"/>
      <c r="F25" s="101"/>
      <c r="G25" s="101"/>
      <c r="H25" s="101"/>
      <c r="I25" s="101"/>
      <c r="J25" s="101"/>
      <c r="K25" s="103"/>
    </row>
    <row r="26" spans="1:11" s="56" customFormat="1" ht="12.75">
      <c r="A26" s="12" t="s">
        <v>26</v>
      </c>
      <c r="B26" s="101"/>
      <c r="C26" s="101"/>
      <c r="D26" s="101"/>
      <c r="E26" s="101"/>
      <c r="F26" s="101"/>
      <c r="G26" s="101"/>
      <c r="H26" s="101"/>
      <c r="I26" s="101"/>
      <c r="J26" s="101"/>
      <c r="K26" s="103"/>
    </row>
    <row r="27" spans="1:11" s="56" customFormat="1" ht="12.75">
      <c r="A27" s="108"/>
      <c r="B27" s="101"/>
      <c r="C27" s="101"/>
      <c r="D27" s="101"/>
      <c r="E27" s="101"/>
      <c r="F27" s="101"/>
      <c r="G27" s="101"/>
      <c r="H27" s="101"/>
      <c r="I27" s="101"/>
      <c r="J27" s="101"/>
      <c r="K27" s="103"/>
    </row>
    <row r="28" spans="1:11" s="56" customFormat="1" ht="12.75">
      <c r="A28" s="208" t="s">
        <v>123</v>
      </c>
      <c r="B28" s="101"/>
      <c r="C28" s="101"/>
      <c r="D28" s="101"/>
      <c r="E28" s="101"/>
      <c r="F28" s="101"/>
      <c r="G28" s="101"/>
      <c r="H28" s="101"/>
      <c r="I28" s="101"/>
      <c r="J28" s="101"/>
      <c r="K28" s="103"/>
    </row>
    <row r="29" spans="1:11" s="56" customFormat="1" ht="13.5" thickBot="1">
      <c r="A29" s="75"/>
      <c r="B29" s="104"/>
      <c r="C29" s="104"/>
      <c r="D29" s="104"/>
      <c r="E29" s="104"/>
      <c r="F29" s="104"/>
      <c r="G29" s="104"/>
      <c r="H29" s="104"/>
      <c r="I29" s="104"/>
      <c r="J29" s="104"/>
      <c r="K29" s="105"/>
    </row>
    <row r="31" ht="12.75">
      <c r="A31"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M34"/>
  <sheetViews>
    <sheetView zoomScale="80" zoomScaleNormal="80" zoomScalePageLayoutView="0" workbookViewId="0" topLeftCell="A1">
      <selection activeCell="A36" sqref="A36"/>
    </sheetView>
  </sheetViews>
  <sheetFormatPr defaultColWidth="9.140625" defaultRowHeight="12.75"/>
  <cols>
    <col min="1" max="1" width="18.7109375" style="0" customWidth="1"/>
    <col min="2" max="2" width="10.421875" style="0" customWidth="1"/>
    <col min="3" max="3" width="10.8515625" style="0" customWidth="1"/>
    <col min="4" max="4" width="12.28125" style="0" customWidth="1"/>
    <col min="5" max="5" width="10.421875" style="0" customWidth="1"/>
    <col min="6" max="6" width="11.00390625" style="0" customWidth="1"/>
    <col min="7" max="8" width="12.421875" style="0" customWidth="1"/>
    <col min="9" max="9" width="11.57421875" style="0" customWidth="1"/>
    <col min="10" max="10" width="11.421875" style="0" customWidth="1"/>
    <col min="11" max="11" width="8.00390625" style="0" customWidth="1"/>
  </cols>
  <sheetData>
    <row r="1" spans="1:11" s="66" customFormat="1" ht="19.5" customHeight="1">
      <c r="A1" s="223" t="str">
        <f>'1 Adult EE rate'!$A$1</f>
        <v>TAB 11 - WIA TITLE I PERFORMANCE MEASURES</v>
      </c>
      <c r="B1" s="230"/>
      <c r="C1" s="230"/>
      <c r="D1" s="230"/>
      <c r="E1" s="230"/>
      <c r="F1" s="230"/>
      <c r="G1" s="230"/>
      <c r="H1" s="230"/>
      <c r="I1" s="230"/>
      <c r="J1" s="230"/>
      <c r="K1" s="231"/>
    </row>
    <row r="2" spans="1:12" s="67" customFormat="1" ht="19.5" customHeight="1">
      <c r="A2" s="217" t="str">
        <f>'1 Adult EE rate'!A2:K2</f>
        <v>FY17 QUARTER ENDING DECEMBER 31, 2016</v>
      </c>
      <c r="B2" s="234"/>
      <c r="C2" s="234"/>
      <c r="D2" s="234"/>
      <c r="E2" s="234"/>
      <c r="F2" s="234"/>
      <c r="G2" s="234"/>
      <c r="H2" s="234"/>
      <c r="I2" s="234"/>
      <c r="J2" s="234"/>
      <c r="K2" s="235"/>
      <c r="L2" s="66"/>
    </row>
    <row r="3" spans="1:12" s="67" customFormat="1" ht="19.5" customHeight="1" thickBot="1">
      <c r="A3" s="227" t="s">
        <v>105</v>
      </c>
      <c r="B3" s="228"/>
      <c r="C3" s="228"/>
      <c r="D3" s="228"/>
      <c r="E3" s="228"/>
      <c r="F3" s="228"/>
      <c r="G3" s="228"/>
      <c r="H3" s="228"/>
      <c r="I3" s="228"/>
      <c r="J3" s="228"/>
      <c r="K3" s="229"/>
      <c r="L3" s="66"/>
    </row>
    <row r="4" spans="1:12" ht="54.75" customHeight="1" thickBot="1">
      <c r="A4" s="69" t="s">
        <v>46</v>
      </c>
      <c r="B4" s="15" t="s">
        <v>17</v>
      </c>
      <c r="C4" s="16" t="s">
        <v>18</v>
      </c>
      <c r="D4" s="16" t="s">
        <v>19</v>
      </c>
      <c r="E4" s="17" t="s">
        <v>20</v>
      </c>
      <c r="F4" s="16" t="s">
        <v>35</v>
      </c>
      <c r="G4" s="16" t="s">
        <v>15</v>
      </c>
      <c r="H4" s="16" t="s">
        <v>36</v>
      </c>
      <c r="I4" s="13" t="s">
        <v>16</v>
      </c>
      <c r="J4" s="26" t="s">
        <v>57</v>
      </c>
      <c r="K4" s="31" t="s">
        <v>45</v>
      </c>
      <c r="L4" s="1"/>
    </row>
    <row r="5" spans="1:13" s="4" customFormat="1" ht="18.75" customHeight="1">
      <c r="A5" s="2" t="s">
        <v>27</v>
      </c>
      <c r="B5" s="116">
        <v>36</v>
      </c>
      <c r="C5" s="23">
        <v>30</v>
      </c>
      <c r="D5" s="28">
        <v>2</v>
      </c>
      <c r="E5" s="124">
        <v>32</v>
      </c>
      <c r="F5" s="22">
        <v>30</v>
      </c>
      <c r="G5" s="47">
        <v>1</v>
      </c>
      <c r="H5" s="125">
        <v>31</v>
      </c>
      <c r="I5" s="187">
        <v>0.97</v>
      </c>
      <c r="J5" s="188">
        <v>0.88</v>
      </c>
      <c r="K5" s="174">
        <v>1.1</v>
      </c>
      <c r="L5" s="3"/>
      <c r="M5" s="25"/>
    </row>
    <row r="6" spans="1:13" s="4" customFormat="1" ht="18.75" customHeight="1">
      <c r="A6" s="5" t="s">
        <v>1</v>
      </c>
      <c r="B6" s="119">
        <v>46</v>
      </c>
      <c r="C6" s="23">
        <v>35</v>
      </c>
      <c r="D6" s="28">
        <v>4</v>
      </c>
      <c r="E6" s="124">
        <v>39</v>
      </c>
      <c r="F6" s="23">
        <v>34</v>
      </c>
      <c r="G6" s="28">
        <v>1</v>
      </c>
      <c r="H6" s="125">
        <v>35</v>
      </c>
      <c r="I6" s="189">
        <v>0.9</v>
      </c>
      <c r="J6" s="188">
        <v>0.85</v>
      </c>
      <c r="K6" s="174">
        <v>1.06</v>
      </c>
      <c r="L6" s="3"/>
      <c r="M6" s="25"/>
    </row>
    <row r="7" spans="1:13" s="4" customFormat="1" ht="18.75" customHeight="1">
      <c r="A7" s="5" t="s">
        <v>28</v>
      </c>
      <c r="B7" s="119">
        <v>93</v>
      </c>
      <c r="C7" s="23">
        <v>80</v>
      </c>
      <c r="D7" s="28">
        <v>2</v>
      </c>
      <c r="E7" s="124">
        <v>82</v>
      </c>
      <c r="F7" s="23">
        <v>70</v>
      </c>
      <c r="G7" s="28">
        <v>8</v>
      </c>
      <c r="H7" s="125">
        <v>78</v>
      </c>
      <c r="I7" s="189">
        <v>0.95</v>
      </c>
      <c r="J7" s="188">
        <v>0.9</v>
      </c>
      <c r="K7" s="174">
        <v>1.06</v>
      </c>
      <c r="L7" s="3"/>
      <c r="M7" s="25"/>
    </row>
    <row r="8" spans="1:13" s="4" customFormat="1" ht="18.75" customHeight="1">
      <c r="A8" s="5" t="s">
        <v>29</v>
      </c>
      <c r="B8" s="119">
        <v>85</v>
      </c>
      <c r="C8" s="23">
        <v>63</v>
      </c>
      <c r="D8" s="28">
        <v>8</v>
      </c>
      <c r="E8" s="124">
        <v>71</v>
      </c>
      <c r="F8" s="23">
        <v>52</v>
      </c>
      <c r="G8" s="28">
        <v>8</v>
      </c>
      <c r="H8" s="125">
        <v>60</v>
      </c>
      <c r="I8" s="189">
        <v>0.85</v>
      </c>
      <c r="J8" s="188">
        <v>0.93</v>
      </c>
      <c r="K8" s="174">
        <v>0.91</v>
      </c>
      <c r="L8" s="3"/>
      <c r="M8" s="25"/>
    </row>
    <row r="9" spans="1:13" s="4" customFormat="1" ht="18.75" customHeight="1">
      <c r="A9" s="5" t="s">
        <v>4</v>
      </c>
      <c r="B9" s="119">
        <v>50</v>
      </c>
      <c r="C9" s="23">
        <v>45</v>
      </c>
      <c r="D9" s="28">
        <v>4</v>
      </c>
      <c r="E9" s="124">
        <v>49</v>
      </c>
      <c r="F9" s="23">
        <v>40</v>
      </c>
      <c r="G9" s="28">
        <v>8</v>
      </c>
      <c r="H9" s="125">
        <v>48</v>
      </c>
      <c r="I9" s="189">
        <v>0.98</v>
      </c>
      <c r="J9" s="188">
        <v>0.93</v>
      </c>
      <c r="K9" s="174">
        <v>1.05</v>
      </c>
      <c r="L9" s="3"/>
      <c r="M9" s="25"/>
    </row>
    <row r="10" spans="1:13" s="4" customFormat="1" ht="18.75" customHeight="1">
      <c r="A10" s="5" t="s">
        <v>30</v>
      </c>
      <c r="B10" s="119">
        <v>98</v>
      </c>
      <c r="C10" s="23">
        <v>85</v>
      </c>
      <c r="D10" s="28">
        <v>2</v>
      </c>
      <c r="E10" s="124">
        <v>87</v>
      </c>
      <c r="F10" s="23">
        <v>75</v>
      </c>
      <c r="G10" s="28">
        <v>6</v>
      </c>
      <c r="H10" s="125">
        <v>81</v>
      </c>
      <c r="I10" s="189">
        <v>0.93</v>
      </c>
      <c r="J10" s="188">
        <v>0.89</v>
      </c>
      <c r="K10" s="174">
        <v>1.05</v>
      </c>
      <c r="L10" s="3"/>
      <c r="M10" s="25"/>
    </row>
    <row r="11" spans="1:13" s="4" customFormat="1" ht="18.75" customHeight="1">
      <c r="A11" s="5" t="s">
        <v>5</v>
      </c>
      <c r="B11" s="119">
        <v>32</v>
      </c>
      <c r="C11" s="23">
        <v>28</v>
      </c>
      <c r="D11" s="28">
        <v>2</v>
      </c>
      <c r="E11" s="124">
        <v>30</v>
      </c>
      <c r="F11" s="23">
        <v>27</v>
      </c>
      <c r="G11" s="28">
        <v>3</v>
      </c>
      <c r="H11" s="125">
        <v>30</v>
      </c>
      <c r="I11" s="189">
        <v>1</v>
      </c>
      <c r="J11" s="188">
        <v>0.92</v>
      </c>
      <c r="K11" s="174">
        <v>1.09</v>
      </c>
      <c r="L11" s="3"/>
      <c r="M11" s="25"/>
    </row>
    <row r="12" spans="1:13" s="4" customFormat="1" ht="18.75" customHeight="1">
      <c r="A12" s="5" t="s">
        <v>31</v>
      </c>
      <c r="B12" s="119">
        <v>54</v>
      </c>
      <c r="C12" s="23">
        <v>47</v>
      </c>
      <c r="D12" s="28">
        <v>3</v>
      </c>
      <c r="E12" s="124">
        <v>50</v>
      </c>
      <c r="F12" s="23">
        <v>43</v>
      </c>
      <c r="G12" s="28">
        <v>5</v>
      </c>
      <c r="H12" s="125">
        <v>48</v>
      </c>
      <c r="I12" s="189">
        <v>0.96</v>
      </c>
      <c r="J12" s="188">
        <v>0.9</v>
      </c>
      <c r="K12" s="174">
        <v>1.07</v>
      </c>
      <c r="L12" s="3"/>
      <c r="M12" s="25"/>
    </row>
    <row r="13" spans="1:13" s="4" customFormat="1" ht="18.75" customHeight="1">
      <c r="A13" s="5" t="s">
        <v>7</v>
      </c>
      <c r="B13" s="119">
        <v>127</v>
      </c>
      <c r="C13" s="23">
        <v>104</v>
      </c>
      <c r="D13" s="28">
        <v>8</v>
      </c>
      <c r="E13" s="124">
        <v>112</v>
      </c>
      <c r="F13" s="23">
        <v>92</v>
      </c>
      <c r="G13" s="28">
        <v>10</v>
      </c>
      <c r="H13" s="125">
        <v>102</v>
      </c>
      <c r="I13" s="189">
        <v>0.91</v>
      </c>
      <c r="J13" s="188">
        <v>0.95</v>
      </c>
      <c r="K13" s="174">
        <v>0.96</v>
      </c>
      <c r="L13" s="3"/>
      <c r="M13" s="25"/>
    </row>
    <row r="14" spans="1:13" s="4" customFormat="1" ht="18.75" customHeight="1">
      <c r="A14" s="5" t="s">
        <v>32</v>
      </c>
      <c r="B14" s="119">
        <v>179</v>
      </c>
      <c r="C14" s="23">
        <v>140</v>
      </c>
      <c r="D14" s="28">
        <v>10</v>
      </c>
      <c r="E14" s="124">
        <v>150</v>
      </c>
      <c r="F14" s="23">
        <v>129</v>
      </c>
      <c r="G14" s="28">
        <v>13</v>
      </c>
      <c r="H14" s="125">
        <v>142</v>
      </c>
      <c r="I14" s="189">
        <v>0.95</v>
      </c>
      <c r="J14" s="188">
        <v>0.9</v>
      </c>
      <c r="K14" s="174">
        <v>1.05</v>
      </c>
      <c r="L14" s="3"/>
      <c r="M14" s="25"/>
    </row>
    <row r="15" spans="1:13" s="4" customFormat="1" ht="18.75" customHeight="1">
      <c r="A15" s="5" t="s">
        <v>43</v>
      </c>
      <c r="B15" s="119">
        <v>55</v>
      </c>
      <c r="C15" s="23">
        <v>47</v>
      </c>
      <c r="D15" s="28">
        <v>3</v>
      </c>
      <c r="E15" s="124">
        <v>50</v>
      </c>
      <c r="F15" s="23">
        <v>46</v>
      </c>
      <c r="G15" s="28">
        <v>0</v>
      </c>
      <c r="H15" s="125">
        <v>46</v>
      </c>
      <c r="I15" s="189">
        <v>0.92</v>
      </c>
      <c r="J15" s="188">
        <v>0.9</v>
      </c>
      <c r="K15" s="174">
        <v>1.02</v>
      </c>
      <c r="L15" s="3"/>
      <c r="M15" s="25"/>
    </row>
    <row r="16" spans="1:13" s="4" customFormat="1" ht="18.75" customHeight="1">
      <c r="A16" s="5" t="s">
        <v>2</v>
      </c>
      <c r="B16" s="119">
        <v>178</v>
      </c>
      <c r="C16" s="23">
        <v>150</v>
      </c>
      <c r="D16" s="28">
        <v>13</v>
      </c>
      <c r="E16" s="124">
        <v>163</v>
      </c>
      <c r="F16" s="23">
        <v>136</v>
      </c>
      <c r="G16" s="28">
        <v>11</v>
      </c>
      <c r="H16" s="125">
        <v>147</v>
      </c>
      <c r="I16" s="189">
        <v>0.9</v>
      </c>
      <c r="J16" s="188">
        <v>0.9</v>
      </c>
      <c r="K16" s="174">
        <v>1</v>
      </c>
      <c r="L16" s="3"/>
      <c r="M16" s="25"/>
    </row>
    <row r="17" spans="1:13" s="4" customFormat="1" ht="18.75" customHeight="1">
      <c r="A17" s="5" t="s">
        <v>3</v>
      </c>
      <c r="B17" s="119">
        <v>179</v>
      </c>
      <c r="C17" s="23">
        <v>164</v>
      </c>
      <c r="D17" s="28">
        <v>9</v>
      </c>
      <c r="E17" s="124">
        <v>173</v>
      </c>
      <c r="F17" s="23">
        <v>154</v>
      </c>
      <c r="G17" s="28">
        <v>9</v>
      </c>
      <c r="H17" s="125">
        <v>163</v>
      </c>
      <c r="I17" s="189">
        <v>0.94</v>
      </c>
      <c r="J17" s="188">
        <v>0.95</v>
      </c>
      <c r="K17" s="174">
        <v>0.99</v>
      </c>
      <c r="L17" s="3"/>
      <c r="M17" s="25"/>
    </row>
    <row r="18" spans="1:13" s="4" customFormat="1" ht="18.75" customHeight="1">
      <c r="A18" s="5" t="s">
        <v>33</v>
      </c>
      <c r="B18" s="119">
        <v>37</v>
      </c>
      <c r="C18" s="23">
        <v>36</v>
      </c>
      <c r="D18" s="28">
        <v>1</v>
      </c>
      <c r="E18" s="124">
        <v>37</v>
      </c>
      <c r="F18" s="23">
        <v>32</v>
      </c>
      <c r="G18" s="28">
        <v>4</v>
      </c>
      <c r="H18" s="125">
        <v>36</v>
      </c>
      <c r="I18" s="189">
        <v>0.97</v>
      </c>
      <c r="J18" s="188">
        <v>0.91</v>
      </c>
      <c r="K18" s="174">
        <v>1.07</v>
      </c>
      <c r="L18" s="3"/>
      <c r="M18" s="25"/>
    </row>
    <row r="19" spans="1:13" s="4" customFormat="1" ht="18.75" customHeight="1">
      <c r="A19" s="5" t="s">
        <v>34</v>
      </c>
      <c r="B19" s="119">
        <v>49</v>
      </c>
      <c r="C19" s="23">
        <v>39</v>
      </c>
      <c r="D19" s="28">
        <v>5</v>
      </c>
      <c r="E19" s="124">
        <v>44</v>
      </c>
      <c r="F19" s="23">
        <v>38</v>
      </c>
      <c r="G19" s="28">
        <v>4</v>
      </c>
      <c r="H19" s="125">
        <v>42</v>
      </c>
      <c r="I19" s="189">
        <v>0.95</v>
      </c>
      <c r="J19" s="188">
        <v>0.95</v>
      </c>
      <c r="K19" s="174">
        <v>1</v>
      </c>
      <c r="L19" s="3"/>
      <c r="M19" s="25"/>
    </row>
    <row r="20" spans="1:13" s="4" customFormat="1" ht="18.75" customHeight="1" thickBot="1">
      <c r="A20" s="45" t="s">
        <v>92</v>
      </c>
      <c r="B20" s="121">
        <v>43</v>
      </c>
      <c r="C20" s="24">
        <v>33</v>
      </c>
      <c r="D20" s="30">
        <v>3</v>
      </c>
      <c r="E20" s="126">
        <v>36</v>
      </c>
      <c r="F20" s="24">
        <v>31</v>
      </c>
      <c r="G20" s="30">
        <v>2</v>
      </c>
      <c r="H20" s="127">
        <v>33</v>
      </c>
      <c r="I20" s="193">
        <v>0.92</v>
      </c>
      <c r="J20" s="194">
        <v>0.95</v>
      </c>
      <c r="K20" s="175">
        <v>0.96</v>
      </c>
      <c r="L20" s="3"/>
      <c r="M20" s="25"/>
    </row>
    <row r="21" spans="1:13" s="4" customFormat="1" ht="18.75" customHeight="1" thickBot="1">
      <c r="A21" s="46" t="s">
        <v>6</v>
      </c>
      <c r="B21" s="148">
        <v>1395</v>
      </c>
      <c r="C21" s="149">
        <v>1164</v>
      </c>
      <c r="D21" s="150">
        <v>81</v>
      </c>
      <c r="E21" s="154">
        <v>1245</v>
      </c>
      <c r="F21" s="149">
        <v>1064</v>
      </c>
      <c r="G21" s="150">
        <v>97</v>
      </c>
      <c r="H21" s="155">
        <v>1161</v>
      </c>
      <c r="I21" s="195">
        <v>0.93</v>
      </c>
      <c r="J21" s="196">
        <v>0.95</v>
      </c>
      <c r="K21" s="176">
        <v>0.98</v>
      </c>
      <c r="L21" s="3"/>
      <c r="M21" s="25"/>
    </row>
    <row r="22" spans="1:13" s="98" customFormat="1" ht="12.75">
      <c r="A22" s="33" t="s">
        <v>52</v>
      </c>
      <c r="B22" s="34"/>
      <c r="C22" s="34"/>
      <c r="D22" s="34"/>
      <c r="E22" s="34"/>
      <c r="F22" s="34"/>
      <c r="G22" s="34"/>
      <c r="H22" s="34"/>
      <c r="I22" s="35"/>
      <c r="J22" s="37"/>
      <c r="K22" s="36"/>
      <c r="L22" s="96"/>
      <c r="M22" s="99"/>
    </row>
    <row r="23" spans="1:11" s="100" customFormat="1" ht="12.75">
      <c r="A23" s="12" t="s">
        <v>113</v>
      </c>
      <c r="B23" s="63"/>
      <c r="C23" s="63"/>
      <c r="D23" s="63"/>
      <c r="E23" s="63"/>
      <c r="F23" s="63"/>
      <c r="G23" s="63"/>
      <c r="H23" s="63"/>
      <c r="I23" s="63"/>
      <c r="J23" s="63"/>
      <c r="K23" s="64"/>
    </row>
    <row r="24" spans="1:11" s="100" customFormat="1" ht="12.75">
      <c r="A24" s="12" t="s">
        <v>48</v>
      </c>
      <c r="B24" s="63"/>
      <c r="C24" s="63"/>
      <c r="D24" s="63"/>
      <c r="E24" s="63"/>
      <c r="F24" s="63"/>
      <c r="G24" s="63"/>
      <c r="H24" s="63"/>
      <c r="I24" s="63"/>
      <c r="J24" s="63"/>
      <c r="K24" s="64"/>
    </row>
    <row r="25" spans="1:11" s="100" customFormat="1" ht="12.75">
      <c r="A25" s="12" t="s">
        <v>62</v>
      </c>
      <c r="B25" s="63"/>
      <c r="C25" s="63"/>
      <c r="D25" s="63"/>
      <c r="E25" s="63"/>
      <c r="F25" s="63"/>
      <c r="G25" s="63"/>
      <c r="H25" s="63"/>
      <c r="I25" s="63"/>
      <c r="J25" s="63"/>
      <c r="K25" s="64"/>
    </row>
    <row r="26" spans="1:11" s="100" customFormat="1" ht="12.75">
      <c r="A26" s="12" t="s">
        <v>47</v>
      </c>
      <c r="B26" s="63"/>
      <c r="C26" s="63"/>
      <c r="D26" s="63"/>
      <c r="E26" s="63"/>
      <c r="F26" s="63"/>
      <c r="G26" s="63"/>
      <c r="H26" s="63"/>
      <c r="I26" s="63"/>
      <c r="J26" s="63"/>
      <c r="K26" s="64"/>
    </row>
    <row r="27" spans="1:11" s="100" customFormat="1" ht="12.75">
      <c r="A27" s="12" t="s">
        <v>112</v>
      </c>
      <c r="B27" s="63"/>
      <c r="C27" s="63"/>
      <c r="D27" s="63"/>
      <c r="E27" s="63"/>
      <c r="F27" s="63"/>
      <c r="G27" s="63"/>
      <c r="H27" s="63"/>
      <c r="I27" s="63"/>
      <c r="J27" s="63"/>
      <c r="K27" s="64"/>
    </row>
    <row r="28" spans="1:11" s="100" customFormat="1" ht="12.75">
      <c r="A28" s="12" t="s">
        <v>26</v>
      </c>
      <c r="B28" s="63"/>
      <c r="C28" s="63"/>
      <c r="D28" s="63"/>
      <c r="E28" s="63"/>
      <c r="F28" s="63"/>
      <c r="G28" s="63"/>
      <c r="H28" s="63"/>
      <c r="I28" s="63"/>
      <c r="J28" s="63"/>
      <c r="K28" s="64"/>
    </row>
    <row r="29" spans="1:11" s="100" customFormat="1" ht="12.75">
      <c r="A29" s="12" t="s">
        <v>51</v>
      </c>
      <c r="B29" s="63"/>
      <c r="C29" s="63"/>
      <c r="D29" s="63"/>
      <c r="E29" s="63"/>
      <c r="F29" s="63"/>
      <c r="G29" s="63"/>
      <c r="H29" s="63"/>
      <c r="I29" s="63"/>
      <c r="J29" s="63"/>
      <c r="K29" s="64"/>
    </row>
    <row r="30" spans="1:11" s="100" customFormat="1" ht="12.75">
      <c r="A30" s="12" t="s">
        <v>63</v>
      </c>
      <c r="B30" s="63"/>
      <c r="C30" s="63"/>
      <c r="D30" s="63"/>
      <c r="E30" s="63"/>
      <c r="F30" s="63"/>
      <c r="G30" s="63"/>
      <c r="H30" s="63"/>
      <c r="I30" s="63"/>
      <c r="J30" s="63"/>
      <c r="K30" s="64"/>
    </row>
    <row r="31" spans="1:11" s="100" customFormat="1" ht="12.75">
      <c r="A31" s="108"/>
      <c r="B31" s="63"/>
      <c r="C31" s="63"/>
      <c r="D31" s="63"/>
      <c r="E31" s="63"/>
      <c r="F31" s="63"/>
      <c r="G31" s="63"/>
      <c r="H31" s="63"/>
      <c r="I31" s="63"/>
      <c r="J31" s="63"/>
      <c r="K31" s="64"/>
    </row>
    <row r="32" spans="1:11" s="100" customFormat="1" ht="13.5" thickBot="1">
      <c r="A32" s="209" t="s">
        <v>123</v>
      </c>
      <c r="B32" s="8"/>
      <c r="C32" s="8"/>
      <c r="D32" s="8"/>
      <c r="E32" s="8"/>
      <c r="F32" s="8"/>
      <c r="G32" s="8"/>
      <c r="H32" s="8"/>
      <c r="I32" s="8"/>
      <c r="J32" s="8"/>
      <c r="K32" s="9"/>
    </row>
    <row r="34" ht="12.75">
      <c r="A34" s="11"/>
    </row>
  </sheetData>
  <sheetProtection/>
  <mergeCells count="3">
    <mergeCell ref="A2:K2"/>
    <mergeCell ref="A3:K3"/>
    <mergeCell ref="A1:K1"/>
  </mergeCells>
  <printOptions horizontalCentered="1" verticalCentered="1"/>
  <pageMargins left="0.51" right="0.5" top="0.25" bottom="0.32" header="0.12" footer="0.1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O30"/>
  <sheetViews>
    <sheetView zoomScale="80" zoomScaleNormal="80" zoomScalePageLayoutView="0" workbookViewId="0" topLeftCell="A1">
      <selection activeCell="A31" sqref="A31"/>
    </sheetView>
  </sheetViews>
  <sheetFormatPr defaultColWidth="9.140625" defaultRowHeight="12.75"/>
  <cols>
    <col min="1" max="1" width="17.8515625" style="0" customWidth="1"/>
    <col min="2" max="2" width="10.00390625" style="0" customWidth="1"/>
    <col min="3" max="3" width="10.8515625" style="0" customWidth="1"/>
    <col min="4" max="4" width="10.7109375" style="0" customWidth="1"/>
    <col min="5" max="5" width="11.28125" style="0" customWidth="1"/>
    <col min="6" max="6" width="10.7109375" style="0" customWidth="1"/>
    <col min="7" max="7" width="10.28125" style="0" customWidth="1"/>
    <col min="8" max="8" width="11.8515625" style="0" customWidth="1"/>
    <col min="9" max="9" width="12.421875" style="0" customWidth="1"/>
    <col min="10" max="10" width="11.8515625" style="0" customWidth="1"/>
    <col min="11" max="11" width="10.8515625" style="0" customWidth="1"/>
    <col min="12" max="13" width="11.8515625" style="0" customWidth="1"/>
  </cols>
  <sheetData>
    <row r="1" spans="1:11" s="66" customFormat="1" ht="21.75" customHeight="1">
      <c r="A1" s="223" t="str">
        <f>'1 Adult EE rate'!$A$1</f>
        <v>TAB 11 - WIA TITLE I PERFORMANCE MEASURES</v>
      </c>
      <c r="B1" s="232"/>
      <c r="C1" s="232"/>
      <c r="D1" s="232"/>
      <c r="E1" s="232"/>
      <c r="F1" s="232"/>
      <c r="G1" s="232"/>
      <c r="H1" s="232"/>
      <c r="I1" s="232"/>
      <c r="J1" s="232"/>
      <c r="K1" s="233"/>
    </row>
    <row r="2" spans="1:14" s="67" customFormat="1" ht="21.75" customHeight="1">
      <c r="A2" s="217" t="str">
        <f>'1 Adult EE rate'!A2:K2</f>
        <v>FY17 QUARTER ENDING DECEMBER 31, 2016</v>
      </c>
      <c r="B2" s="234"/>
      <c r="C2" s="234"/>
      <c r="D2" s="234"/>
      <c r="E2" s="234"/>
      <c r="F2" s="234"/>
      <c r="G2" s="234"/>
      <c r="H2" s="234"/>
      <c r="I2" s="234"/>
      <c r="J2" s="234"/>
      <c r="K2" s="235"/>
      <c r="L2" s="66"/>
      <c r="M2" s="66"/>
      <c r="N2" s="66"/>
    </row>
    <row r="3" spans="1:14" s="67" customFormat="1" ht="21.75" customHeight="1" thickBot="1">
      <c r="A3" s="227" t="s">
        <v>106</v>
      </c>
      <c r="B3" s="228"/>
      <c r="C3" s="228"/>
      <c r="D3" s="228"/>
      <c r="E3" s="228"/>
      <c r="F3" s="228"/>
      <c r="G3" s="228"/>
      <c r="H3" s="228"/>
      <c r="I3" s="228"/>
      <c r="J3" s="228"/>
      <c r="K3" s="229"/>
      <c r="L3" s="65"/>
      <c r="M3" s="65"/>
      <c r="N3" s="66"/>
    </row>
    <row r="4" spans="1:12" ht="58.5" customHeight="1" thickBot="1">
      <c r="A4" s="69" t="s">
        <v>55</v>
      </c>
      <c r="B4" s="15" t="s">
        <v>9</v>
      </c>
      <c r="C4" s="16" t="s">
        <v>21</v>
      </c>
      <c r="D4" s="16" t="s">
        <v>39</v>
      </c>
      <c r="E4" s="17" t="s">
        <v>40</v>
      </c>
      <c r="F4" s="62" t="s">
        <v>42</v>
      </c>
      <c r="G4" s="16" t="s">
        <v>69</v>
      </c>
      <c r="H4" s="17" t="s">
        <v>70</v>
      </c>
      <c r="I4" s="16" t="s">
        <v>91</v>
      </c>
      <c r="J4" s="26" t="s">
        <v>57</v>
      </c>
      <c r="K4" s="31" t="s">
        <v>56</v>
      </c>
      <c r="L4" s="1"/>
    </row>
    <row r="5" spans="1:13" s="4" customFormat="1" ht="18.75" customHeight="1">
      <c r="A5" s="2" t="s">
        <v>27</v>
      </c>
      <c r="B5" s="109">
        <v>38</v>
      </c>
      <c r="C5" s="23">
        <v>2</v>
      </c>
      <c r="D5" s="47">
        <v>36</v>
      </c>
      <c r="E5" s="133">
        <v>30</v>
      </c>
      <c r="F5" s="134">
        <v>29</v>
      </c>
      <c r="G5" s="170">
        <v>7614</v>
      </c>
      <c r="H5" s="171">
        <v>7847</v>
      </c>
      <c r="I5" s="110">
        <v>15461</v>
      </c>
      <c r="J5" s="48">
        <v>15250</v>
      </c>
      <c r="K5" s="174">
        <v>1.01</v>
      </c>
      <c r="L5" s="3"/>
      <c r="M5" s="25"/>
    </row>
    <row r="6" spans="1:13" s="4" customFormat="1" ht="18.75" customHeight="1">
      <c r="A6" s="5" t="s">
        <v>1</v>
      </c>
      <c r="B6" s="111">
        <v>48</v>
      </c>
      <c r="C6" s="23">
        <v>2</v>
      </c>
      <c r="D6" s="28">
        <v>46</v>
      </c>
      <c r="E6" s="117">
        <v>35</v>
      </c>
      <c r="F6" s="135">
        <v>34</v>
      </c>
      <c r="G6" s="114">
        <v>9169</v>
      </c>
      <c r="H6" s="115">
        <v>8160</v>
      </c>
      <c r="I6" s="48">
        <v>17329</v>
      </c>
      <c r="J6" s="48">
        <v>15700</v>
      </c>
      <c r="K6" s="174">
        <v>1.1</v>
      </c>
      <c r="L6" s="3"/>
      <c r="M6" s="25"/>
    </row>
    <row r="7" spans="1:13" s="4" customFormat="1" ht="18.75" customHeight="1">
      <c r="A7" s="5" t="s">
        <v>28</v>
      </c>
      <c r="B7" s="111">
        <v>95</v>
      </c>
      <c r="C7" s="23">
        <v>2</v>
      </c>
      <c r="D7" s="28">
        <v>93</v>
      </c>
      <c r="E7" s="117">
        <v>80</v>
      </c>
      <c r="F7" s="135">
        <v>70</v>
      </c>
      <c r="G7" s="114">
        <v>7960</v>
      </c>
      <c r="H7" s="115">
        <v>7967</v>
      </c>
      <c r="I7" s="48">
        <v>15927</v>
      </c>
      <c r="J7" s="48">
        <v>15400</v>
      </c>
      <c r="K7" s="174">
        <v>1.03</v>
      </c>
      <c r="L7" s="3"/>
      <c r="M7" s="25"/>
    </row>
    <row r="8" spans="1:13" s="4" customFormat="1" ht="18.75" customHeight="1">
      <c r="A8" s="5" t="s">
        <v>29</v>
      </c>
      <c r="B8" s="111">
        <v>88</v>
      </c>
      <c r="C8" s="23">
        <v>3</v>
      </c>
      <c r="D8" s="28">
        <v>85</v>
      </c>
      <c r="E8" s="117">
        <v>63</v>
      </c>
      <c r="F8" s="135">
        <v>51</v>
      </c>
      <c r="G8" s="114">
        <v>10093</v>
      </c>
      <c r="H8" s="115">
        <v>10580</v>
      </c>
      <c r="I8" s="48">
        <v>20673</v>
      </c>
      <c r="J8" s="48">
        <v>17680</v>
      </c>
      <c r="K8" s="174">
        <v>1.17</v>
      </c>
      <c r="L8" s="3"/>
      <c r="M8" s="25"/>
    </row>
    <row r="9" spans="1:13" s="4" customFormat="1" ht="18.75" customHeight="1">
      <c r="A9" s="5" t="s">
        <v>4</v>
      </c>
      <c r="B9" s="111">
        <v>52</v>
      </c>
      <c r="C9" s="23">
        <v>2</v>
      </c>
      <c r="D9" s="28">
        <v>50</v>
      </c>
      <c r="E9" s="117">
        <v>45</v>
      </c>
      <c r="F9" s="135">
        <v>40</v>
      </c>
      <c r="G9" s="114">
        <v>11735</v>
      </c>
      <c r="H9" s="115">
        <v>9934</v>
      </c>
      <c r="I9" s="48">
        <v>21669</v>
      </c>
      <c r="J9" s="48">
        <v>16750</v>
      </c>
      <c r="K9" s="174">
        <v>1.29</v>
      </c>
      <c r="L9" s="3"/>
      <c r="M9" s="25"/>
    </row>
    <row r="10" spans="1:13" s="4" customFormat="1" ht="18.75" customHeight="1">
      <c r="A10" s="5" t="s">
        <v>30</v>
      </c>
      <c r="B10" s="111">
        <v>102</v>
      </c>
      <c r="C10" s="23">
        <v>4</v>
      </c>
      <c r="D10" s="28">
        <v>98</v>
      </c>
      <c r="E10" s="117">
        <v>85</v>
      </c>
      <c r="F10" s="135">
        <v>75</v>
      </c>
      <c r="G10" s="114">
        <v>10437</v>
      </c>
      <c r="H10" s="115">
        <v>9865</v>
      </c>
      <c r="I10" s="48">
        <v>20301</v>
      </c>
      <c r="J10" s="48">
        <v>21000</v>
      </c>
      <c r="K10" s="174">
        <v>0.97</v>
      </c>
      <c r="L10" s="3"/>
      <c r="M10" s="25"/>
    </row>
    <row r="11" spans="1:13" s="4" customFormat="1" ht="18.75" customHeight="1">
      <c r="A11" s="5" t="s">
        <v>5</v>
      </c>
      <c r="B11" s="111">
        <v>33</v>
      </c>
      <c r="C11" s="23">
        <v>1</v>
      </c>
      <c r="D11" s="28">
        <v>32</v>
      </c>
      <c r="E11" s="117">
        <v>28</v>
      </c>
      <c r="F11" s="135">
        <v>27</v>
      </c>
      <c r="G11" s="114">
        <v>7974</v>
      </c>
      <c r="H11" s="115">
        <v>7202</v>
      </c>
      <c r="I11" s="48">
        <v>15176</v>
      </c>
      <c r="J11" s="48">
        <v>17500</v>
      </c>
      <c r="K11" s="174">
        <v>0.87</v>
      </c>
      <c r="L11" s="3"/>
      <c r="M11" s="25"/>
    </row>
    <row r="12" spans="1:13" s="4" customFormat="1" ht="18.75" customHeight="1">
      <c r="A12" s="5" t="s">
        <v>31</v>
      </c>
      <c r="B12" s="111">
        <v>55</v>
      </c>
      <c r="C12" s="23">
        <v>1</v>
      </c>
      <c r="D12" s="28">
        <v>54</v>
      </c>
      <c r="E12" s="117">
        <v>47</v>
      </c>
      <c r="F12" s="135">
        <v>41</v>
      </c>
      <c r="G12" s="114">
        <v>13327</v>
      </c>
      <c r="H12" s="115">
        <v>13441</v>
      </c>
      <c r="I12" s="48">
        <v>26767</v>
      </c>
      <c r="J12" s="48">
        <v>20500</v>
      </c>
      <c r="K12" s="174">
        <v>1.31</v>
      </c>
      <c r="L12" s="3"/>
      <c r="M12" s="25"/>
    </row>
    <row r="13" spans="1:13" s="4" customFormat="1" ht="18.75" customHeight="1">
      <c r="A13" s="5" t="s">
        <v>7</v>
      </c>
      <c r="B13" s="111">
        <v>130</v>
      </c>
      <c r="C13" s="23">
        <v>3</v>
      </c>
      <c r="D13" s="28">
        <v>127</v>
      </c>
      <c r="E13" s="117">
        <v>104</v>
      </c>
      <c r="F13" s="135">
        <v>90</v>
      </c>
      <c r="G13" s="114">
        <v>9247</v>
      </c>
      <c r="H13" s="115">
        <v>9868</v>
      </c>
      <c r="I13" s="48">
        <v>19115</v>
      </c>
      <c r="J13" s="48">
        <v>15000</v>
      </c>
      <c r="K13" s="174">
        <v>1.27</v>
      </c>
      <c r="L13" s="3"/>
      <c r="M13" s="25"/>
    </row>
    <row r="14" spans="1:13" s="4" customFormat="1" ht="18.75" customHeight="1">
      <c r="A14" s="5" t="s">
        <v>32</v>
      </c>
      <c r="B14" s="111">
        <v>184</v>
      </c>
      <c r="C14" s="23">
        <v>5</v>
      </c>
      <c r="D14" s="28">
        <v>179</v>
      </c>
      <c r="E14" s="117">
        <v>140</v>
      </c>
      <c r="F14" s="135">
        <v>128</v>
      </c>
      <c r="G14" s="114">
        <v>8013</v>
      </c>
      <c r="H14" s="115">
        <v>7844</v>
      </c>
      <c r="I14" s="48">
        <v>15857</v>
      </c>
      <c r="J14" s="48">
        <v>15600</v>
      </c>
      <c r="K14" s="174">
        <v>1.02</v>
      </c>
      <c r="L14" s="3"/>
      <c r="M14" s="25"/>
    </row>
    <row r="15" spans="1:13" s="4" customFormat="1" ht="18.75" customHeight="1">
      <c r="A15" s="5" t="s">
        <v>43</v>
      </c>
      <c r="B15" s="111">
        <v>56</v>
      </c>
      <c r="C15" s="23">
        <v>1</v>
      </c>
      <c r="D15" s="28">
        <v>55</v>
      </c>
      <c r="E15" s="117">
        <v>47</v>
      </c>
      <c r="F15" s="135">
        <v>45</v>
      </c>
      <c r="G15" s="114">
        <v>11916</v>
      </c>
      <c r="H15" s="115">
        <v>10683</v>
      </c>
      <c r="I15" s="48">
        <v>22599</v>
      </c>
      <c r="J15" s="48">
        <v>21000</v>
      </c>
      <c r="K15" s="174">
        <v>1.08</v>
      </c>
      <c r="L15" s="3"/>
      <c r="M15" s="25"/>
    </row>
    <row r="16" spans="1:13" s="4" customFormat="1" ht="18.75" customHeight="1">
      <c r="A16" s="5" t="s">
        <v>2</v>
      </c>
      <c r="B16" s="111">
        <v>179</v>
      </c>
      <c r="C16" s="23">
        <v>1</v>
      </c>
      <c r="D16" s="28">
        <v>178</v>
      </c>
      <c r="E16" s="117">
        <v>150</v>
      </c>
      <c r="F16" s="135">
        <v>133</v>
      </c>
      <c r="G16" s="114">
        <v>13307</v>
      </c>
      <c r="H16" s="115">
        <v>13099</v>
      </c>
      <c r="I16" s="48">
        <v>26406</v>
      </c>
      <c r="J16" s="48">
        <v>20000</v>
      </c>
      <c r="K16" s="174">
        <v>1.32</v>
      </c>
      <c r="L16" s="3"/>
      <c r="M16" s="25"/>
    </row>
    <row r="17" spans="1:13" s="4" customFormat="1" ht="18.75" customHeight="1">
      <c r="A17" s="5" t="s">
        <v>3</v>
      </c>
      <c r="B17" s="111">
        <v>185</v>
      </c>
      <c r="C17" s="23">
        <v>6</v>
      </c>
      <c r="D17" s="28">
        <v>179</v>
      </c>
      <c r="E17" s="117">
        <v>164</v>
      </c>
      <c r="F17" s="135">
        <v>154</v>
      </c>
      <c r="G17" s="114">
        <v>17043</v>
      </c>
      <c r="H17" s="115">
        <v>16473</v>
      </c>
      <c r="I17" s="48">
        <v>33516</v>
      </c>
      <c r="J17" s="48">
        <v>21000</v>
      </c>
      <c r="K17" s="174">
        <v>1.6</v>
      </c>
      <c r="L17" s="3"/>
      <c r="M17" s="25"/>
    </row>
    <row r="18" spans="1:13" s="4" customFormat="1" ht="18.75" customHeight="1">
      <c r="A18" s="5" t="s">
        <v>33</v>
      </c>
      <c r="B18" s="111">
        <v>39</v>
      </c>
      <c r="C18" s="23">
        <v>2</v>
      </c>
      <c r="D18" s="28">
        <v>37</v>
      </c>
      <c r="E18" s="117">
        <v>36</v>
      </c>
      <c r="F18" s="135">
        <v>32</v>
      </c>
      <c r="G18" s="114">
        <v>11827</v>
      </c>
      <c r="H18" s="115">
        <v>11505</v>
      </c>
      <c r="I18" s="48">
        <v>23332</v>
      </c>
      <c r="J18" s="48">
        <v>17000</v>
      </c>
      <c r="K18" s="174">
        <v>1.37</v>
      </c>
      <c r="L18" s="3"/>
      <c r="M18" s="25"/>
    </row>
    <row r="19" spans="1:13" s="4" customFormat="1" ht="18.75" customHeight="1">
      <c r="A19" s="5" t="s">
        <v>34</v>
      </c>
      <c r="B19" s="111">
        <v>53</v>
      </c>
      <c r="C19" s="23">
        <v>4</v>
      </c>
      <c r="D19" s="28">
        <v>49</v>
      </c>
      <c r="E19" s="117">
        <v>39</v>
      </c>
      <c r="F19" s="135">
        <v>37</v>
      </c>
      <c r="G19" s="114">
        <v>10350</v>
      </c>
      <c r="H19" s="115">
        <v>10132</v>
      </c>
      <c r="I19" s="48">
        <v>20481</v>
      </c>
      <c r="J19" s="48">
        <v>18000</v>
      </c>
      <c r="K19" s="174">
        <v>1.14</v>
      </c>
      <c r="L19" s="3"/>
      <c r="M19" s="25"/>
    </row>
    <row r="20" spans="1:13" s="4" customFormat="1" ht="18.75" customHeight="1" thickBot="1">
      <c r="A20" s="45" t="s">
        <v>92</v>
      </c>
      <c r="B20" s="112">
        <v>43</v>
      </c>
      <c r="C20" s="24">
        <v>0</v>
      </c>
      <c r="D20" s="30">
        <v>43</v>
      </c>
      <c r="E20" s="122">
        <v>33</v>
      </c>
      <c r="F20" s="136">
        <v>31</v>
      </c>
      <c r="G20" s="160">
        <v>10509</v>
      </c>
      <c r="H20" s="161">
        <v>10393</v>
      </c>
      <c r="I20" s="113">
        <v>20903</v>
      </c>
      <c r="J20" s="185">
        <v>21000</v>
      </c>
      <c r="K20" s="175">
        <v>1</v>
      </c>
      <c r="L20" s="3"/>
      <c r="M20" s="25"/>
    </row>
    <row r="21" spans="1:13" s="4" customFormat="1" ht="18.75" customHeight="1" thickBot="1">
      <c r="A21" s="46" t="s">
        <v>6</v>
      </c>
      <c r="B21" s="172">
        <v>1435</v>
      </c>
      <c r="C21" s="149">
        <v>40</v>
      </c>
      <c r="D21" s="150">
        <v>1395</v>
      </c>
      <c r="E21" s="151">
        <v>1164</v>
      </c>
      <c r="F21" s="152">
        <v>1052</v>
      </c>
      <c r="G21" s="149">
        <v>11219</v>
      </c>
      <c r="H21" s="154">
        <v>10943</v>
      </c>
      <c r="I21" s="49">
        <v>22162</v>
      </c>
      <c r="J21" s="186">
        <v>21000</v>
      </c>
      <c r="K21" s="176">
        <v>1.06</v>
      </c>
      <c r="L21" s="3"/>
      <c r="M21" s="25"/>
    </row>
    <row r="22" spans="1:15" s="98" customFormat="1" ht="18.75" customHeight="1">
      <c r="A22" s="70" t="s">
        <v>53</v>
      </c>
      <c r="B22" s="18"/>
      <c r="C22" s="18"/>
      <c r="D22" s="18"/>
      <c r="E22" s="18"/>
      <c r="F22" s="18"/>
      <c r="G22" s="18"/>
      <c r="H22" s="18"/>
      <c r="I22" s="19"/>
      <c r="J22" s="20"/>
      <c r="K22" s="32"/>
      <c r="L22" s="60"/>
      <c r="M22" s="61"/>
      <c r="N22" s="96"/>
      <c r="O22" s="99"/>
    </row>
    <row r="23" spans="1:13" s="100" customFormat="1" ht="15" customHeight="1">
      <c r="A23" s="74" t="s">
        <v>114</v>
      </c>
      <c r="B23" s="63"/>
      <c r="C23" s="63"/>
      <c r="D23" s="63"/>
      <c r="E23" s="63"/>
      <c r="F23" s="63"/>
      <c r="G23" s="63"/>
      <c r="H23" s="63"/>
      <c r="I23" s="63"/>
      <c r="J23" s="63"/>
      <c r="K23" s="64"/>
      <c r="L23" s="63"/>
      <c r="M23" s="63"/>
    </row>
    <row r="24" spans="1:13" s="100" customFormat="1" ht="12.75">
      <c r="A24" s="74" t="s">
        <v>48</v>
      </c>
      <c r="B24" s="63"/>
      <c r="C24" s="63"/>
      <c r="D24" s="63"/>
      <c r="E24" s="63"/>
      <c r="F24" s="63"/>
      <c r="G24" s="63"/>
      <c r="H24" s="63"/>
      <c r="I24" s="63"/>
      <c r="J24" s="63"/>
      <c r="K24" s="64"/>
      <c r="L24" s="63"/>
      <c r="M24" s="63"/>
    </row>
    <row r="25" spans="1:13" s="100" customFormat="1" ht="12.75">
      <c r="A25" s="74" t="s">
        <v>54</v>
      </c>
      <c r="B25" s="63"/>
      <c r="C25" s="63"/>
      <c r="D25" s="63"/>
      <c r="E25" s="63"/>
      <c r="F25" s="63"/>
      <c r="G25" s="63"/>
      <c r="H25" s="63"/>
      <c r="I25" s="63"/>
      <c r="J25" s="63"/>
      <c r="K25" s="64"/>
      <c r="L25" s="63"/>
      <c r="M25" s="63"/>
    </row>
    <row r="26" spans="1:13" s="100" customFormat="1" ht="15.75">
      <c r="A26" s="74" t="s">
        <v>66</v>
      </c>
      <c r="B26" s="63"/>
      <c r="C26" s="63"/>
      <c r="D26" s="63"/>
      <c r="E26" s="63"/>
      <c r="F26" s="63"/>
      <c r="G26" s="63"/>
      <c r="H26" s="63"/>
      <c r="I26" s="63"/>
      <c r="J26" s="63"/>
      <c r="K26" s="64"/>
      <c r="L26" s="63"/>
      <c r="M26" s="63"/>
    </row>
    <row r="27" spans="1:13" s="100" customFormat="1" ht="12.75">
      <c r="A27" s="108"/>
      <c r="B27" s="63"/>
      <c r="C27" s="63"/>
      <c r="D27" s="63"/>
      <c r="E27" s="63"/>
      <c r="F27" s="63"/>
      <c r="G27" s="63"/>
      <c r="H27" s="63"/>
      <c r="I27" s="63"/>
      <c r="J27" s="63"/>
      <c r="K27" s="64"/>
      <c r="L27" s="63"/>
      <c r="M27" s="63"/>
    </row>
    <row r="28" spans="1:13" s="100" customFormat="1" ht="13.5" thickBot="1">
      <c r="A28" s="209" t="s">
        <v>123</v>
      </c>
      <c r="B28" s="8"/>
      <c r="C28" s="8"/>
      <c r="D28" s="8"/>
      <c r="E28" s="8"/>
      <c r="F28" s="8"/>
      <c r="G28" s="8"/>
      <c r="H28" s="8"/>
      <c r="I28" s="8"/>
      <c r="J28" s="8"/>
      <c r="K28" s="9"/>
      <c r="L28" s="12"/>
      <c r="M28" s="63"/>
    </row>
    <row r="29" ht="12.75">
      <c r="G29" s="137"/>
    </row>
    <row r="30" ht="12.75">
      <c r="A30" s="11"/>
    </row>
  </sheetData>
  <sheetProtection/>
  <mergeCells count="3">
    <mergeCell ref="A1:K1"/>
    <mergeCell ref="A2:K2"/>
    <mergeCell ref="A3:K3"/>
  </mergeCells>
  <printOptions horizontalCentered="1" verticalCentered="1"/>
  <pageMargins left="0.51" right="0.5" top="0.25" bottom="0.32" header="0.12" footer="0.1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M30"/>
  <sheetViews>
    <sheetView zoomScale="75" zoomScaleNormal="75" zoomScalePageLayoutView="0" workbookViewId="0" topLeftCell="A1">
      <selection activeCell="A29" sqref="A29"/>
    </sheetView>
  </sheetViews>
  <sheetFormatPr defaultColWidth="9.140625" defaultRowHeight="12.75"/>
  <cols>
    <col min="1" max="1" width="20.00390625" style="0" customWidth="1"/>
    <col min="2" max="2" width="10.28125" style="0" customWidth="1"/>
    <col min="3" max="3" width="11.140625" style="0" customWidth="1"/>
    <col min="4" max="4" width="11.7109375" style="0" customWidth="1"/>
    <col min="5" max="5" width="11.140625" style="0" customWidth="1"/>
    <col min="6" max="8" width="11.8515625" style="0" customWidth="1"/>
    <col min="9" max="9" width="10.8515625" style="0" customWidth="1"/>
    <col min="10" max="10" width="9.57421875" style="0" customWidth="1"/>
  </cols>
  <sheetData>
    <row r="1" spans="1:11" s="66" customFormat="1" ht="19.5" customHeight="1">
      <c r="A1" s="223" t="str">
        <f>'1 Adult EE rate'!$A$1</f>
        <v>TAB 11 - WIA TITLE I PERFORMANCE MEASURES</v>
      </c>
      <c r="B1" s="224"/>
      <c r="C1" s="224"/>
      <c r="D1" s="224"/>
      <c r="E1" s="224"/>
      <c r="F1" s="224"/>
      <c r="G1" s="224"/>
      <c r="H1" s="224"/>
      <c r="I1" s="224"/>
      <c r="J1" s="224"/>
      <c r="K1" s="225"/>
    </row>
    <row r="2" spans="1:12" s="67" customFormat="1" ht="19.5" customHeight="1">
      <c r="A2" s="217" t="str">
        <f>'1 Adult EE rate'!$A$2</f>
        <v>FY17 QUARTER ENDING DECEMBER 31, 2016</v>
      </c>
      <c r="B2" s="248"/>
      <c r="C2" s="248"/>
      <c r="D2" s="248"/>
      <c r="E2" s="248"/>
      <c r="F2" s="248"/>
      <c r="G2" s="248"/>
      <c r="H2" s="248"/>
      <c r="I2" s="248"/>
      <c r="J2" s="248"/>
      <c r="K2" s="249"/>
      <c r="L2" s="66"/>
    </row>
    <row r="3" spans="1:12" s="67" customFormat="1" ht="21.75" customHeight="1" thickBot="1">
      <c r="A3" s="220" t="s">
        <v>108</v>
      </c>
      <c r="B3" s="221"/>
      <c r="C3" s="221"/>
      <c r="D3" s="221"/>
      <c r="E3" s="221"/>
      <c r="F3" s="221"/>
      <c r="G3" s="221"/>
      <c r="H3" s="221"/>
      <c r="I3" s="221"/>
      <c r="J3" s="221"/>
      <c r="K3" s="222"/>
      <c r="L3" s="66"/>
    </row>
    <row r="4" spans="1:12" ht="54" customHeight="1" thickBot="1">
      <c r="A4" s="91" t="s">
        <v>59</v>
      </c>
      <c r="B4" s="82" t="s">
        <v>9</v>
      </c>
      <c r="C4" s="14" t="s">
        <v>78</v>
      </c>
      <c r="D4" s="14" t="s">
        <v>79</v>
      </c>
      <c r="E4" s="83" t="s">
        <v>11</v>
      </c>
      <c r="F4" s="14" t="s">
        <v>10</v>
      </c>
      <c r="G4" s="14" t="s">
        <v>80</v>
      </c>
      <c r="H4" s="14" t="s">
        <v>81</v>
      </c>
      <c r="I4" s="84" t="s">
        <v>82</v>
      </c>
      <c r="J4" s="87" t="s">
        <v>57</v>
      </c>
      <c r="K4" s="86" t="s">
        <v>45</v>
      </c>
      <c r="L4" s="1"/>
    </row>
    <row r="5" spans="1:13" s="4" customFormat="1" ht="18.75" customHeight="1">
      <c r="A5" s="2" t="s">
        <v>27</v>
      </c>
      <c r="B5" s="116">
        <v>30</v>
      </c>
      <c r="C5" s="23">
        <v>3</v>
      </c>
      <c r="D5" s="28">
        <v>3</v>
      </c>
      <c r="E5" s="124">
        <v>24</v>
      </c>
      <c r="F5" s="22">
        <v>11</v>
      </c>
      <c r="G5" s="47">
        <v>1</v>
      </c>
      <c r="H5" s="125">
        <v>12</v>
      </c>
      <c r="I5" s="187">
        <v>0.5</v>
      </c>
      <c r="J5" s="188">
        <v>0.75</v>
      </c>
      <c r="K5" s="174">
        <v>0.67</v>
      </c>
      <c r="L5" s="3"/>
      <c r="M5" s="25"/>
    </row>
    <row r="6" spans="1:13" s="4" customFormat="1" ht="18.75" customHeight="1">
      <c r="A6" s="5" t="s">
        <v>1</v>
      </c>
      <c r="B6" s="119">
        <v>59</v>
      </c>
      <c r="C6" s="23">
        <v>1</v>
      </c>
      <c r="D6" s="28">
        <v>10</v>
      </c>
      <c r="E6" s="124">
        <v>48</v>
      </c>
      <c r="F6" s="23">
        <v>31</v>
      </c>
      <c r="G6" s="28">
        <v>4</v>
      </c>
      <c r="H6" s="125">
        <v>35</v>
      </c>
      <c r="I6" s="189">
        <v>0.73</v>
      </c>
      <c r="J6" s="188">
        <v>0.76</v>
      </c>
      <c r="K6" s="174">
        <v>0.96</v>
      </c>
      <c r="L6" s="3"/>
      <c r="M6" s="25"/>
    </row>
    <row r="7" spans="1:13" s="4" customFormat="1" ht="18.75" customHeight="1">
      <c r="A7" s="5" t="s">
        <v>28</v>
      </c>
      <c r="B7" s="119">
        <v>22</v>
      </c>
      <c r="C7" s="23">
        <v>1</v>
      </c>
      <c r="D7" s="28">
        <v>2</v>
      </c>
      <c r="E7" s="124">
        <v>19</v>
      </c>
      <c r="F7" s="23">
        <v>14</v>
      </c>
      <c r="G7" s="28">
        <v>1</v>
      </c>
      <c r="H7" s="125">
        <v>15</v>
      </c>
      <c r="I7" s="189">
        <v>0.79</v>
      </c>
      <c r="J7" s="188">
        <v>0.76</v>
      </c>
      <c r="K7" s="174">
        <v>1.04</v>
      </c>
      <c r="L7" s="3"/>
      <c r="M7" s="25"/>
    </row>
    <row r="8" spans="1:13" s="4" customFormat="1" ht="18.75" customHeight="1">
      <c r="A8" s="5" t="s">
        <v>29</v>
      </c>
      <c r="B8" s="119">
        <v>39</v>
      </c>
      <c r="C8" s="23">
        <v>1</v>
      </c>
      <c r="D8" s="28">
        <v>3</v>
      </c>
      <c r="E8" s="124">
        <v>35</v>
      </c>
      <c r="F8" s="23">
        <v>21</v>
      </c>
      <c r="G8" s="28">
        <v>1</v>
      </c>
      <c r="H8" s="125">
        <v>22</v>
      </c>
      <c r="I8" s="189">
        <v>0.63</v>
      </c>
      <c r="J8" s="188">
        <v>0.81</v>
      </c>
      <c r="K8" s="174">
        <v>0.78</v>
      </c>
      <c r="L8" s="3"/>
      <c r="M8" s="25"/>
    </row>
    <row r="9" spans="1:13" s="4" customFormat="1" ht="18.75" customHeight="1">
      <c r="A9" s="5" t="s">
        <v>4</v>
      </c>
      <c r="B9" s="119">
        <v>2</v>
      </c>
      <c r="C9" s="23">
        <v>0</v>
      </c>
      <c r="D9" s="28">
        <v>1</v>
      </c>
      <c r="E9" s="124">
        <v>1</v>
      </c>
      <c r="F9" s="23">
        <v>1</v>
      </c>
      <c r="G9" s="28">
        <v>0</v>
      </c>
      <c r="H9" s="125">
        <v>1</v>
      </c>
      <c r="I9" s="189">
        <v>1</v>
      </c>
      <c r="J9" s="188">
        <v>0.83</v>
      </c>
      <c r="K9" s="174">
        <v>1.2</v>
      </c>
      <c r="L9" s="3"/>
      <c r="M9" s="25"/>
    </row>
    <row r="10" spans="1:13" s="4" customFormat="1" ht="18.75" customHeight="1">
      <c r="A10" s="5" t="s">
        <v>30</v>
      </c>
      <c r="B10" s="119">
        <v>56</v>
      </c>
      <c r="C10" s="23">
        <v>1</v>
      </c>
      <c r="D10" s="28">
        <v>7</v>
      </c>
      <c r="E10" s="124">
        <v>48</v>
      </c>
      <c r="F10" s="23">
        <v>33</v>
      </c>
      <c r="G10" s="28">
        <v>9</v>
      </c>
      <c r="H10" s="125">
        <v>42</v>
      </c>
      <c r="I10" s="189">
        <v>0.88</v>
      </c>
      <c r="J10" s="188">
        <v>0.83</v>
      </c>
      <c r="K10" s="174">
        <v>1.05</v>
      </c>
      <c r="L10" s="3"/>
      <c r="M10" s="25"/>
    </row>
    <row r="11" spans="1:13" s="4" customFormat="1" ht="18.75" customHeight="1">
      <c r="A11" s="5" t="s">
        <v>5</v>
      </c>
      <c r="B11" s="119">
        <v>12</v>
      </c>
      <c r="C11" s="23">
        <v>2</v>
      </c>
      <c r="D11" s="28">
        <v>0</v>
      </c>
      <c r="E11" s="124">
        <v>10</v>
      </c>
      <c r="F11" s="23">
        <v>4</v>
      </c>
      <c r="G11" s="28">
        <v>0</v>
      </c>
      <c r="H11" s="125">
        <v>4</v>
      </c>
      <c r="I11" s="189">
        <v>0.4</v>
      </c>
      <c r="J11" s="188">
        <v>0.8</v>
      </c>
      <c r="K11" s="174">
        <v>0.5</v>
      </c>
      <c r="L11" s="3"/>
      <c r="M11" s="25"/>
    </row>
    <row r="12" spans="1:13" s="4" customFormat="1" ht="18.75" customHeight="1">
      <c r="A12" s="5" t="s">
        <v>31</v>
      </c>
      <c r="B12" s="119">
        <v>17</v>
      </c>
      <c r="C12" s="23">
        <v>2</v>
      </c>
      <c r="D12" s="28">
        <v>4</v>
      </c>
      <c r="E12" s="124">
        <v>11</v>
      </c>
      <c r="F12" s="23">
        <v>8</v>
      </c>
      <c r="G12" s="28">
        <v>0</v>
      </c>
      <c r="H12" s="125">
        <v>8</v>
      </c>
      <c r="I12" s="189">
        <v>0.73</v>
      </c>
      <c r="J12" s="188">
        <v>0.77</v>
      </c>
      <c r="K12" s="174">
        <v>0.94</v>
      </c>
      <c r="L12" s="3"/>
      <c r="M12" s="25"/>
    </row>
    <row r="13" spans="1:13" s="4" customFormat="1" ht="18.75" customHeight="1">
      <c r="A13" s="5" t="s">
        <v>7</v>
      </c>
      <c r="B13" s="119">
        <v>24</v>
      </c>
      <c r="C13" s="23">
        <v>2</v>
      </c>
      <c r="D13" s="28">
        <v>2</v>
      </c>
      <c r="E13" s="124">
        <v>20</v>
      </c>
      <c r="F13" s="23">
        <v>12</v>
      </c>
      <c r="G13" s="28">
        <v>3</v>
      </c>
      <c r="H13" s="125">
        <v>15</v>
      </c>
      <c r="I13" s="189">
        <v>0.75</v>
      </c>
      <c r="J13" s="188">
        <v>0.75</v>
      </c>
      <c r="K13" s="174">
        <v>1</v>
      </c>
      <c r="L13" s="3"/>
      <c r="M13" s="25"/>
    </row>
    <row r="14" spans="1:13" s="4" customFormat="1" ht="18.75" customHeight="1">
      <c r="A14" s="5" t="s">
        <v>32</v>
      </c>
      <c r="B14" s="119">
        <v>34</v>
      </c>
      <c r="C14" s="23">
        <v>0</v>
      </c>
      <c r="D14" s="28">
        <v>0</v>
      </c>
      <c r="E14" s="124">
        <v>34</v>
      </c>
      <c r="F14" s="23">
        <v>14</v>
      </c>
      <c r="G14" s="28">
        <v>17</v>
      </c>
      <c r="H14" s="125">
        <v>31</v>
      </c>
      <c r="I14" s="189">
        <v>0.91</v>
      </c>
      <c r="J14" s="188">
        <v>0.82</v>
      </c>
      <c r="K14" s="174">
        <v>1.11</v>
      </c>
      <c r="L14" s="3"/>
      <c r="M14" s="25"/>
    </row>
    <row r="15" spans="1:13" s="4" customFormat="1" ht="18.75" customHeight="1">
      <c r="A15" s="5" t="s">
        <v>43</v>
      </c>
      <c r="B15" s="119">
        <v>21</v>
      </c>
      <c r="C15" s="23">
        <v>0</v>
      </c>
      <c r="D15" s="28">
        <v>4</v>
      </c>
      <c r="E15" s="124">
        <v>17</v>
      </c>
      <c r="F15" s="23">
        <v>14</v>
      </c>
      <c r="G15" s="28">
        <v>3</v>
      </c>
      <c r="H15" s="125">
        <v>17</v>
      </c>
      <c r="I15" s="189">
        <v>1</v>
      </c>
      <c r="J15" s="188">
        <v>0.83</v>
      </c>
      <c r="K15" s="174">
        <v>1.2</v>
      </c>
      <c r="L15" s="3"/>
      <c r="M15" s="25"/>
    </row>
    <row r="16" spans="1:13" s="4" customFormat="1" ht="18.75" customHeight="1">
      <c r="A16" s="5" t="s">
        <v>2</v>
      </c>
      <c r="B16" s="119">
        <v>24</v>
      </c>
      <c r="C16" s="23">
        <v>0</v>
      </c>
      <c r="D16" s="28">
        <v>3</v>
      </c>
      <c r="E16" s="124">
        <v>21</v>
      </c>
      <c r="F16" s="23">
        <v>16</v>
      </c>
      <c r="G16" s="28">
        <v>2</v>
      </c>
      <c r="H16" s="125">
        <v>18</v>
      </c>
      <c r="I16" s="189">
        <v>0.86</v>
      </c>
      <c r="J16" s="188">
        <v>0.77</v>
      </c>
      <c r="K16" s="174">
        <v>1.11</v>
      </c>
      <c r="L16" s="3"/>
      <c r="M16" s="25"/>
    </row>
    <row r="17" spans="1:13" s="4" customFormat="1" ht="18.75" customHeight="1">
      <c r="A17" s="5" t="s">
        <v>3</v>
      </c>
      <c r="B17" s="119">
        <v>32</v>
      </c>
      <c r="C17" s="23">
        <v>2</v>
      </c>
      <c r="D17" s="28">
        <v>12</v>
      </c>
      <c r="E17" s="124">
        <v>18</v>
      </c>
      <c r="F17" s="23">
        <v>12</v>
      </c>
      <c r="G17" s="28">
        <v>5</v>
      </c>
      <c r="H17" s="125">
        <v>17</v>
      </c>
      <c r="I17" s="189">
        <v>0.94</v>
      </c>
      <c r="J17" s="188">
        <v>0.83</v>
      </c>
      <c r="K17" s="174">
        <v>1.14</v>
      </c>
      <c r="L17" s="3"/>
      <c r="M17" s="25"/>
    </row>
    <row r="18" spans="1:13" s="4" customFormat="1" ht="18.75" customHeight="1">
      <c r="A18" s="5" t="s">
        <v>33</v>
      </c>
      <c r="B18" s="119">
        <v>8</v>
      </c>
      <c r="C18" s="23">
        <v>2</v>
      </c>
      <c r="D18" s="28">
        <v>2</v>
      </c>
      <c r="E18" s="124">
        <v>4</v>
      </c>
      <c r="F18" s="23">
        <v>3</v>
      </c>
      <c r="G18" s="28">
        <v>0</v>
      </c>
      <c r="H18" s="125">
        <v>3</v>
      </c>
      <c r="I18" s="189">
        <v>0.75</v>
      </c>
      <c r="J18" s="188">
        <v>0.79</v>
      </c>
      <c r="K18" s="174">
        <v>0.95</v>
      </c>
      <c r="L18" s="3"/>
      <c r="M18" s="25"/>
    </row>
    <row r="19" spans="1:13" s="4" customFormat="1" ht="18.75" customHeight="1">
      <c r="A19" s="5" t="s">
        <v>34</v>
      </c>
      <c r="B19" s="119">
        <v>18</v>
      </c>
      <c r="C19" s="23">
        <v>1</v>
      </c>
      <c r="D19" s="28">
        <v>5</v>
      </c>
      <c r="E19" s="124">
        <v>12</v>
      </c>
      <c r="F19" s="23">
        <v>8</v>
      </c>
      <c r="G19" s="28">
        <v>2</v>
      </c>
      <c r="H19" s="125">
        <v>10</v>
      </c>
      <c r="I19" s="189">
        <v>0.83</v>
      </c>
      <c r="J19" s="188">
        <v>0.83</v>
      </c>
      <c r="K19" s="174">
        <v>1</v>
      </c>
      <c r="L19" s="3"/>
      <c r="M19" s="25"/>
    </row>
    <row r="20" spans="1:13" s="4" customFormat="1" ht="18.75" customHeight="1" thickBot="1">
      <c r="A20" s="45" t="s">
        <v>92</v>
      </c>
      <c r="B20" s="121">
        <v>13</v>
      </c>
      <c r="C20" s="24">
        <v>0</v>
      </c>
      <c r="D20" s="30">
        <v>1</v>
      </c>
      <c r="E20" s="126">
        <v>12</v>
      </c>
      <c r="F20" s="24">
        <v>8</v>
      </c>
      <c r="G20" s="30">
        <v>0</v>
      </c>
      <c r="H20" s="127">
        <v>8</v>
      </c>
      <c r="I20" s="193">
        <v>0.67</v>
      </c>
      <c r="J20" s="194">
        <v>0.83</v>
      </c>
      <c r="K20" s="175">
        <v>0.8</v>
      </c>
      <c r="L20" s="3"/>
      <c r="M20" s="25"/>
    </row>
    <row r="21" spans="1:13" s="4" customFormat="1" ht="18.75" customHeight="1" thickBot="1">
      <c r="A21" s="46" t="s">
        <v>6</v>
      </c>
      <c r="B21" s="148">
        <v>411</v>
      </c>
      <c r="C21" s="149">
        <v>18</v>
      </c>
      <c r="D21" s="150">
        <v>59</v>
      </c>
      <c r="E21" s="154">
        <v>334</v>
      </c>
      <c r="F21" s="149">
        <v>210</v>
      </c>
      <c r="G21" s="150">
        <v>48</v>
      </c>
      <c r="H21" s="155">
        <v>258</v>
      </c>
      <c r="I21" s="195">
        <v>0.77</v>
      </c>
      <c r="J21" s="196">
        <v>0.83</v>
      </c>
      <c r="K21" s="176">
        <v>0.93</v>
      </c>
      <c r="L21" s="3"/>
      <c r="M21" s="25"/>
    </row>
    <row r="22" spans="1:13" s="98" customFormat="1" ht="12.75">
      <c r="A22" s="33" t="s">
        <v>53</v>
      </c>
      <c r="B22" s="18"/>
      <c r="C22" s="18"/>
      <c r="D22" s="18"/>
      <c r="E22" s="18"/>
      <c r="F22" s="18"/>
      <c r="G22" s="18"/>
      <c r="H22" s="18"/>
      <c r="I22" s="19"/>
      <c r="J22" s="20"/>
      <c r="K22" s="32"/>
      <c r="L22" s="96"/>
      <c r="M22" s="99"/>
    </row>
    <row r="23" spans="1:11" s="100" customFormat="1" ht="12.75">
      <c r="A23" s="245" t="s">
        <v>115</v>
      </c>
      <c r="B23" s="250"/>
      <c r="C23" s="250"/>
      <c r="D23" s="250"/>
      <c r="E23" s="250"/>
      <c r="F23" s="250"/>
      <c r="G23" s="250"/>
      <c r="H23" s="250"/>
      <c r="I23" s="250"/>
      <c r="J23" s="250"/>
      <c r="K23" s="247"/>
    </row>
    <row r="24" spans="1:11" s="100" customFormat="1" ht="12.75">
      <c r="A24" s="245" t="s">
        <v>83</v>
      </c>
      <c r="B24" s="250"/>
      <c r="C24" s="250"/>
      <c r="D24" s="250"/>
      <c r="E24" s="250"/>
      <c r="F24" s="250"/>
      <c r="G24" s="250"/>
      <c r="H24" s="250"/>
      <c r="I24" s="250"/>
      <c r="J24" s="250"/>
      <c r="K24" s="247"/>
    </row>
    <row r="25" spans="1:11" s="100" customFormat="1" ht="12.75" customHeight="1">
      <c r="A25" s="245" t="s">
        <v>116</v>
      </c>
      <c r="B25" s="250"/>
      <c r="C25" s="250"/>
      <c r="D25" s="250"/>
      <c r="E25" s="250"/>
      <c r="F25" s="250"/>
      <c r="G25" s="250"/>
      <c r="H25" s="250"/>
      <c r="I25" s="250"/>
      <c r="J25" s="250"/>
      <c r="K25" s="247"/>
    </row>
    <row r="26" spans="1:11" s="100" customFormat="1" ht="25.5" customHeight="1">
      <c r="A26" s="245" t="s">
        <v>84</v>
      </c>
      <c r="B26" s="246"/>
      <c r="C26" s="246"/>
      <c r="D26" s="246"/>
      <c r="E26" s="246"/>
      <c r="F26" s="246"/>
      <c r="G26" s="246"/>
      <c r="H26" s="246"/>
      <c r="I26" s="246"/>
      <c r="J26" s="246"/>
      <c r="K26" s="247"/>
    </row>
    <row r="27" spans="1:11" s="100" customFormat="1" ht="12.75">
      <c r="A27" s="108"/>
      <c r="B27" s="63"/>
      <c r="C27" s="63"/>
      <c r="D27" s="63"/>
      <c r="E27" s="63"/>
      <c r="F27" s="63"/>
      <c r="G27" s="63"/>
      <c r="H27" s="63"/>
      <c r="I27" s="63"/>
      <c r="J27" s="63"/>
      <c r="K27" s="64"/>
    </row>
    <row r="28" spans="1:11" s="100" customFormat="1" ht="13.5" thickBot="1">
      <c r="A28" s="209" t="s">
        <v>123</v>
      </c>
      <c r="B28" s="8"/>
      <c r="C28" s="8"/>
      <c r="D28" s="8"/>
      <c r="E28" s="8"/>
      <c r="F28" s="8"/>
      <c r="G28" s="8"/>
      <c r="H28" s="8"/>
      <c r="I28" s="8"/>
      <c r="J28" s="8"/>
      <c r="K28" s="9"/>
    </row>
    <row r="30" ht="12.75">
      <c r="A30" s="11"/>
    </row>
  </sheetData>
  <sheetProtection/>
  <mergeCells count="7">
    <mergeCell ref="A26:K26"/>
    <mergeCell ref="A2:K2"/>
    <mergeCell ref="A3:K3"/>
    <mergeCell ref="A1:K1"/>
    <mergeCell ref="A23:K23"/>
    <mergeCell ref="A24:K24"/>
    <mergeCell ref="A25:K25"/>
  </mergeCells>
  <printOptions horizontalCentered="1" verticalCentered="1"/>
  <pageMargins left="0.51" right="0.5" top="0.25" bottom="0.32" header="0.12" footer="0.1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Z27"/>
  <sheetViews>
    <sheetView zoomScale="80" zoomScaleNormal="80" zoomScalePageLayoutView="0" workbookViewId="0" topLeftCell="A1">
      <selection activeCell="A27" sqref="A27"/>
    </sheetView>
  </sheetViews>
  <sheetFormatPr defaultColWidth="9.140625" defaultRowHeight="12.75"/>
  <cols>
    <col min="1" max="1" width="28.7109375" style="0" customWidth="1"/>
    <col min="2" max="7" width="13.7109375" style="0" customWidth="1"/>
    <col min="8" max="8" width="11.00390625" style="0" customWidth="1"/>
    <col min="9" max="9" width="10.28125" style="0" customWidth="1"/>
  </cols>
  <sheetData>
    <row r="1" spans="1:9" s="1" customFormat="1" ht="19.5" customHeight="1">
      <c r="A1" s="223" t="str">
        <f>'1 Adult EE rate'!$A$1</f>
        <v>TAB 11 - WIA TITLE I PERFORMANCE MEASURES</v>
      </c>
      <c r="B1" s="230"/>
      <c r="C1" s="230"/>
      <c r="D1" s="230"/>
      <c r="E1" s="230"/>
      <c r="F1" s="230"/>
      <c r="G1" s="230"/>
      <c r="H1" s="230"/>
      <c r="I1" s="231"/>
    </row>
    <row r="2" spans="1:10" s="6" customFormat="1" ht="19.5" customHeight="1">
      <c r="A2" s="217" t="str">
        <f>'1 Adult EE rate'!$A$2</f>
        <v>FY17 QUARTER ENDING DECEMBER 31, 2016</v>
      </c>
      <c r="B2" s="234"/>
      <c r="C2" s="234"/>
      <c r="D2" s="234"/>
      <c r="E2" s="234"/>
      <c r="F2" s="234"/>
      <c r="G2" s="234"/>
      <c r="H2" s="234"/>
      <c r="I2" s="235"/>
      <c r="J2" s="10"/>
    </row>
    <row r="3" spans="1:10" s="6" customFormat="1" ht="21.75" customHeight="1" thickBot="1">
      <c r="A3" s="220" t="s">
        <v>107</v>
      </c>
      <c r="B3" s="221"/>
      <c r="C3" s="221"/>
      <c r="D3" s="221"/>
      <c r="E3" s="221"/>
      <c r="F3" s="221"/>
      <c r="G3" s="221"/>
      <c r="H3" s="221"/>
      <c r="I3" s="222"/>
      <c r="J3" s="10"/>
    </row>
    <row r="4" spans="1:10" ht="54" customHeight="1" thickBot="1">
      <c r="A4" s="68" t="s">
        <v>8</v>
      </c>
      <c r="B4" s="82" t="s">
        <v>23</v>
      </c>
      <c r="C4" s="14" t="s">
        <v>74</v>
      </c>
      <c r="D4" s="89" t="s">
        <v>75</v>
      </c>
      <c r="E4" s="83" t="s">
        <v>11</v>
      </c>
      <c r="F4" s="90" t="s">
        <v>76</v>
      </c>
      <c r="G4" s="85" t="s">
        <v>77</v>
      </c>
      <c r="H4" s="87" t="s">
        <v>58</v>
      </c>
      <c r="I4" s="88" t="s">
        <v>71</v>
      </c>
      <c r="J4" s="1"/>
    </row>
    <row r="5" spans="1:26" s="4" customFormat="1" ht="18.75" customHeight="1">
      <c r="A5" s="2" t="s">
        <v>27</v>
      </c>
      <c r="B5" s="116">
        <v>30</v>
      </c>
      <c r="C5" s="23">
        <v>3</v>
      </c>
      <c r="D5" s="28">
        <v>1</v>
      </c>
      <c r="E5" s="117">
        <v>26</v>
      </c>
      <c r="F5" s="118">
        <v>14</v>
      </c>
      <c r="G5" s="197">
        <v>0.54</v>
      </c>
      <c r="H5" s="198">
        <v>0.7</v>
      </c>
      <c r="I5" s="174">
        <v>0.77</v>
      </c>
      <c r="J5" s="3"/>
      <c r="N5" s="44"/>
      <c r="P5" s="29"/>
      <c r="Q5" s="52"/>
      <c r="R5" s="3"/>
      <c r="S5" s="53"/>
      <c r="T5" s="44"/>
      <c r="U5" s="3"/>
      <c r="V5" s="3"/>
      <c r="W5" s="44"/>
      <c r="X5" s="3"/>
      <c r="Y5" s="3"/>
      <c r="Z5" s="54"/>
    </row>
    <row r="6" spans="1:26" s="4" customFormat="1" ht="18.75" customHeight="1">
      <c r="A6" s="5" t="s">
        <v>1</v>
      </c>
      <c r="B6" s="119">
        <v>59</v>
      </c>
      <c r="C6" s="23">
        <v>1</v>
      </c>
      <c r="D6" s="28">
        <v>20</v>
      </c>
      <c r="E6" s="117">
        <v>38</v>
      </c>
      <c r="F6" s="120">
        <v>26</v>
      </c>
      <c r="G6" s="199">
        <v>0.68</v>
      </c>
      <c r="H6" s="198">
        <v>0.61</v>
      </c>
      <c r="I6" s="174">
        <v>1.12</v>
      </c>
      <c r="J6" s="3"/>
      <c r="N6" s="44"/>
      <c r="P6" s="29"/>
      <c r="Q6" s="52"/>
      <c r="R6" s="3"/>
      <c r="S6" s="53"/>
      <c r="T6" s="44"/>
      <c r="U6" s="3"/>
      <c r="V6" s="3"/>
      <c r="W6" s="44"/>
      <c r="X6" s="3"/>
      <c r="Y6" s="3"/>
      <c r="Z6" s="54"/>
    </row>
    <row r="7" spans="1:26" s="4" customFormat="1" ht="18.75" customHeight="1">
      <c r="A7" s="5" t="s">
        <v>28</v>
      </c>
      <c r="B7" s="119">
        <v>22</v>
      </c>
      <c r="C7" s="23">
        <v>1</v>
      </c>
      <c r="D7" s="28">
        <v>0</v>
      </c>
      <c r="E7" s="117">
        <v>21</v>
      </c>
      <c r="F7" s="120">
        <v>17</v>
      </c>
      <c r="G7" s="199">
        <v>0.81</v>
      </c>
      <c r="H7" s="198">
        <v>0.67</v>
      </c>
      <c r="I7" s="174">
        <v>1.21</v>
      </c>
      <c r="J7" s="3"/>
      <c r="N7" s="44"/>
      <c r="P7" s="29"/>
      <c r="Q7" s="52"/>
      <c r="R7" s="3"/>
      <c r="S7" s="53"/>
      <c r="T7" s="44"/>
      <c r="U7" s="3"/>
      <c r="V7" s="3"/>
      <c r="W7" s="44"/>
      <c r="X7" s="3"/>
      <c r="Y7" s="3"/>
      <c r="Z7" s="54"/>
    </row>
    <row r="8" spans="1:26" s="4" customFormat="1" ht="18.75" customHeight="1">
      <c r="A8" s="5" t="s">
        <v>29</v>
      </c>
      <c r="B8" s="119">
        <v>39</v>
      </c>
      <c r="C8" s="23">
        <v>1</v>
      </c>
      <c r="D8" s="28">
        <v>2</v>
      </c>
      <c r="E8" s="117">
        <v>36</v>
      </c>
      <c r="F8" s="120">
        <v>16</v>
      </c>
      <c r="G8" s="199">
        <v>0.44</v>
      </c>
      <c r="H8" s="198">
        <v>0.75</v>
      </c>
      <c r="I8" s="174">
        <v>0.59</v>
      </c>
      <c r="J8" s="3"/>
      <c r="N8" s="44"/>
      <c r="P8" s="29"/>
      <c r="Q8" s="52"/>
      <c r="R8" s="3"/>
      <c r="S8" s="53"/>
      <c r="T8" s="44"/>
      <c r="U8" s="3"/>
      <c r="V8" s="3"/>
      <c r="W8" s="44"/>
      <c r="X8" s="3"/>
      <c r="Y8" s="3"/>
      <c r="Z8" s="54"/>
    </row>
    <row r="9" spans="1:26" s="4" customFormat="1" ht="18.75" customHeight="1">
      <c r="A9" s="5" t="s">
        <v>4</v>
      </c>
      <c r="B9" s="119">
        <v>2</v>
      </c>
      <c r="C9" s="23">
        <v>0</v>
      </c>
      <c r="D9" s="28">
        <v>0</v>
      </c>
      <c r="E9" s="117">
        <v>2</v>
      </c>
      <c r="F9" s="120">
        <v>1</v>
      </c>
      <c r="G9" s="199">
        <v>0.5</v>
      </c>
      <c r="H9" s="198">
        <v>0.75</v>
      </c>
      <c r="I9" s="174">
        <v>0.67</v>
      </c>
      <c r="J9" s="3"/>
      <c r="N9" s="44"/>
      <c r="P9" s="29"/>
      <c r="Q9" s="52"/>
      <c r="R9" s="3"/>
      <c r="S9" s="53"/>
      <c r="T9" s="44"/>
      <c r="U9" s="3"/>
      <c r="V9" s="3"/>
      <c r="W9" s="44"/>
      <c r="X9" s="3"/>
      <c r="Y9" s="3"/>
      <c r="Z9" s="54"/>
    </row>
    <row r="10" spans="1:26" s="4" customFormat="1" ht="18.75" customHeight="1">
      <c r="A10" s="5" t="s">
        <v>30</v>
      </c>
      <c r="B10" s="119">
        <v>56</v>
      </c>
      <c r="C10" s="23">
        <v>1</v>
      </c>
      <c r="D10" s="28">
        <v>34</v>
      </c>
      <c r="E10" s="117">
        <v>21</v>
      </c>
      <c r="F10" s="120">
        <v>19</v>
      </c>
      <c r="G10" s="199">
        <v>0.9</v>
      </c>
      <c r="H10" s="198">
        <v>0.75</v>
      </c>
      <c r="I10" s="174">
        <v>1.21</v>
      </c>
      <c r="J10" s="3"/>
      <c r="N10" s="44"/>
      <c r="P10" s="29"/>
      <c r="Q10" s="52"/>
      <c r="R10" s="3"/>
      <c r="S10" s="53"/>
      <c r="T10" s="44"/>
      <c r="U10" s="3"/>
      <c r="V10" s="3"/>
      <c r="W10" s="44"/>
      <c r="X10" s="3"/>
      <c r="Y10" s="3"/>
      <c r="Z10" s="54"/>
    </row>
    <row r="11" spans="1:26" s="4" customFormat="1" ht="18.75" customHeight="1">
      <c r="A11" s="5" t="s">
        <v>5</v>
      </c>
      <c r="B11" s="119">
        <v>12</v>
      </c>
      <c r="C11" s="23">
        <v>2</v>
      </c>
      <c r="D11" s="28">
        <v>2</v>
      </c>
      <c r="E11" s="117">
        <v>8</v>
      </c>
      <c r="F11" s="120">
        <v>4</v>
      </c>
      <c r="G11" s="199">
        <v>0.5</v>
      </c>
      <c r="H11" s="198">
        <v>0.65</v>
      </c>
      <c r="I11" s="174">
        <v>0.77</v>
      </c>
      <c r="J11" s="3"/>
      <c r="N11" s="44"/>
      <c r="P11" s="29"/>
      <c r="Q11" s="52"/>
      <c r="R11" s="3"/>
      <c r="S11" s="53"/>
      <c r="T11" s="44"/>
      <c r="U11" s="3"/>
      <c r="V11" s="3"/>
      <c r="W11" s="44"/>
      <c r="X11" s="3"/>
      <c r="Y11" s="3"/>
      <c r="Z11" s="54"/>
    </row>
    <row r="12" spans="1:26" s="4" customFormat="1" ht="18.75" customHeight="1">
      <c r="A12" s="5" t="s">
        <v>31</v>
      </c>
      <c r="B12" s="119">
        <v>17</v>
      </c>
      <c r="C12" s="23">
        <v>2</v>
      </c>
      <c r="D12" s="28">
        <v>0</v>
      </c>
      <c r="E12" s="117">
        <v>15</v>
      </c>
      <c r="F12" s="120">
        <v>10</v>
      </c>
      <c r="G12" s="199">
        <v>0.67</v>
      </c>
      <c r="H12" s="198">
        <v>0.71</v>
      </c>
      <c r="I12" s="174">
        <v>0.94</v>
      </c>
      <c r="J12" s="3"/>
      <c r="N12" s="44"/>
      <c r="P12" s="29"/>
      <c r="Q12" s="52"/>
      <c r="R12" s="3"/>
      <c r="S12" s="53"/>
      <c r="T12" s="44"/>
      <c r="U12" s="3"/>
      <c r="V12" s="3"/>
      <c r="W12" s="44"/>
      <c r="X12" s="3"/>
      <c r="Y12" s="3"/>
      <c r="Z12" s="54"/>
    </row>
    <row r="13" spans="1:26" s="4" customFormat="1" ht="18.75" customHeight="1">
      <c r="A13" s="5" t="s">
        <v>7</v>
      </c>
      <c r="B13" s="119">
        <v>24</v>
      </c>
      <c r="C13" s="23">
        <v>2</v>
      </c>
      <c r="D13" s="28">
        <v>8</v>
      </c>
      <c r="E13" s="117">
        <v>14</v>
      </c>
      <c r="F13" s="120">
        <v>6</v>
      </c>
      <c r="G13" s="199">
        <v>0.43</v>
      </c>
      <c r="H13" s="198">
        <v>0.64</v>
      </c>
      <c r="I13" s="174">
        <v>0.67</v>
      </c>
      <c r="J13" s="3"/>
      <c r="N13" s="44"/>
      <c r="P13" s="29"/>
      <c r="Q13" s="52"/>
      <c r="R13" s="3"/>
      <c r="S13" s="53"/>
      <c r="T13" s="44"/>
      <c r="U13" s="3"/>
      <c r="V13" s="3"/>
      <c r="W13" s="44"/>
      <c r="X13" s="3"/>
      <c r="Y13" s="3"/>
      <c r="Z13" s="54"/>
    </row>
    <row r="14" spans="1:26" s="4" customFormat="1" ht="18.75" customHeight="1">
      <c r="A14" s="5" t="s">
        <v>32</v>
      </c>
      <c r="B14" s="119">
        <v>34</v>
      </c>
      <c r="C14" s="23">
        <v>0</v>
      </c>
      <c r="D14" s="28">
        <v>10</v>
      </c>
      <c r="E14" s="117">
        <v>24</v>
      </c>
      <c r="F14" s="120">
        <v>8</v>
      </c>
      <c r="G14" s="199">
        <v>0.33</v>
      </c>
      <c r="H14" s="198">
        <v>0.68</v>
      </c>
      <c r="I14" s="174">
        <v>0.49</v>
      </c>
      <c r="J14" s="3"/>
      <c r="N14" s="44"/>
      <c r="P14" s="29"/>
      <c r="Q14" s="52"/>
      <c r="R14" s="3"/>
      <c r="S14" s="53"/>
      <c r="T14" s="44"/>
      <c r="U14" s="3"/>
      <c r="V14" s="3"/>
      <c r="W14" s="44"/>
      <c r="X14" s="3"/>
      <c r="Y14" s="3"/>
      <c r="Z14" s="54"/>
    </row>
    <row r="15" spans="1:26" s="4" customFormat="1" ht="18.75" customHeight="1">
      <c r="A15" s="5" t="s">
        <v>43</v>
      </c>
      <c r="B15" s="119">
        <v>21</v>
      </c>
      <c r="C15" s="23">
        <v>0</v>
      </c>
      <c r="D15" s="28">
        <v>0</v>
      </c>
      <c r="E15" s="117">
        <v>21</v>
      </c>
      <c r="F15" s="120">
        <v>17</v>
      </c>
      <c r="G15" s="199">
        <v>0.81</v>
      </c>
      <c r="H15" s="198">
        <v>0.75</v>
      </c>
      <c r="I15" s="174">
        <v>1.08</v>
      </c>
      <c r="J15" s="3"/>
      <c r="N15" s="44"/>
      <c r="P15" s="29"/>
      <c r="Q15" s="52"/>
      <c r="R15" s="3"/>
      <c r="S15" s="53"/>
      <c r="T15" s="44"/>
      <c r="U15" s="3"/>
      <c r="V15" s="3"/>
      <c r="W15" s="44"/>
      <c r="X15" s="3"/>
      <c r="Y15" s="3"/>
      <c r="Z15" s="54"/>
    </row>
    <row r="16" spans="1:26" s="4" customFormat="1" ht="18.75" customHeight="1">
      <c r="A16" s="5" t="s">
        <v>2</v>
      </c>
      <c r="B16" s="119">
        <v>24</v>
      </c>
      <c r="C16" s="23">
        <v>0</v>
      </c>
      <c r="D16" s="28">
        <v>0</v>
      </c>
      <c r="E16" s="117">
        <v>24</v>
      </c>
      <c r="F16" s="120">
        <v>14</v>
      </c>
      <c r="G16" s="199">
        <v>0.58</v>
      </c>
      <c r="H16" s="198">
        <v>0.69</v>
      </c>
      <c r="I16" s="174">
        <v>0.85</v>
      </c>
      <c r="J16" s="3"/>
      <c r="N16" s="44"/>
      <c r="P16" s="29"/>
      <c r="Q16" s="52"/>
      <c r="R16" s="3"/>
      <c r="S16" s="53"/>
      <c r="T16" s="44"/>
      <c r="U16" s="3"/>
      <c r="V16" s="3"/>
      <c r="W16" s="44"/>
      <c r="X16" s="3"/>
      <c r="Y16" s="3"/>
      <c r="Z16" s="54"/>
    </row>
    <row r="17" spans="1:26" s="4" customFormat="1" ht="18.75" customHeight="1">
      <c r="A17" s="5" t="s">
        <v>3</v>
      </c>
      <c r="B17" s="119">
        <v>32</v>
      </c>
      <c r="C17" s="23">
        <v>2</v>
      </c>
      <c r="D17" s="28">
        <v>4</v>
      </c>
      <c r="E17" s="117">
        <v>26</v>
      </c>
      <c r="F17" s="120">
        <v>20</v>
      </c>
      <c r="G17" s="199">
        <v>0.77</v>
      </c>
      <c r="H17" s="198">
        <v>0.75</v>
      </c>
      <c r="I17" s="174">
        <v>1.03</v>
      </c>
      <c r="J17" s="3"/>
      <c r="N17" s="44"/>
      <c r="P17" s="29"/>
      <c r="Q17" s="52"/>
      <c r="R17" s="3"/>
      <c r="S17" s="53"/>
      <c r="T17" s="44"/>
      <c r="U17" s="3"/>
      <c r="V17" s="3"/>
      <c r="W17" s="44"/>
      <c r="X17" s="3"/>
      <c r="Y17" s="3"/>
      <c r="Z17" s="54"/>
    </row>
    <row r="18" spans="1:26" s="4" customFormat="1" ht="18.75" customHeight="1">
      <c r="A18" s="5" t="s">
        <v>33</v>
      </c>
      <c r="B18" s="119">
        <v>8</v>
      </c>
      <c r="C18" s="23">
        <v>2</v>
      </c>
      <c r="D18" s="28">
        <v>0</v>
      </c>
      <c r="E18" s="117">
        <v>6</v>
      </c>
      <c r="F18" s="120">
        <v>3</v>
      </c>
      <c r="G18" s="199">
        <v>0.5</v>
      </c>
      <c r="H18" s="198">
        <v>0.75</v>
      </c>
      <c r="I18" s="174">
        <v>0.67</v>
      </c>
      <c r="J18" s="3"/>
      <c r="N18" s="44"/>
      <c r="P18" s="29"/>
      <c r="Q18" s="52"/>
      <c r="R18" s="3"/>
      <c r="S18" s="53"/>
      <c r="T18" s="44"/>
      <c r="U18" s="3"/>
      <c r="V18" s="3"/>
      <c r="W18" s="44"/>
      <c r="X18" s="3"/>
      <c r="Y18" s="3"/>
      <c r="Z18" s="54"/>
    </row>
    <row r="19" spans="1:26" s="4" customFormat="1" ht="18.75" customHeight="1">
      <c r="A19" s="5" t="s">
        <v>34</v>
      </c>
      <c r="B19" s="119">
        <v>18</v>
      </c>
      <c r="C19" s="23">
        <v>1</v>
      </c>
      <c r="D19" s="28">
        <v>0</v>
      </c>
      <c r="E19" s="117">
        <v>17</v>
      </c>
      <c r="F19" s="120">
        <v>15</v>
      </c>
      <c r="G19" s="199">
        <v>0.88</v>
      </c>
      <c r="H19" s="198">
        <v>0.75</v>
      </c>
      <c r="I19" s="174">
        <v>1.18</v>
      </c>
      <c r="J19" s="3"/>
      <c r="N19" s="44"/>
      <c r="P19" s="29"/>
      <c r="Q19" s="52"/>
      <c r="R19" s="3"/>
      <c r="S19" s="53"/>
      <c r="T19" s="44"/>
      <c r="U19" s="3"/>
      <c r="V19" s="3"/>
      <c r="W19" s="44"/>
      <c r="X19" s="3"/>
      <c r="Y19" s="3"/>
      <c r="Z19" s="54"/>
    </row>
    <row r="20" spans="1:26" s="4" customFormat="1" ht="18.75" customHeight="1" thickBot="1">
      <c r="A20" s="45" t="s">
        <v>92</v>
      </c>
      <c r="B20" s="121">
        <v>13</v>
      </c>
      <c r="C20" s="24">
        <v>0</v>
      </c>
      <c r="D20" s="30">
        <v>7</v>
      </c>
      <c r="E20" s="122">
        <v>6</v>
      </c>
      <c r="F20" s="123">
        <v>6</v>
      </c>
      <c r="G20" s="200">
        <v>1</v>
      </c>
      <c r="H20" s="198">
        <v>0.7</v>
      </c>
      <c r="I20" s="175">
        <v>1.43</v>
      </c>
      <c r="J20" s="3"/>
      <c r="N20" s="44"/>
      <c r="P20" s="29"/>
      <c r="Q20" s="52"/>
      <c r="R20" s="3"/>
      <c r="S20" s="53"/>
      <c r="T20" s="44"/>
      <c r="U20" s="3"/>
      <c r="V20" s="3"/>
      <c r="W20" s="44"/>
      <c r="X20" s="3"/>
      <c r="Y20" s="3"/>
      <c r="Z20" s="54"/>
    </row>
    <row r="21" spans="1:26" s="4" customFormat="1" ht="18.75" customHeight="1" thickBot="1">
      <c r="A21" s="46" t="s">
        <v>6</v>
      </c>
      <c r="B21" s="148">
        <v>411</v>
      </c>
      <c r="C21" s="149">
        <v>18</v>
      </c>
      <c r="D21" s="150">
        <v>88</v>
      </c>
      <c r="E21" s="151">
        <v>305</v>
      </c>
      <c r="F21" s="173">
        <v>196</v>
      </c>
      <c r="G21" s="201">
        <v>0.64</v>
      </c>
      <c r="H21" s="202">
        <v>0.75</v>
      </c>
      <c r="I21" s="176">
        <v>0.86</v>
      </c>
      <c r="J21" s="3"/>
      <c r="N21" s="29"/>
      <c r="P21" s="29"/>
      <c r="Q21" s="55"/>
      <c r="R21" s="3"/>
      <c r="S21" s="53"/>
      <c r="T21" s="53"/>
      <c r="U21" s="3"/>
      <c r="V21" s="3"/>
      <c r="W21" s="53"/>
      <c r="X21" s="3"/>
      <c r="Y21" s="3"/>
      <c r="Z21" s="3"/>
    </row>
    <row r="22" spans="1:23" s="98" customFormat="1" ht="12.75">
      <c r="A22" s="33" t="s">
        <v>53</v>
      </c>
      <c r="B22" s="18"/>
      <c r="C22" s="18"/>
      <c r="D22" s="18"/>
      <c r="E22" s="18"/>
      <c r="F22" s="18"/>
      <c r="G22" s="27"/>
      <c r="H22" s="18"/>
      <c r="I22" s="21"/>
      <c r="J22" s="96"/>
      <c r="N22" s="106"/>
      <c r="P22" s="106"/>
      <c r="Q22" s="107"/>
      <c r="S22" s="106"/>
      <c r="T22" s="106"/>
      <c r="W22" s="106"/>
    </row>
    <row r="23" spans="1:9" s="100" customFormat="1" ht="27.75" customHeight="1">
      <c r="A23" s="245" t="s">
        <v>117</v>
      </c>
      <c r="B23" s="246"/>
      <c r="C23" s="246"/>
      <c r="D23" s="246"/>
      <c r="E23" s="246"/>
      <c r="F23" s="246"/>
      <c r="G23" s="246"/>
      <c r="H23" s="246"/>
      <c r="I23" s="247"/>
    </row>
    <row r="24" spans="1:9" s="100" customFormat="1" ht="12.75">
      <c r="A24" s="108"/>
      <c r="B24" s="63"/>
      <c r="C24" s="63"/>
      <c r="D24" s="63"/>
      <c r="E24" s="63"/>
      <c r="F24" s="63"/>
      <c r="G24" s="63"/>
      <c r="H24" s="63"/>
      <c r="I24" s="64"/>
    </row>
    <row r="25" spans="1:9" s="100" customFormat="1" ht="13.5" thickBot="1">
      <c r="A25" s="209" t="s">
        <v>123</v>
      </c>
      <c r="B25" s="8"/>
      <c r="C25" s="8"/>
      <c r="D25" s="8"/>
      <c r="E25" s="8"/>
      <c r="F25" s="8"/>
      <c r="G25" s="8"/>
      <c r="H25" s="8"/>
      <c r="I25" s="9"/>
    </row>
    <row r="27" ht="12.75">
      <c r="A27" s="11"/>
    </row>
  </sheetData>
  <sheetProtection/>
  <mergeCells count="4">
    <mergeCell ref="A2:I2"/>
    <mergeCell ref="A3:I3"/>
    <mergeCell ref="A1:I1"/>
    <mergeCell ref="A23:I23"/>
  </mergeCells>
  <printOptions horizontalCentered="1" verticalCentered="1"/>
  <pageMargins left="0.51" right="0.5" top="0.25" bottom="0.32" header="0.12" footer="0.13"/>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WIA 04-90 Attachment G Excel</dc:title>
  <dc:subject/>
  <dc:creator>Gene White</dc:creator>
  <cp:keywords/>
  <dc:description/>
  <cp:lastModifiedBy>Boucher, Joan (DWD)</cp:lastModifiedBy>
  <cp:lastPrinted>2015-02-25T18:33:59Z</cp:lastPrinted>
  <dcterms:created xsi:type="dcterms:W3CDTF">1998-10-15T18:42:20Z</dcterms:created>
  <dcterms:modified xsi:type="dcterms:W3CDTF">2017-02-21T15:09:53Z</dcterms:modified>
  <cp:category/>
  <cp:version/>
  <cp:contentType/>
  <cp:contentStatus/>
</cp:coreProperties>
</file>