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brett_marks_mass_gov/Documents/Pending Applications/Boston Children's Hospital-Chris/"/>
    </mc:Choice>
  </mc:AlternateContent>
  <xr:revisionPtr revIDLastSave="7" documentId="11_6EED6E3B4C3A892A45A4EDB9EDAF6FB76D27AB36" xr6:coauthVersionLast="47" xr6:coauthVersionMax="47" xr10:uidLastSave="{EDF8F804-E458-43F9-B52D-D3694E6D8971}"/>
  <bookViews>
    <workbookView xWindow="-120" yWindow="-120" windowWidth="20730" windowHeight="11160" tabRatio="753" xr2:uid="{00000000-000D-0000-FFFF-FFFF00000000}"/>
  </bookViews>
  <sheets>
    <sheet name="Waltham" sheetId="1" r:id="rId1"/>
    <sheet name="Waltham &quot;other&quot; towns" sheetId="4" r:id="rId2"/>
    <sheet name="Weymouth" sheetId="2" r:id="rId3"/>
    <sheet name="Weymouth &quot;other&quot; town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7" i="1"/>
  <c r="M7" i="1" s="1"/>
  <c r="M8" i="1" s="1"/>
  <c r="M9" i="1" s="1"/>
  <c r="M10" i="1" l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E7" i="1" s="1"/>
  <c r="E81" i="2" l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8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I7" i="1" s="1"/>
  <c r="I8" i="1" l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M198" i="2" s="1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Q7" i="1" s="1"/>
  <c r="Q8" i="1" s="1"/>
  <c r="Q9" i="1" s="1"/>
  <c r="L5" i="2"/>
  <c r="L6" i="2" s="1"/>
  <c r="P4" i="1"/>
  <c r="P5" i="1" s="1"/>
  <c r="Q10" i="1" l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Q378" i="1" s="1"/>
  <c r="Q379" i="1" s="1"/>
  <c r="Q380" i="1" s="1"/>
  <c r="Q381" i="1" s="1"/>
  <c r="Q382" i="1" s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Q400" i="1" s="1"/>
  <c r="Q401" i="1" s="1"/>
  <c r="Q402" i="1" s="1"/>
  <c r="Q403" i="1" s="1"/>
  <c r="Q404" i="1" s="1"/>
  <c r="Q405" i="1" s="1"/>
  <c r="Q406" i="1" s="1"/>
  <c r="Q407" i="1" s="1"/>
  <c r="Q408" i="1" s="1"/>
  <c r="Q409" i="1" s="1"/>
  <c r="Q410" i="1" s="1"/>
  <c r="Q411" i="1" s="1"/>
  <c r="Q412" i="1" s="1"/>
  <c r="Q413" i="1" s="1"/>
  <c r="L4" i="1"/>
  <c r="L5" i="1" s="1"/>
  <c r="H4" i="1"/>
  <c r="H5" i="1" s="1"/>
  <c r="D5" i="2"/>
  <c r="D6" i="2" s="1"/>
  <c r="D4" i="1" l="1"/>
  <c r="D5" i="1" s="1"/>
</calcChain>
</file>

<file path=xl/sharedStrings.xml><?xml version="1.0" encoding="utf-8"?>
<sst xmlns="http://schemas.openxmlformats.org/spreadsheetml/2006/main" count="3063" uniqueCount="834">
  <si>
    <t>%</t>
  </si>
  <si>
    <t>Age 0-17</t>
  </si>
  <si>
    <t>Age 18+</t>
  </si>
  <si>
    <t>Patient Origin</t>
  </si>
  <si>
    <t>ASC Procedure Volume</t>
  </si>
  <si>
    <t>BRAINTREE</t>
  </si>
  <si>
    <t>WEYMOUTH</t>
  </si>
  <si>
    <t>PLYMOUTH</t>
  </si>
  <si>
    <t>QUINCY</t>
  </si>
  <si>
    <t>BROCKTON</t>
  </si>
  <si>
    <t>HINGHAM</t>
  </si>
  <si>
    <t>MILTON</t>
  </si>
  <si>
    <t>MARSHFIELD</t>
  </si>
  <si>
    <t>HANOVER</t>
  </si>
  <si>
    <t>PEMBROKE</t>
  </si>
  <si>
    <t>BRIDGEWATER</t>
  </si>
  <si>
    <t>ABINGTON</t>
  </si>
  <si>
    <t>SCITUATE</t>
  </si>
  <si>
    <t>WHITMAN</t>
  </si>
  <si>
    <t>NORWELL</t>
  </si>
  <si>
    <t>DUXBURY</t>
  </si>
  <si>
    <t>RANDOLPH</t>
  </si>
  <si>
    <t>STOUGHTON</t>
  </si>
  <si>
    <t>NEW BEDFORD</t>
  </si>
  <si>
    <t>ROCKLAND</t>
  </si>
  <si>
    <t>TAUNTON</t>
  </si>
  <si>
    <t>HANSON</t>
  </si>
  <si>
    <t>HOLBROOK</t>
  </si>
  <si>
    <t>CANTON</t>
  </si>
  <si>
    <t>KINGSTON</t>
  </si>
  <si>
    <t>MIDDLEBORO</t>
  </si>
  <si>
    <t>COHASSET</t>
  </si>
  <si>
    <t>DORCHESTER</t>
  </si>
  <si>
    <t>RAYNHAM</t>
  </si>
  <si>
    <t>HALIFAX</t>
  </si>
  <si>
    <t>SOUTH WEYMOUTH</t>
  </si>
  <si>
    <t>CARVER</t>
  </si>
  <si>
    <t>HULL</t>
  </si>
  <si>
    <t>NORTH EASTON</t>
  </si>
  <si>
    <t>MANSFIELD</t>
  </si>
  <si>
    <t>ATTLEBORO</t>
  </si>
  <si>
    <t>SHARON</t>
  </si>
  <si>
    <t>EAST BRIDGEWATER</t>
  </si>
  <si>
    <t>E BRIDGEWATER</t>
  </si>
  <si>
    <t>SOUTH EASTON</t>
  </si>
  <si>
    <t>EAST WEYMOUTH</t>
  </si>
  <si>
    <t>FALL RIVER</t>
  </si>
  <si>
    <t>S WEYMOUTH</t>
  </si>
  <si>
    <t>HYANNIS</t>
  </si>
  <si>
    <t>LAKEVILLE</t>
  </si>
  <si>
    <t>NORTH ATTLEBORO</t>
  </si>
  <si>
    <t>WAREHAM</t>
  </si>
  <si>
    <t>BUZZARDS BAY</t>
  </si>
  <si>
    <t>EAST FALMOUTH</t>
  </si>
  <si>
    <t>CENTERVILLE</t>
  </si>
  <si>
    <t>WALPOLE</t>
  </si>
  <si>
    <t>Boston</t>
  </si>
  <si>
    <t>FOXBORO</t>
  </si>
  <si>
    <t>NORTON</t>
  </si>
  <si>
    <t>SANDWICH</t>
  </si>
  <si>
    <t>NORTH WEYMOUTH</t>
  </si>
  <si>
    <t>MASHPEE</t>
  </si>
  <si>
    <t>AVON</t>
  </si>
  <si>
    <t>NORTH QUINCY</t>
  </si>
  <si>
    <t>HARWICH</t>
  </si>
  <si>
    <t>NORTH DARTMOUTH</t>
  </si>
  <si>
    <t>WEST BRIDGEWATER</t>
  </si>
  <si>
    <t>FRANKLIN</t>
  </si>
  <si>
    <t>WESTWOOD</t>
  </si>
  <si>
    <t>DEDHAM</t>
  </si>
  <si>
    <t>E FALMOUTH</t>
  </si>
  <si>
    <t>ROCHESTER</t>
  </si>
  <si>
    <t>All Other</t>
  </si>
  <si>
    <t>Berkley</t>
  </si>
  <si>
    <t>BREWSTER</t>
  </si>
  <si>
    <t>PLYMPTON</t>
  </si>
  <si>
    <t>FAIRHAVEN</t>
  </si>
  <si>
    <t>Norwood</t>
  </si>
  <si>
    <t>W BRIDGEWATER</t>
  </si>
  <si>
    <t>EAST SANDWICH</t>
  </si>
  <si>
    <t>EAST TAUNTON</t>
  </si>
  <si>
    <t>FORESTDALE</t>
  </si>
  <si>
    <t>NEEDHAM</t>
  </si>
  <si>
    <t>SOUTH DENNIS</t>
  </si>
  <si>
    <t>WRENTHAM</t>
  </si>
  <si>
    <t>ASSONET</t>
  </si>
  <si>
    <t>EAST WAREHAM</t>
  </si>
  <si>
    <t>EASTHAM</t>
  </si>
  <si>
    <t>FALMOUTH</t>
  </si>
  <si>
    <t>MARSTONS MILLS</t>
  </si>
  <si>
    <t>MEDWAY</t>
  </si>
  <si>
    <t>SAGAMORE BEACH</t>
  </si>
  <si>
    <t>SOUTH BOSTON</t>
  </si>
  <si>
    <t>SOUTH YARMOUTH</t>
  </si>
  <si>
    <t>WEST YARMOUTH</t>
  </si>
  <si>
    <t>YARMOUTH PORT</t>
  </si>
  <si>
    <t>BOURNE</t>
  </si>
  <si>
    <t>Chatham</t>
  </si>
  <si>
    <t>CHESTNUT HILL</t>
  </si>
  <si>
    <t>E SANDWICH</t>
  </si>
  <si>
    <t>EAST WALPOLE</t>
  </si>
  <si>
    <t>Holliston</t>
  </si>
  <si>
    <t>HYDE PARK</t>
  </si>
  <si>
    <t>JAMAICA PLAIN</t>
  </si>
  <si>
    <t>MATTAPAN</t>
  </si>
  <si>
    <t>N WEYMOUTH</t>
  </si>
  <si>
    <t>NORFOLK</t>
  </si>
  <si>
    <t>ACUSHNET</t>
  </si>
  <si>
    <t>DIGHTON</t>
  </si>
  <si>
    <t>FRAMINGHAM</t>
  </si>
  <si>
    <t>LYNN</t>
  </si>
  <si>
    <t>MATTAPOISETT</t>
  </si>
  <si>
    <t>MEDFIELD</t>
  </si>
  <si>
    <t>MEDFORD</t>
  </si>
  <si>
    <t>NANTUCKET</t>
  </si>
  <si>
    <t>NEWTON</t>
  </si>
  <si>
    <t>PLAINVILLE</t>
  </si>
  <si>
    <t>REHOBOTH</t>
  </si>
  <si>
    <t>ROSLINDALE</t>
  </si>
  <si>
    <t>SEEKONK</t>
  </si>
  <si>
    <t>SUDBURY</t>
  </si>
  <si>
    <t>WESTPORT</t>
  </si>
  <si>
    <t>ARLINGTON</t>
  </si>
  <si>
    <t>BARNSTABLE</t>
  </si>
  <si>
    <t>Bellingham</t>
  </si>
  <si>
    <t>CAMBRIDGE</t>
  </si>
  <si>
    <t>DOVER</t>
  </si>
  <si>
    <t>HOPKINTON</t>
  </si>
  <si>
    <t>LAWRENCE</t>
  </si>
  <si>
    <t>LEXINGTON</t>
  </si>
  <si>
    <t>Marion</t>
  </si>
  <si>
    <t>Melrose</t>
  </si>
  <si>
    <t>NORTH ANDOVER</t>
  </si>
  <si>
    <t>OSTERVILLE</t>
  </si>
  <si>
    <t>READING</t>
  </si>
  <si>
    <t>SAUGUS</t>
  </si>
  <si>
    <t>SOMERSET</t>
  </si>
  <si>
    <t>SPRINGFIELD</t>
  </si>
  <si>
    <t>SWANSEA</t>
  </si>
  <si>
    <t>W Yarmouth</t>
  </si>
  <si>
    <t>WAKEFIELD</t>
  </si>
  <si>
    <t>WALTHAM</t>
  </si>
  <si>
    <t>WELLESLEY</t>
  </si>
  <si>
    <t>Wellfleet</t>
  </si>
  <si>
    <t>WEST BARNSTABLE</t>
  </si>
  <si>
    <t>West Wareham</t>
  </si>
  <si>
    <t>Ashland</t>
  </si>
  <si>
    <t>BROOKLINE</t>
  </si>
  <si>
    <t>CONCORD</t>
  </si>
  <si>
    <t>COTUIT</t>
  </si>
  <si>
    <t>DENNIS</t>
  </si>
  <si>
    <t>Dennis Port</t>
  </si>
  <si>
    <t>E WAREHAM</t>
  </si>
  <si>
    <t>EAST FREETOWN</t>
  </si>
  <si>
    <t>MALDEN</t>
  </si>
  <si>
    <t>NORTHBOROUGH</t>
  </si>
  <si>
    <t>OAK BLUFFS</t>
  </si>
  <si>
    <t>ORLEANS</t>
  </si>
  <si>
    <t>POCASSET</t>
  </si>
  <si>
    <t>ROXBURY</t>
  </si>
  <si>
    <t>S YARMOUTH</t>
  </si>
  <si>
    <t>SOUTH DARTMOUTH</t>
  </si>
  <si>
    <t>SOUTH WALPOLE</t>
  </si>
  <si>
    <t>VINEYARD HAVEN</t>
  </si>
  <si>
    <t>WAYLAND</t>
  </si>
  <si>
    <t>WOBURN</t>
  </si>
  <si>
    <t>ACTON</t>
  </si>
  <si>
    <t>BILLERICA</t>
  </si>
  <si>
    <t>BOLTON</t>
  </si>
  <si>
    <t>BRYANTVILLE</t>
  </si>
  <si>
    <t>CHICOPEE</t>
  </si>
  <si>
    <t>DARTMOUTH</t>
  </si>
  <si>
    <t>DRACUT</t>
  </si>
  <si>
    <t>DUDLEY</t>
  </si>
  <si>
    <t>E HARWICH</t>
  </si>
  <si>
    <t>EAST HARWICH</t>
  </si>
  <si>
    <t>EASTON</t>
  </si>
  <si>
    <t>EDGARTOWN</t>
  </si>
  <si>
    <t>GARDNER</t>
  </si>
  <si>
    <t>GROTON</t>
  </si>
  <si>
    <t>HARWICH PORT</t>
  </si>
  <si>
    <t>HAVERHILL</t>
  </si>
  <si>
    <t>HOLDEN</t>
  </si>
  <si>
    <t>HUMAROCK</t>
  </si>
  <si>
    <t>LITTLETON</t>
  </si>
  <si>
    <t>LOWELL</t>
  </si>
  <si>
    <t>Lynnfield</t>
  </si>
  <si>
    <t>Methuen</t>
  </si>
  <si>
    <t>Milford</t>
  </si>
  <si>
    <t>N ATTLEBORO</t>
  </si>
  <si>
    <t>NORTH FALMOUTH</t>
  </si>
  <si>
    <t>ONSET</t>
  </si>
  <si>
    <t>PEABODY</t>
  </si>
  <si>
    <t>PITTSFIELD</t>
  </si>
  <si>
    <t>PRINCETON</t>
  </si>
  <si>
    <t>SALISBURY</t>
  </si>
  <si>
    <t>SOUTH ATTLEBORO</t>
  </si>
  <si>
    <t>TEWKSBURY</t>
  </si>
  <si>
    <t>UPTON</t>
  </si>
  <si>
    <t>WEST NEWTON</t>
  </si>
  <si>
    <t>WEST ROXBURY</t>
  </si>
  <si>
    <t>WEST TISBURY</t>
  </si>
  <si>
    <t>WESTBOROUGH</t>
  </si>
  <si>
    <t>WESTFORD</t>
  </si>
  <si>
    <t>WHITINSVILLE</t>
  </si>
  <si>
    <t>WOLLASTON</t>
  </si>
  <si>
    <t>Yarmouthport</t>
  </si>
  <si>
    <t>AMESBURY</t>
  </si>
  <si>
    <t>ANDOVER</t>
  </si>
  <si>
    <t>ATHOL</t>
  </si>
  <si>
    <t>ATTLEBORO FALLS</t>
  </si>
  <si>
    <t>AUBURN</t>
  </si>
  <si>
    <t>BARRE</t>
  </si>
  <si>
    <t>BEDFORD</t>
  </si>
  <si>
    <t>Belchertown</t>
  </si>
  <si>
    <t>Berlin</t>
  </si>
  <si>
    <t>BLACKSTONE</t>
  </si>
  <si>
    <t>BOXBOROUGH</t>
  </si>
  <si>
    <t>BRANT ROCK</t>
  </si>
  <si>
    <t>BROOKFIELD</t>
  </si>
  <si>
    <t>BURLINGTON</t>
  </si>
  <si>
    <t>CHELSEA</t>
  </si>
  <si>
    <t>DANVERS</t>
  </si>
  <si>
    <t>EAST DENNIS</t>
  </si>
  <si>
    <t>EVERETT</t>
  </si>
  <si>
    <t>FOXBOROUGH</t>
  </si>
  <si>
    <t>GLOUCESTER</t>
  </si>
  <si>
    <t>GREAT BARRINGTON</t>
  </si>
  <si>
    <t>Hopedale</t>
  </si>
  <si>
    <t>HUDSON</t>
  </si>
  <si>
    <t>Huntington</t>
  </si>
  <si>
    <t>Kingsston</t>
  </si>
  <si>
    <t>LANCASTER</t>
  </si>
  <si>
    <t>LENOX</t>
  </si>
  <si>
    <t>LEOMINSTER</t>
  </si>
  <si>
    <t>LONGMEADOW</t>
  </si>
  <si>
    <t>LUNENBURG</t>
  </si>
  <si>
    <t>MANOMET</t>
  </si>
  <si>
    <t>MARBLEHEAD</t>
  </si>
  <si>
    <t>MARLBOROUGH</t>
  </si>
  <si>
    <t>MENDON</t>
  </si>
  <si>
    <t>MILLBURY</t>
  </si>
  <si>
    <t>MILLIS</t>
  </si>
  <si>
    <t>MILLVILLE</t>
  </si>
  <si>
    <t>MONUMENT BEACH</t>
  </si>
  <si>
    <t>N CAMBRIDGE</t>
  </si>
  <si>
    <t>N DARTMOUTH</t>
  </si>
  <si>
    <t>N DIGHTON</t>
  </si>
  <si>
    <t>N. Harwich</t>
  </si>
  <si>
    <t>Needham Heights</t>
  </si>
  <si>
    <t>NEWBURYPORT</t>
  </si>
  <si>
    <t>No. Weymouth</t>
  </si>
  <si>
    <t>NORTH ADAMS</t>
  </si>
  <si>
    <t>NORTH CARVER</t>
  </si>
  <si>
    <t>NORTH DIGHTON</t>
  </si>
  <si>
    <t>NORTH GRAFTON</t>
  </si>
  <si>
    <t>NORTH PEMBROKE</t>
  </si>
  <si>
    <t>NORTH READING</t>
  </si>
  <si>
    <t>NORTHAMPTON</t>
  </si>
  <si>
    <t>PROVINCETOWN</t>
  </si>
  <si>
    <t>QUNICY</t>
  </si>
  <si>
    <t>RAYNHAM CENTER</t>
  </si>
  <si>
    <t>REVERE</t>
  </si>
  <si>
    <t>S ATTLEBORO</t>
  </si>
  <si>
    <t>S HAMILTON</t>
  </si>
  <si>
    <t>S. Wellfleet</t>
  </si>
  <si>
    <t>S. Weymouth</t>
  </si>
  <si>
    <t>SAGAMORE</t>
  </si>
  <si>
    <t>SAGAMORE BCH</t>
  </si>
  <si>
    <t>SALEM</t>
  </si>
  <si>
    <t>SHREWSBURY</t>
  </si>
  <si>
    <t>SO WEYMOUTH</t>
  </si>
  <si>
    <t>SOMERVILLE</t>
  </si>
  <si>
    <t>SOUTH WALTHAM</t>
  </si>
  <si>
    <t>SOUTHAMPTON</t>
  </si>
  <si>
    <t>SOUTHBOROUGH</t>
  </si>
  <si>
    <t>SQUANTUM</t>
  </si>
  <si>
    <t>STONEHAM</t>
  </si>
  <si>
    <t>SUTTON</t>
  </si>
  <si>
    <t>Swampscott</t>
  </si>
  <si>
    <t>TEATICKET</t>
  </si>
  <si>
    <t>UXBRIDGE</t>
  </si>
  <si>
    <t>W BARNSTBLE</t>
  </si>
  <si>
    <t>W TOWNSEND</t>
  </si>
  <si>
    <t>WARE</t>
  </si>
  <si>
    <t>WEBSTER</t>
  </si>
  <si>
    <t>WEST HYANNISPORT</t>
  </si>
  <si>
    <t>Westboro</t>
  </si>
  <si>
    <t>WESTFIELD</t>
  </si>
  <si>
    <t>WESTMINSTER</t>
  </si>
  <si>
    <t>WESTON</t>
  </si>
  <si>
    <t>WHEELWRIGHT</t>
  </si>
  <si>
    <t>WINCHENDON</t>
  </si>
  <si>
    <t>Winthrop</t>
  </si>
  <si>
    <t>WORCESTER</t>
  </si>
  <si>
    <t>BELMONT</t>
  </si>
  <si>
    <t>NATICK</t>
  </si>
  <si>
    <t>WATERTOWN</t>
  </si>
  <si>
    <t>WINCHESTER</t>
  </si>
  <si>
    <t>WILMINGTON</t>
  </si>
  <si>
    <t>CHELMSFORD</t>
  </si>
  <si>
    <t>BRIGHTON</t>
  </si>
  <si>
    <t>WABAN</t>
  </si>
  <si>
    <t>NORTH WALTHAM</t>
  </si>
  <si>
    <t>AUBURNDALE</t>
  </si>
  <si>
    <t>BEVERLY</t>
  </si>
  <si>
    <t>MAYNARD</t>
  </si>
  <si>
    <t>WELLESLEY HILLS</t>
  </si>
  <si>
    <t>LINCOLN</t>
  </si>
  <si>
    <t>FITCHBURG</t>
  </si>
  <si>
    <t>SHERBORN</t>
  </si>
  <si>
    <t>STOW</t>
  </si>
  <si>
    <t>NEWTON CENTER</t>
  </si>
  <si>
    <t>E WATERTOWN</t>
  </si>
  <si>
    <t>Tyngsboro</t>
  </si>
  <si>
    <t>PEPPERELL</t>
  </si>
  <si>
    <t>CARLISLE</t>
  </si>
  <si>
    <t>NEWTONVILLE</t>
  </si>
  <si>
    <t>HARVARD</t>
  </si>
  <si>
    <t>BOXFORD</t>
  </si>
  <si>
    <t>CLINTON</t>
  </si>
  <si>
    <t>Ayer</t>
  </si>
  <si>
    <t>MIDDLETON</t>
  </si>
  <si>
    <t>GRAFTON</t>
  </si>
  <si>
    <t>TOPSFIELD</t>
  </si>
  <si>
    <t>CHARLTON</t>
  </si>
  <si>
    <t>TOWNSEND</t>
  </si>
  <si>
    <t>Sterling</t>
  </si>
  <si>
    <t>GEORGETOWN</t>
  </si>
  <si>
    <t>ALLSTON</t>
  </si>
  <si>
    <t>IPSWICH</t>
  </si>
  <si>
    <t>Douglas</t>
  </si>
  <si>
    <t>NEWTON HIGHLANDS</t>
  </si>
  <si>
    <t>NORTHBRIDGE</t>
  </si>
  <si>
    <t>AMHERST</t>
  </si>
  <si>
    <t>RUTLAND</t>
  </si>
  <si>
    <t>HANSCOM AFB</t>
  </si>
  <si>
    <t>Manchester</t>
  </si>
  <si>
    <t>N BILLERICA</t>
  </si>
  <si>
    <t>SHIRLEY</t>
  </si>
  <si>
    <t>SOUTH GRAFTON</t>
  </si>
  <si>
    <t>DUNSTABLE</t>
  </si>
  <si>
    <t>SOUTHBRIDGE</t>
  </si>
  <si>
    <t>NORTH BILLERICA</t>
  </si>
  <si>
    <t>WEST BOYLSTON</t>
  </si>
  <si>
    <t>BRADFORD</t>
  </si>
  <si>
    <t>EAST BOSTON</t>
  </si>
  <si>
    <t>MERRIMAC</t>
  </si>
  <si>
    <t>NORTH CHELMSFORD</t>
  </si>
  <si>
    <t>BOYLSTON</t>
  </si>
  <si>
    <t>OXFORD</t>
  </si>
  <si>
    <t>ASHBURNHAM</t>
  </si>
  <si>
    <t>WILBRAHAM</t>
  </si>
  <si>
    <t>CHARLESTOWN</t>
  </si>
  <si>
    <t>HOLYOKE</t>
  </si>
  <si>
    <t>SOUTH HAMILTON</t>
  </si>
  <si>
    <t>GROVELAND</t>
  </si>
  <si>
    <t>n chelmsford</t>
  </si>
  <si>
    <t>ROWLEY</t>
  </si>
  <si>
    <t>Rockport</t>
  </si>
  <si>
    <t>SPENCER</t>
  </si>
  <si>
    <t>SOUTH HADLEY</t>
  </si>
  <si>
    <t>PAXTON</t>
  </si>
  <si>
    <t>WENHAM</t>
  </si>
  <si>
    <t>BOXBORO</t>
  </si>
  <si>
    <t>EAST LONGMEADOW</t>
  </si>
  <si>
    <t>EAST WATERTOWN</t>
  </si>
  <si>
    <t>LUDLOW</t>
  </si>
  <si>
    <t>STURBRIDGE</t>
  </si>
  <si>
    <t>TEMPLETON</t>
  </si>
  <si>
    <t>WEST NEWBURY</t>
  </si>
  <si>
    <t>WEST SPRINGFIELD</t>
  </si>
  <si>
    <t>EASTHAMPTON</t>
  </si>
  <si>
    <t>FLORENCE</t>
  </si>
  <si>
    <t>ESSEX</t>
  </si>
  <si>
    <t>Greenfield</t>
  </si>
  <si>
    <t>LEICESTER</t>
  </si>
  <si>
    <t>BALDWINVILLE</t>
  </si>
  <si>
    <t>HUBBARDSTON</t>
  </si>
  <si>
    <t>JEFFERSON</t>
  </si>
  <si>
    <t>Southwick</t>
  </si>
  <si>
    <t>AGAWAM</t>
  </si>
  <si>
    <t>ORANGE</t>
  </si>
  <si>
    <t>ASHBY</t>
  </si>
  <si>
    <t>FISKDALE</t>
  </si>
  <si>
    <t>PALMER</t>
  </si>
  <si>
    <t>BYFIELD</t>
  </si>
  <si>
    <t>MONSON</t>
  </si>
  <si>
    <t>WILLIAMSTOWN</t>
  </si>
  <si>
    <t>BRIMFIELD</t>
  </si>
  <si>
    <t>Marlboro</t>
  </si>
  <si>
    <t>NEWTON UPPER FALLS</t>
  </si>
  <si>
    <t>EAST ARLINGTON</t>
  </si>
  <si>
    <t>Manchester By The Sea</t>
  </si>
  <si>
    <t>N FALMOUTH</t>
  </si>
  <si>
    <t>NEWBURY</t>
  </si>
  <si>
    <t>THREE RIVERS</t>
  </si>
  <si>
    <t>FEEDING HILLS</t>
  </si>
  <si>
    <t>HADLEY</t>
  </si>
  <si>
    <t>NEWTON centre</t>
  </si>
  <si>
    <t>SOUTH DEERFIELD</t>
  </si>
  <si>
    <t>NORTH BROOKFIELD</t>
  </si>
  <si>
    <t>PHILLIPSTON</t>
  </si>
  <si>
    <t>WEST BROOKFIELD</t>
  </si>
  <si>
    <t>Dalton</t>
  </si>
  <si>
    <t>HOLLAND</t>
  </si>
  <si>
    <t>NEW SALEM</t>
  </si>
  <si>
    <t>OAKHAM</t>
  </si>
  <si>
    <t>S DARTMOUTH</t>
  </si>
  <si>
    <t>Adams</t>
  </si>
  <si>
    <t>BERNARDSTON</t>
  </si>
  <si>
    <t>CHERRY VALLEY</t>
  </si>
  <si>
    <t>E LONGMEADOW</t>
  </si>
  <si>
    <t>Granby</t>
  </si>
  <si>
    <t>Hamilton</t>
  </si>
  <si>
    <t>SHELBURNE FALLS</t>
  </si>
  <si>
    <t>WALES</t>
  </si>
  <si>
    <t>WARREN</t>
  </si>
  <si>
    <t>WEST WARREN</t>
  </si>
  <si>
    <t>WESTHAMPTON</t>
  </si>
  <si>
    <t>CHESHIRE</t>
  </si>
  <si>
    <t>EAST ORLEANS</t>
  </si>
  <si>
    <t>INDIAN ORCHARD</t>
  </si>
  <si>
    <t>Lee</t>
  </si>
  <si>
    <t>Middleborough</t>
  </si>
  <si>
    <t>NEWTON LOWER FALLS</t>
  </si>
  <si>
    <t>NORTH CAMBRIDGE</t>
  </si>
  <si>
    <t>SOUTH CHATHAM</t>
  </si>
  <si>
    <t>SUNDERLAND</t>
  </si>
  <si>
    <t>W SPRINGFIELD</t>
  </si>
  <si>
    <t>WEST TOWNSEND</t>
  </si>
  <si>
    <t>EAST BROOKFIELD</t>
  </si>
  <si>
    <t>EAST LYNN</t>
  </si>
  <si>
    <t>HATFIELD</t>
  </si>
  <si>
    <t>LANESBORO</t>
  </si>
  <si>
    <t>NAHANT</t>
  </si>
  <si>
    <t>NORTHFIELD</t>
  </si>
  <si>
    <t>Rochdale</t>
  </si>
  <si>
    <t>SOUTH BARRE</t>
  </si>
  <si>
    <t>WORTHINGTON</t>
  </si>
  <si>
    <t>CATAUMET</t>
  </si>
  <si>
    <t>CHILMARK</t>
  </si>
  <si>
    <t>COLRAIN</t>
  </si>
  <si>
    <t>DEVENS</t>
  </si>
  <si>
    <t>DORCHESTER CENTER</t>
  </si>
  <si>
    <t>E BROOKFIELD</t>
  </si>
  <si>
    <t>EAST DOUGLAS</t>
  </si>
  <si>
    <t>EAST TEMPLETON</t>
  </si>
  <si>
    <t>ERVING</t>
  </si>
  <si>
    <t>HOUSATONIC</t>
  </si>
  <si>
    <t>LEVERETT</t>
  </si>
  <si>
    <t>MARSHFIELD HILLS</t>
  </si>
  <si>
    <t>PELHAM</t>
  </si>
  <si>
    <t>RUSSELL</t>
  </si>
  <si>
    <t>S DEERFIELD</t>
  </si>
  <si>
    <t>Sheffield</t>
  </si>
  <si>
    <t>SOUTHBORO</t>
  </si>
  <si>
    <t>Turners Falls</t>
  </si>
  <si>
    <t>WELLESLEYHILLS</t>
  </si>
  <si>
    <t>WEST SOMERVILLE</t>
  </si>
  <si>
    <t>Whately</t>
  </si>
  <si>
    <t>WILLIAMSBURG</t>
  </si>
  <si>
    <t>AQUINNAH</t>
  </si>
  <si>
    <t>BECKET</t>
  </si>
  <si>
    <t>CHARLEMONT</t>
  </si>
  <si>
    <t>CHESTER</t>
  </si>
  <si>
    <t>CONWAY</t>
  </si>
  <si>
    <t>CUMMAQUID</t>
  </si>
  <si>
    <t>DEERFIELD</t>
  </si>
  <si>
    <t>GREEN HARBOR</t>
  </si>
  <si>
    <t>HANCOCK</t>
  </si>
  <si>
    <t>HYDEPARK</t>
  </si>
  <si>
    <t>LEYDEN</t>
  </si>
  <si>
    <t>lunenberg</t>
  </si>
  <si>
    <t>Montague</t>
  </si>
  <si>
    <t>N BROOKFIELD</t>
  </si>
  <si>
    <t>N. Easton</t>
  </si>
  <si>
    <t>NEWTON HLDS</t>
  </si>
  <si>
    <t>NEWTOWN</t>
  </si>
  <si>
    <t>NORTH EASTHAM</t>
  </si>
  <si>
    <t>NORTH MARSHFIELD</t>
  </si>
  <si>
    <t>NORTH OXFORD</t>
  </si>
  <si>
    <t>NORTH TRURO</t>
  </si>
  <si>
    <t>NORTHBORO</t>
  </si>
  <si>
    <t>NUTTING LAKE</t>
  </si>
  <si>
    <t>ROXBURY CROSSING</t>
  </si>
  <si>
    <t>S CHELMSFORD</t>
  </si>
  <si>
    <t>SOUTH ORLEANS</t>
  </si>
  <si>
    <t>SOUTH WELLFLEET</t>
  </si>
  <si>
    <t>Southborogh</t>
  </si>
  <si>
    <t>STILL RIVER</t>
  </si>
  <si>
    <t>THORNDIKE</t>
  </si>
  <si>
    <t>TRURO</t>
  </si>
  <si>
    <t>UPHAMS CORNER</t>
  </si>
  <si>
    <t>W BROOKFIELD</t>
  </si>
  <si>
    <t>W SOMERVILLE</t>
  </si>
  <si>
    <t>WEST HARWICH</t>
  </si>
  <si>
    <t>WESTROXBURY</t>
  </si>
  <si>
    <t>ARLINGTON HEIGHTS</t>
  </si>
  <si>
    <t>ASHFIELD</t>
  </si>
  <si>
    <t>Attelboro</t>
  </si>
  <si>
    <t>Blandford</t>
  </si>
  <si>
    <t>BOSTON CLG</t>
  </si>
  <si>
    <t>Boxoborough</t>
  </si>
  <si>
    <t>Bridegwater</t>
  </si>
  <si>
    <t>CHARLTON CITY</t>
  </si>
  <si>
    <t>CHARLTON DEPOT</t>
  </si>
  <si>
    <t>CHARTLEY</t>
  </si>
  <si>
    <t>CHESTNUTHILL</t>
  </si>
  <si>
    <t>CLARKSBURG</t>
  </si>
  <si>
    <t>CUMMINGTON</t>
  </si>
  <si>
    <t>DENNISPORT</t>
  </si>
  <si>
    <t>E BRIDGEWTR</t>
  </si>
  <si>
    <t>E CAMBRIDGE</t>
  </si>
  <si>
    <t>EASTWALPOLE</t>
  </si>
  <si>
    <t>FALLRIVER</t>
  </si>
  <si>
    <t>GILBERTVILLE</t>
  </si>
  <si>
    <t>GILL</t>
  </si>
  <si>
    <t>Glouchester</t>
  </si>
  <si>
    <t>GT BARRINGTON</t>
  </si>
  <si>
    <t>HANSCOM</t>
  </si>
  <si>
    <t>Hanscom Air Force Base</t>
  </si>
  <si>
    <t>HARDWICK</t>
  </si>
  <si>
    <t>HAYDENVILLE</t>
  </si>
  <si>
    <t>Hindsdale</t>
  </si>
  <si>
    <t>Hinsdale</t>
  </si>
  <si>
    <t>HOPDALE</t>
  </si>
  <si>
    <t>Hopkington</t>
  </si>
  <si>
    <t>INDIAN ORCH</t>
  </si>
  <si>
    <t>LANESBOROUGH</t>
  </si>
  <si>
    <t>Leeds</t>
  </si>
  <si>
    <t>LYNFIELD</t>
  </si>
  <si>
    <t>MALBOROUGH</t>
  </si>
  <si>
    <t>MANCHAUG</t>
  </si>
  <si>
    <t>MARSTONS MLS</t>
  </si>
  <si>
    <t>MEDFORD MA</t>
  </si>
  <si>
    <t>MERRIMACK</t>
  </si>
  <si>
    <t>Metheun</t>
  </si>
  <si>
    <t>Methuan</t>
  </si>
  <si>
    <t>MILL RIVER</t>
  </si>
  <si>
    <t>MILLERS FALLS</t>
  </si>
  <si>
    <t>MISSION HILL</t>
  </si>
  <si>
    <t>MONPONSETT</t>
  </si>
  <si>
    <t>MONUMENT BCH</t>
  </si>
  <si>
    <t>N ANDOVER</t>
  </si>
  <si>
    <t>N Attelboro</t>
  </si>
  <si>
    <t>N PEMBROKE</t>
  </si>
  <si>
    <t>N READING</t>
  </si>
  <si>
    <t>N. Attleboro</t>
  </si>
  <si>
    <t>N.ATTLEBORO</t>
  </si>
  <si>
    <t>NATCK</t>
  </si>
  <si>
    <t>NEW BRAINTREE</t>
  </si>
  <si>
    <t>NEW TOWN</t>
  </si>
  <si>
    <t>NEWTON L F</t>
  </si>
  <si>
    <t>NO ANDOVER</t>
  </si>
  <si>
    <t>Nofolk</t>
  </si>
  <si>
    <t>NORFORK</t>
  </si>
  <si>
    <t>north attelboro</t>
  </si>
  <si>
    <t>North Attleborough</t>
  </si>
  <si>
    <t>North Attlebroro</t>
  </si>
  <si>
    <t>NORTH CHATHAM</t>
  </si>
  <si>
    <t>NORTH HATFIELD</t>
  </si>
  <si>
    <t>NORTH UXBRIDGE</t>
  </si>
  <si>
    <t>NORTHANDOVER</t>
  </si>
  <si>
    <t>NORTHDARTMOUTH</t>
  </si>
  <si>
    <t>Northfolk</t>
  </si>
  <si>
    <t>OTIS</t>
  </si>
  <si>
    <t>Otter River</t>
  </si>
  <si>
    <t>PEMBROOK</t>
  </si>
  <si>
    <t>PERU</t>
  </si>
  <si>
    <t>READVILLE</t>
  </si>
  <si>
    <t>ROWE</t>
  </si>
  <si>
    <t>ROYALSTON</t>
  </si>
  <si>
    <t>S WELLFLEET</t>
  </si>
  <si>
    <t>Salsbury</t>
  </si>
  <si>
    <t>SANDISFIELD</t>
  </si>
  <si>
    <t>SAVOY</t>
  </si>
  <si>
    <t>SCITUTE</t>
  </si>
  <si>
    <t>SHUTESBURY</t>
  </si>
  <si>
    <t>SOUTH DARMOUTH</t>
  </si>
  <si>
    <t>SOUTH EGREMONT</t>
  </si>
  <si>
    <t>SOUTH LAWRENCE</t>
  </si>
  <si>
    <t>SOUTH LEE</t>
  </si>
  <si>
    <t>SOUTH ROYALSTON</t>
  </si>
  <si>
    <t>Southbourogh</t>
  </si>
  <si>
    <t>STOCKBRIDGE</t>
  </si>
  <si>
    <t>Tewkesbury</t>
  </si>
  <si>
    <t>Townson</t>
  </si>
  <si>
    <t>VINEYARD HVN</t>
  </si>
  <si>
    <t>VINEYARDHAVEN</t>
  </si>
  <si>
    <t>W BARNSTABLE</t>
  </si>
  <si>
    <t>Wakefiled</t>
  </si>
  <si>
    <t>Walople</t>
  </si>
  <si>
    <t>WARD HILL</t>
  </si>
  <si>
    <t>WARWICK</t>
  </si>
  <si>
    <t>Wesport</t>
  </si>
  <si>
    <t>WEST BOROUGH</t>
  </si>
  <si>
    <t>WEST CHATHAM</t>
  </si>
  <si>
    <t>WEST DENNIS</t>
  </si>
  <si>
    <t>West Falmouth</t>
  </si>
  <si>
    <t>WEST HATFIELD</t>
  </si>
  <si>
    <t>WEST WHATELY</t>
  </si>
  <si>
    <t>WESTBRIDGEWATER</t>
  </si>
  <si>
    <t>WORONOCO</t>
  </si>
  <si>
    <t>YARMOUTH</t>
  </si>
  <si>
    <t>Visits</t>
  </si>
  <si>
    <t>Physician Practice</t>
  </si>
  <si>
    <t>Patient Panel</t>
  </si>
  <si>
    <t>ADAMS</t>
  </si>
  <si>
    <t>ASHLAND</t>
  </si>
  <si>
    <t>AYER</t>
  </si>
  <si>
    <t>BELCHERTOWN</t>
  </si>
  <si>
    <t>BELLINGHAM</t>
  </si>
  <si>
    <t>BERKLEY</t>
  </si>
  <si>
    <t>BERLIN</t>
  </si>
  <si>
    <t>BLANDFORD</t>
  </si>
  <si>
    <t>BONDSVILLE</t>
  </si>
  <si>
    <t>BOSTON</t>
  </si>
  <si>
    <t>CHATHAM</t>
  </si>
  <si>
    <t>DALTON</t>
  </si>
  <si>
    <t>DENNIS PORT</t>
  </si>
  <si>
    <t>DOUGLAS</t>
  </si>
  <si>
    <t>GRANBY</t>
  </si>
  <si>
    <t>GRANVILLE</t>
  </si>
  <si>
    <t>GREENFIELD</t>
  </si>
  <si>
    <t>HAMILTON</t>
  </si>
  <si>
    <t>HAMPDEN</t>
  </si>
  <si>
    <t>HEATH</t>
  </si>
  <si>
    <t>HINSDALE</t>
  </si>
  <si>
    <t>HOLLISTON</t>
  </si>
  <si>
    <t>HOPEDALE</t>
  </si>
  <si>
    <t>LEE</t>
  </si>
  <si>
    <t>LEEDS</t>
  </si>
  <si>
    <t>LENOX DALE</t>
  </si>
  <si>
    <t>LINWOOD</t>
  </si>
  <si>
    <t>LYNNFIELD</t>
  </si>
  <si>
    <t>MANCHESTER</t>
  </si>
  <si>
    <t>MARION</t>
  </si>
  <si>
    <t>MELROSE</t>
  </si>
  <si>
    <t>METHUEN</t>
  </si>
  <si>
    <t>MILFORD</t>
  </si>
  <si>
    <t>MONTAGUE</t>
  </si>
  <si>
    <t>NEEDHAM HEIGHTS</t>
  </si>
  <si>
    <t>NORWOOD</t>
  </si>
  <si>
    <t>PETERSHAM</t>
  </si>
  <si>
    <t>PRIDES CROSSING</t>
  </si>
  <si>
    <t>ROCHDALE</t>
  </si>
  <si>
    <t>ROCKPORT</t>
  </si>
  <si>
    <t>SHEFFIELD</t>
  </si>
  <si>
    <t>SHELDONVILLE</t>
  </si>
  <si>
    <t>SOUTH CARVER</t>
  </si>
  <si>
    <t>SOUTHFIELD</t>
  </si>
  <si>
    <t>SOUTHWICK</t>
  </si>
  <si>
    <t>STERLING</t>
  </si>
  <si>
    <t>SWAMPSCOTT</t>
  </si>
  <si>
    <t>TURNERS FALLS</t>
  </si>
  <si>
    <t>TYNGSBORO</t>
  </si>
  <si>
    <t>TYRINGHAM</t>
  </si>
  <si>
    <t>WELLFLEET</t>
  </si>
  <si>
    <t>WENDELL</t>
  </si>
  <si>
    <t>WEST FALMOUTH</t>
  </si>
  <si>
    <t>WEST GROTON</t>
  </si>
  <si>
    <t>WEST STOCKBRIDGE</t>
  </si>
  <si>
    <t>WEST WAREHAM</t>
  </si>
  <si>
    <t>WHATELY</t>
  </si>
  <si>
    <t>WINDSOR</t>
  </si>
  <si>
    <t>WINTHROP</t>
  </si>
  <si>
    <t>WOODS HOLE</t>
  </si>
  <si>
    <t>"All Other" for Physician Visits</t>
  </si>
  <si>
    <t>"All Other" for Patient Panel</t>
  </si>
  <si>
    <t>N CHELMSFORD</t>
  </si>
  <si>
    <t>MARLBORO</t>
  </si>
  <si>
    <t>NEWTON CENTRE</t>
  </si>
  <si>
    <t>MANCHESTER BY THE SEA</t>
  </si>
  <si>
    <t>WESTBORO</t>
  </si>
  <si>
    <t>W YARMOUTH</t>
  </si>
  <si>
    <t>MIDDLEBOROUGH</t>
  </si>
  <si>
    <t>HUNTINGTON</t>
  </si>
  <si>
    <t>SOMMERVILLE</t>
  </si>
  <si>
    <t>WELLSLEY</t>
  </si>
  <si>
    <t>NORTH ATTELBORO</t>
  </si>
  <si>
    <t>TYNGSBOROUGH</t>
  </si>
  <si>
    <t>UPPER NEWTON FALLS</t>
  </si>
  <si>
    <t>SOUTHBOUROGH</t>
  </si>
  <si>
    <t>NORTH ATTLEBRORO</t>
  </si>
  <si>
    <t>MARSTON MILLS</t>
  </si>
  <si>
    <t>EAST HAMPTON</t>
  </si>
  <si>
    <t>MARBORO</t>
  </si>
  <si>
    <t>BRIDEGWATER</t>
  </si>
  <si>
    <t>N. EASTON</t>
  </si>
  <si>
    <t>OTTER RIVER</t>
  </si>
  <si>
    <t>SOUTH NATICK</t>
  </si>
  <si>
    <t>MONTGOMERY</t>
  </si>
  <si>
    <t>METHUAN</t>
  </si>
  <si>
    <t>FRAMINGHAN</t>
  </si>
  <si>
    <t>BEFORD</t>
  </si>
  <si>
    <t>WELLESLY</t>
  </si>
  <si>
    <t>NEWTON,MA</t>
  </si>
  <si>
    <t>WEST MEDFORD</t>
  </si>
  <si>
    <t>E.BOSTON</t>
  </si>
  <si>
    <t>EAST CAMBRIDGE</t>
  </si>
  <si>
    <t>LUNENBERG</t>
  </si>
  <si>
    <t>CHESNUT HILL</t>
  </si>
  <si>
    <t>JAMICA PLAIN</t>
  </si>
  <si>
    <t>PLYMOUNTH</t>
  </si>
  <si>
    <t>UMSLAL</t>
  </si>
  <si>
    <t>TOWNSON</t>
  </si>
  <si>
    <t>SUDBURY,</t>
  </si>
  <si>
    <t>NOFOLK</t>
  </si>
  <si>
    <t>NORTH CHEMSFORD</t>
  </si>
  <si>
    <t>WEST BOXFORD</t>
  </si>
  <si>
    <t>SO DARTMOUTH</t>
  </si>
  <si>
    <t>FRAMINGAM</t>
  </si>
  <si>
    <t>AMSBURY</t>
  </si>
  <si>
    <t>ALAIN</t>
  </si>
  <si>
    <t>GRAFFTON</t>
  </si>
  <si>
    <t>HINDSDALE</t>
  </si>
  <si>
    <t>E WEYMOUTH</t>
  </si>
  <si>
    <t>NORTH ATTLEBOROUGH</t>
  </si>
  <si>
    <t>YARMOUTHPORT</t>
  </si>
  <si>
    <t>WATERTOWN,MA</t>
  </si>
  <si>
    <t>WELLESELY</t>
  </si>
  <si>
    <t>WHITINSIVILLE</t>
  </si>
  <si>
    <t>N. ATTLEBORO</t>
  </si>
  <si>
    <t>WAKEFIELD,MA</t>
  </si>
  <si>
    <t>NORTH  ATTLEBORO</t>
  </si>
  <si>
    <t>NEW BEDFORD MASS</t>
  </si>
  <si>
    <t>S EASTON</t>
  </si>
  <si>
    <t>WEST WOOD</t>
  </si>
  <si>
    <t>WESTWWOD</t>
  </si>
  <si>
    <t>SUMMERSET</t>
  </si>
  <si>
    <t>TOKYO</t>
  </si>
  <si>
    <t>N. BRIGHTON</t>
  </si>
  <si>
    <t>SOUTH BORO</t>
  </si>
  <si>
    <t>WELLSELY</t>
  </si>
  <si>
    <t>TYNGSBORO,MA</t>
  </si>
  <si>
    <t>NORTH ATTLEBORO,</t>
  </si>
  <si>
    <t>WEST CONCORD</t>
  </si>
  <si>
    <t>WAQUOIT</t>
  </si>
  <si>
    <t>NORTHHAMPTON</t>
  </si>
  <si>
    <t>VELMONT</t>
  </si>
  <si>
    <t>SALEN</t>
  </si>
  <si>
    <t>WESFIELD</t>
  </si>
  <si>
    <t>WESTPORT POINT</t>
  </si>
  <si>
    <t>WESPORT</t>
  </si>
  <si>
    <t>SOMMERVILE</t>
  </si>
  <si>
    <t>SOUTH DEARFIELD</t>
  </si>
  <si>
    <t>JAMAICAPLAIN</t>
  </si>
  <si>
    <t>MIDDELBOROUGH</t>
  </si>
  <si>
    <t>METHEUN</t>
  </si>
  <si>
    <t>LONG MEADOW</t>
  </si>
  <si>
    <t>BOSTON COLLEGE</t>
  </si>
  <si>
    <t>BROOKLINE VILLAGE</t>
  </si>
  <si>
    <t>MARLBOROUH</t>
  </si>
  <si>
    <t>N MARSHFIELD</t>
  </si>
  <si>
    <t>BERKLEE</t>
  </si>
  <si>
    <t>MILLBERRY</t>
  </si>
  <si>
    <t>HATCHVILLE</t>
  </si>
  <si>
    <t>N ATTELBORO</t>
  </si>
  <si>
    <t>HOLLIS</t>
  </si>
  <si>
    <t>HOPKINGTON</t>
  </si>
  <si>
    <t>BOXOBOROUGH</t>
  </si>
  <si>
    <t>LUNNENBERG</t>
  </si>
  <si>
    <t>BROCTON</t>
  </si>
  <si>
    <t>MARBOROUGH</t>
  </si>
  <si>
    <t>GLOUCHESTER</t>
  </si>
  <si>
    <t>SWANSCOTT</t>
  </si>
  <si>
    <t>DORCHESTR CTR</t>
  </si>
  <si>
    <t>ACUSHENT</t>
  </si>
  <si>
    <t>ACCORD</t>
  </si>
  <si>
    <t>PEMBROOKE</t>
  </si>
  <si>
    <t>W. BARNSTABLE</t>
  </si>
  <si>
    <t>KINGSSTON</t>
  </si>
  <si>
    <t>N. HARWICH</t>
  </si>
  <si>
    <t>E.WEYMOUTH</t>
  </si>
  <si>
    <t>NEEDHAM HGTS</t>
  </si>
  <si>
    <t>E.FALMOUTH</t>
  </si>
  <si>
    <t>NO SCITUATE</t>
  </si>
  <si>
    <t>VINYARD HAVEN</t>
  </si>
  <si>
    <t>PLAINFIELD</t>
  </si>
  <si>
    <t>W. BRIDGWATER</t>
  </si>
  <si>
    <t>CARLISE</t>
  </si>
  <si>
    <t>NO FALMOUTH</t>
  </si>
  <si>
    <t>BAINTREE</t>
  </si>
  <si>
    <t>S. DENNIS</t>
  </si>
  <si>
    <t>S. WELLFLEET</t>
  </si>
  <si>
    <t>S. WEYMOUTH</t>
  </si>
  <si>
    <t>NORTHEASTERN</t>
  </si>
  <si>
    <t>EASTBRIDGEWATER</t>
  </si>
  <si>
    <t>OCEAN BLUFF</t>
  </si>
  <si>
    <t>BRIDGWATER</t>
  </si>
  <si>
    <t>West Stockbridge</t>
  </si>
  <si>
    <t>"All Other" for MRI Scans</t>
  </si>
  <si>
    <t>"All Other" for Surgical Volume</t>
  </si>
  <si>
    <t>Plymounth</t>
  </si>
  <si>
    <t>Lunnenberg</t>
  </si>
  <si>
    <t>Braintree</t>
  </si>
  <si>
    <t>Wenham</t>
  </si>
  <si>
    <t>E.Falmouth</t>
  </si>
  <si>
    <t>Situate</t>
  </si>
  <si>
    <t>NEWBEDFORD</t>
  </si>
  <si>
    <t>NORTH ATTLEBOR</t>
  </si>
  <si>
    <t>E. FALMOUTH</t>
  </si>
  <si>
    <t>MARSHAFIELD</t>
  </si>
  <si>
    <t>NORWELL MA</t>
  </si>
  <si>
    <t>NO EASTON</t>
  </si>
  <si>
    <t>North Attelboro</t>
  </si>
  <si>
    <t>wellsley</t>
  </si>
  <si>
    <t>wellesely</t>
  </si>
  <si>
    <t>WORCHESTER</t>
  </si>
  <si>
    <t>Netwon</t>
  </si>
  <si>
    <t>WATEWRTOWN</t>
  </si>
  <si>
    <t>Sommervile</t>
  </si>
  <si>
    <t>WESTON, MA</t>
  </si>
  <si>
    <t>Welleseley</t>
  </si>
  <si>
    <t>TYNGSBOROMA</t>
  </si>
  <si>
    <t>S PLYMOUTH</t>
  </si>
  <si>
    <t>Shiley</t>
  </si>
  <si>
    <t>NORTH BOROUGH</t>
  </si>
  <si>
    <t>Sagmore</t>
  </si>
  <si>
    <t>N. BILLERICA</t>
  </si>
  <si>
    <t>Buzzard Bay</t>
  </si>
  <si>
    <t>Berklee</t>
  </si>
  <si>
    <t>Count</t>
  </si>
  <si>
    <t>Cases</t>
  </si>
  <si>
    <t>Waltham - FY19 (MA patients only)</t>
  </si>
  <si>
    <t>Weymouth - FY19 (MA patients only)</t>
  </si>
  <si>
    <t>** no surgical volume or MRIs at Weymouth **</t>
  </si>
  <si>
    <t>All Other towns for Waltham (with patient count less than 11)</t>
  </si>
  <si>
    <t>All Other towns for Weymouth (with patient count less than 11)</t>
  </si>
  <si>
    <t>Encounters</t>
  </si>
  <si>
    <t>Outpatient MRI</t>
  </si>
  <si>
    <t>ALL OTHER</t>
  </si>
  <si>
    <t>Cumulative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</si>
</sst>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Font="1"/>
    <xf numFmtId="0" fontId="3" fillId="0" borderId="0" xfId="0" applyFont="1"/>
    <xf numFmtId="0" fontId="0" fillId="0" borderId="9" xfId="0" applyFill="1" applyBorder="1"/>
    <xf numFmtId="3" fontId="0" fillId="0" borderId="0" xfId="0" applyNumberFormat="1" applyFill="1" applyBorder="1"/>
    <xf numFmtId="164" fontId="0" fillId="0" borderId="10" xfId="1" applyNumberFormat="1" applyFont="1" applyFill="1" applyBorder="1"/>
    <xf numFmtId="0" fontId="0" fillId="0" borderId="9" xfId="0" applyBorder="1"/>
    <xf numFmtId="3" fontId="0" fillId="0" borderId="0" xfId="0" applyNumberFormat="1" applyBorder="1"/>
    <xf numFmtId="0" fontId="0" fillId="0" borderId="10" xfId="0" applyBorder="1"/>
    <xf numFmtId="164" fontId="0" fillId="0" borderId="10" xfId="1" applyNumberFormat="1" applyFont="1" applyBorder="1"/>
    <xf numFmtId="0" fontId="0" fillId="0" borderId="6" xfId="0" applyBorder="1"/>
    <xf numFmtId="3" fontId="0" fillId="0" borderId="7" xfId="0" applyNumberFormat="1" applyBorder="1"/>
    <xf numFmtId="0" fontId="0" fillId="0" borderId="8" xfId="0" applyBorder="1"/>
    <xf numFmtId="0" fontId="0" fillId="0" borderId="0" xfId="0" applyBorder="1"/>
    <xf numFmtId="164" fontId="0" fillId="0" borderId="9" xfId="1" applyNumberFormat="1" applyFont="1" applyBorder="1"/>
    <xf numFmtId="0" fontId="0" fillId="0" borderId="7" xfId="0" applyBorder="1"/>
    <xf numFmtId="164" fontId="0" fillId="0" borderId="8" xfId="1" applyNumberFormat="1" applyFont="1" applyBorder="1"/>
    <xf numFmtId="0" fontId="0" fillId="0" borderId="14" xfId="0" applyBorder="1"/>
    <xf numFmtId="164" fontId="0" fillId="0" borderId="14" xfId="1" applyNumberFormat="1" applyFont="1" applyBorder="1"/>
    <xf numFmtId="0" fontId="0" fillId="0" borderId="15" xfId="0" applyBorder="1"/>
    <xf numFmtId="0" fontId="2" fillId="3" borderId="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3" fontId="0" fillId="2" borderId="9" xfId="0" applyNumberFormat="1" applyFill="1" applyBorder="1"/>
    <xf numFmtId="164" fontId="0" fillId="2" borderId="10" xfId="1" applyNumberFormat="1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8" xfId="0" applyFill="1" applyBorder="1"/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4" xfId="0" applyBorder="1"/>
    <xf numFmtId="0" fontId="0" fillId="0" borderId="13" xfId="0" applyBorder="1"/>
    <xf numFmtId="0" fontId="0" fillId="0" borderId="0" xfId="0" applyNumberFormat="1"/>
    <xf numFmtId="0" fontId="2" fillId="3" borderId="2" xfId="0" applyFont="1" applyFill="1" applyBorder="1" applyAlignment="1">
      <alignment horizontal="center"/>
    </xf>
    <xf numFmtId="164" fontId="0" fillId="0" borderId="0" xfId="1" applyNumberFormat="1" applyFont="1" applyFill="1" applyBorder="1"/>
    <xf numFmtId="164" fontId="0" fillId="0" borderId="0" xfId="1" applyNumberFormat="1" applyFont="1" applyBorder="1"/>
    <xf numFmtId="0" fontId="3" fillId="0" borderId="5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3" fontId="3" fillId="0" borderId="5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0" fillId="0" borderId="7" xfId="1" applyNumberFormat="1" applyFont="1" applyBorder="1"/>
    <xf numFmtId="0" fontId="3" fillId="0" borderId="9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0" xfId="0" applyAlignment="1">
      <alignment wrapText="1"/>
    </xf>
    <xf numFmtId="0" fontId="3" fillId="0" borderId="9" xfId="0" applyFont="1" applyBorder="1" applyAlignment="1">
      <alignment wrapText="1"/>
    </xf>
    <xf numFmtId="3" fontId="3" fillId="0" borderId="0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3" fontId="0" fillId="2" borderId="0" xfId="0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7" xfId="0" applyFill="1" applyBorder="1"/>
    <xf numFmtId="0" fontId="3" fillId="0" borderId="10" xfId="0" applyFont="1" applyBorder="1"/>
    <xf numFmtId="164" fontId="0" fillId="0" borderId="10" xfId="0" applyNumberFormat="1" applyBorder="1"/>
    <xf numFmtId="164" fontId="0" fillId="0" borderId="8" xfId="0" applyNumberFormat="1" applyBorder="1"/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3" fontId="2" fillId="3" borderId="2" xfId="0" applyNumberFormat="1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0" borderId="12" xfId="0" applyFont="1" applyBorder="1" applyAlignment="1"/>
    <xf numFmtId="0" fontId="0" fillId="0" borderId="3" xfId="0" applyBorder="1" applyAlignment="1"/>
    <xf numFmtId="0" fontId="2" fillId="0" borderId="12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Q413"/>
  <sheetViews>
    <sheetView tabSelected="1" workbookViewId="0">
      <selection activeCell="A6" sqref="A6:XFD6"/>
    </sheetView>
  </sheetViews>
  <sheetFormatPr defaultColWidth="8.85546875" defaultRowHeight="15" x14ac:dyDescent="0.25"/>
  <cols>
    <col min="1" max="1" width="4" style="15" bestFit="1" customWidth="1"/>
    <col min="2" max="2" width="13.5703125" style="15" customWidth="1"/>
    <col min="3" max="3" width="6.42578125" style="9" bestFit="1" customWidth="1"/>
    <col min="4" max="4" width="6" style="15" bestFit="1" customWidth="1"/>
    <col min="5" max="5" width="10.5703125" style="15" customWidth="1"/>
    <col min="6" max="6" width="18.5703125" style="15" bestFit="1" customWidth="1"/>
    <col min="7" max="7" width="5.5703125" style="15" bestFit="1" customWidth="1"/>
    <col min="8" max="8" width="6" style="15" bestFit="1" customWidth="1"/>
    <col min="9" max="9" width="10.5703125" style="15" customWidth="1"/>
    <col min="10" max="10" width="18.42578125" style="15" bestFit="1" customWidth="1"/>
    <col min="11" max="11" width="10.140625" style="15" customWidth="1"/>
    <col min="12" max="12" width="6" style="15" bestFit="1" customWidth="1"/>
    <col min="13" max="13" width="10.85546875" style="15" customWidth="1"/>
    <col min="14" max="14" width="17" style="15" customWidth="1"/>
    <col min="15" max="15" width="6.42578125" style="15" bestFit="1" customWidth="1"/>
    <col min="16" max="16" width="6" style="15" bestFit="1" customWidth="1"/>
    <col min="17" max="17" width="11" style="15" customWidth="1"/>
    <col min="18" max="16384" width="8.85546875" style="15"/>
  </cols>
  <sheetData>
    <row r="1" spans="1:17" x14ac:dyDescent="0.25">
      <c r="B1" s="46" t="s">
        <v>825</v>
      </c>
    </row>
    <row r="2" spans="1:17" s="46" customFormat="1" x14ac:dyDescent="0.25">
      <c r="B2" s="71" t="s">
        <v>607</v>
      </c>
      <c r="C2" s="72"/>
      <c r="D2" s="72"/>
      <c r="E2" s="73"/>
      <c r="F2" s="74" t="s">
        <v>4</v>
      </c>
      <c r="G2" s="75"/>
      <c r="H2" s="75"/>
      <c r="I2" s="76"/>
      <c r="J2" s="74" t="s">
        <v>831</v>
      </c>
      <c r="K2" s="77"/>
      <c r="L2" s="77"/>
      <c r="M2" s="76"/>
      <c r="N2" s="74" t="s">
        <v>606</v>
      </c>
      <c r="O2" s="77"/>
      <c r="P2" s="77"/>
      <c r="Q2" s="76"/>
    </row>
    <row r="3" spans="1:17" s="30" customFormat="1" x14ac:dyDescent="0.25">
      <c r="B3" s="35"/>
      <c r="C3" s="49" t="s">
        <v>823</v>
      </c>
      <c r="D3" s="44" t="s">
        <v>0</v>
      </c>
      <c r="E3" s="50"/>
      <c r="F3" s="52"/>
      <c r="G3" s="32" t="s">
        <v>824</v>
      </c>
      <c r="H3" s="32" t="s">
        <v>0</v>
      </c>
      <c r="I3" s="34"/>
      <c r="J3" s="52"/>
      <c r="K3" s="32" t="s">
        <v>830</v>
      </c>
      <c r="L3" s="32" t="s">
        <v>0</v>
      </c>
      <c r="M3" s="34"/>
      <c r="N3" s="52"/>
      <c r="O3" s="32" t="s">
        <v>605</v>
      </c>
      <c r="P3" s="32" t="s">
        <v>0</v>
      </c>
      <c r="Q3" s="34"/>
    </row>
    <row r="4" spans="1:17" s="45" customFormat="1" x14ac:dyDescent="0.25">
      <c r="B4" s="5" t="s">
        <v>1</v>
      </c>
      <c r="C4" s="6">
        <v>59724</v>
      </c>
      <c r="D4" s="42">
        <f>C4/SUM(C4:C5)</f>
        <v>0.85942469025657264</v>
      </c>
      <c r="E4" s="7"/>
      <c r="F4" s="5" t="s">
        <v>1</v>
      </c>
      <c r="G4" s="6">
        <v>5461</v>
      </c>
      <c r="H4" s="42">
        <f>G4/SUM(G4:G5)</f>
        <v>0.90264462809917356</v>
      </c>
      <c r="I4" s="7"/>
      <c r="J4" s="5" t="s">
        <v>1</v>
      </c>
      <c r="K4" s="6">
        <v>3741</v>
      </c>
      <c r="L4" s="42">
        <f>K4/SUM(K4:K5)</f>
        <v>0.78625472887767967</v>
      </c>
      <c r="M4" s="7"/>
      <c r="N4" s="5" t="s">
        <v>1</v>
      </c>
      <c r="O4" s="6">
        <v>98376</v>
      </c>
      <c r="P4" s="42">
        <f>O4/SUM(O4:O5)</f>
        <v>0.83707157686940536</v>
      </c>
      <c r="Q4" s="7"/>
    </row>
    <row r="5" spans="1:17" s="45" customFormat="1" x14ac:dyDescent="0.25">
      <c r="B5" s="5" t="s">
        <v>2</v>
      </c>
      <c r="C5" s="6">
        <v>9769</v>
      </c>
      <c r="D5" s="42">
        <f>1-D4</f>
        <v>0.14057530974342736</v>
      </c>
      <c r="E5" s="7"/>
      <c r="F5" s="5" t="s">
        <v>2</v>
      </c>
      <c r="G5" s="6">
        <v>589</v>
      </c>
      <c r="H5" s="42">
        <f>1-H4</f>
        <v>9.7355371900826437E-2</v>
      </c>
      <c r="I5" s="7"/>
      <c r="J5" s="5" t="s">
        <v>2</v>
      </c>
      <c r="K5" s="6">
        <v>1017</v>
      </c>
      <c r="L5" s="42">
        <f>1-L4</f>
        <v>0.21374527112232033</v>
      </c>
      <c r="M5" s="7"/>
      <c r="N5" s="5" t="s">
        <v>2</v>
      </c>
      <c r="O5" s="6">
        <v>19148</v>
      </c>
      <c r="P5" s="42">
        <f>1-P4</f>
        <v>0.16292842313059464</v>
      </c>
      <c r="Q5" s="7"/>
    </row>
    <row r="6" spans="1:17" s="69" customFormat="1" ht="30" x14ac:dyDescent="0.25">
      <c r="B6" s="55" t="s">
        <v>3</v>
      </c>
      <c r="C6" s="56" t="s">
        <v>823</v>
      </c>
      <c r="D6" s="60" t="s">
        <v>0</v>
      </c>
      <c r="E6" s="57" t="s">
        <v>833</v>
      </c>
      <c r="F6" s="55" t="s">
        <v>3</v>
      </c>
      <c r="G6" s="60" t="s">
        <v>824</v>
      </c>
      <c r="H6" s="60" t="s">
        <v>0</v>
      </c>
      <c r="I6" s="57" t="s">
        <v>833</v>
      </c>
      <c r="J6" s="55" t="s">
        <v>3</v>
      </c>
      <c r="K6" s="70" t="s">
        <v>830</v>
      </c>
      <c r="L6" s="60" t="s">
        <v>0</v>
      </c>
      <c r="M6" s="57" t="s">
        <v>833</v>
      </c>
      <c r="N6" s="55" t="s">
        <v>3</v>
      </c>
      <c r="O6" s="60" t="s">
        <v>605</v>
      </c>
      <c r="P6" s="60" t="s">
        <v>0</v>
      </c>
      <c r="Q6" s="57" t="s">
        <v>833</v>
      </c>
    </row>
    <row r="7" spans="1:17" x14ac:dyDescent="0.25">
      <c r="A7" s="15">
        <v>1</v>
      </c>
      <c r="B7" s="8" t="s">
        <v>115</v>
      </c>
      <c r="C7" s="9">
        <v>2241</v>
      </c>
      <c r="D7" s="43">
        <f>C7/SUM($C$7:$C$370)</f>
        <v>3.2247852301670675E-2</v>
      </c>
      <c r="E7" s="11">
        <f>D7</f>
        <v>3.2247852301670675E-2</v>
      </c>
      <c r="F7" s="16" t="s">
        <v>82</v>
      </c>
      <c r="G7" s="15">
        <v>100</v>
      </c>
      <c r="H7" s="43">
        <f>G7/SUM($G$7:$G$168)</f>
        <v>1.6528925619834711E-2</v>
      </c>
      <c r="I7" s="11">
        <f>H7</f>
        <v>1.6528925619834711E-2</v>
      </c>
      <c r="J7" s="53" t="s">
        <v>115</v>
      </c>
      <c r="K7" s="48">
        <v>152</v>
      </c>
      <c r="L7" s="43">
        <f>K7/SUM($K$7:$K$132)</f>
        <v>3.1946195880622114E-2</v>
      </c>
      <c r="M7" s="11">
        <f>L7</f>
        <v>3.1946195880622114E-2</v>
      </c>
      <c r="N7" s="8" t="s">
        <v>115</v>
      </c>
      <c r="O7" s="9">
        <v>3753</v>
      </c>
      <c r="P7" s="43">
        <f>O7/SUM($O$7:$O$413)</f>
        <v>3.1933902862394066E-2</v>
      </c>
      <c r="Q7" s="11">
        <f>P7</f>
        <v>3.1933902862394066E-2</v>
      </c>
    </row>
    <row r="8" spans="1:17" x14ac:dyDescent="0.25">
      <c r="A8" s="15">
        <v>2</v>
      </c>
      <c r="B8" s="8" t="s">
        <v>141</v>
      </c>
      <c r="C8" s="9">
        <v>2063</v>
      </c>
      <c r="D8" s="43">
        <f t="shared" ref="D8:D71" si="0">C8/SUM($C$7:$C$370)</f>
        <v>2.9686443238887372E-2</v>
      </c>
      <c r="E8" s="11">
        <f>D8+E7</f>
        <v>6.1934295540558043E-2</v>
      </c>
      <c r="F8" s="16" t="s">
        <v>56</v>
      </c>
      <c r="G8" s="15">
        <v>94</v>
      </c>
      <c r="H8" s="43">
        <f t="shared" ref="H8:H71" si="1">G8/SUM($G$7:$G$168)</f>
        <v>1.5537190082644628E-2</v>
      </c>
      <c r="I8" s="11">
        <f>H8+I7</f>
        <v>3.2066115702479338E-2</v>
      </c>
      <c r="J8" s="53" t="s">
        <v>129</v>
      </c>
      <c r="K8" s="48">
        <v>144</v>
      </c>
      <c r="L8" s="43">
        <f t="shared" ref="L8:L71" si="2">K8/SUM($K$7:$K$132)</f>
        <v>3.0264817150063052E-2</v>
      </c>
      <c r="M8" s="11">
        <f>L8+M7</f>
        <v>6.2211013030685165E-2</v>
      </c>
      <c r="N8" s="8" t="s">
        <v>141</v>
      </c>
      <c r="O8" s="9">
        <v>3507</v>
      </c>
      <c r="P8" s="43">
        <f t="shared" ref="P8:P71" si="3">O8/SUM($O$7:$O$413)</f>
        <v>2.9840713386201968E-2</v>
      </c>
      <c r="Q8" s="11">
        <f>P8+Q7</f>
        <v>6.1774616248596037E-2</v>
      </c>
    </row>
    <row r="9" spans="1:17" x14ac:dyDescent="0.25">
      <c r="A9" s="15">
        <v>3</v>
      </c>
      <c r="B9" s="8" t="s">
        <v>82</v>
      </c>
      <c r="C9" s="9">
        <v>1774</v>
      </c>
      <c r="D9" s="43">
        <f t="shared" si="0"/>
        <v>2.5527750996503246E-2</v>
      </c>
      <c r="E9" s="11">
        <f t="shared" ref="E9:E72" si="4">D9+E8</f>
        <v>8.7462046537061286E-2</v>
      </c>
      <c r="F9" s="16" t="s">
        <v>115</v>
      </c>
      <c r="G9" s="15">
        <v>94</v>
      </c>
      <c r="H9" s="43">
        <f t="shared" si="1"/>
        <v>1.5537190082644628E-2</v>
      </c>
      <c r="I9" s="11">
        <f t="shared" ref="I9:I72" si="5">H9+I8</f>
        <v>4.7603305785123964E-2</v>
      </c>
      <c r="J9" s="53" t="s">
        <v>82</v>
      </c>
      <c r="K9" s="48">
        <v>130</v>
      </c>
      <c r="L9" s="43">
        <f t="shared" si="2"/>
        <v>2.7322404371584699E-2</v>
      </c>
      <c r="M9" s="11">
        <f t="shared" ref="M9:M72" si="6">L9+M8</f>
        <v>8.953341740226986E-2</v>
      </c>
      <c r="N9" s="8" t="s">
        <v>82</v>
      </c>
      <c r="O9" s="9">
        <v>2956</v>
      </c>
      <c r="P9" s="43">
        <f t="shared" si="3"/>
        <v>2.5152309315544061E-2</v>
      </c>
      <c r="Q9" s="11">
        <f t="shared" ref="Q9:Q72" si="7">P9+Q8</f>
        <v>8.6926925564140098E-2</v>
      </c>
    </row>
    <row r="10" spans="1:17" x14ac:dyDescent="0.25">
      <c r="A10" s="15">
        <v>4</v>
      </c>
      <c r="B10" s="8" t="s">
        <v>109</v>
      </c>
      <c r="C10" s="9">
        <v>1420</v>
      </c>
      <c r="D10" s="43">
        <f t="shared" si="0"/>
        <v>2.0433712748046565E-2</v>
      </c>
      <c r="E10" s="11">
        <f t="shared" si="4"/>
        <v>0.10789575928510785</v>
      </c>
      <c r="F10" s="16" t="s">
        <v>23</v>
      </c>
      <c r="G10" s="15">
        <v>86</v>
      </c>
      <c r="H10" s="43">
        <f t="shared" si="1"/>
        <v>1.4214876033057851E-2</v>
      </c>
      <c r="I10" s="11">
        <f t="shared" si="5"/>
        <v>6.1818181818181814E-2</v>
      </c>
      <c r="J10" s="53" t="s">
        <v>122</v>
      </c>
      <c r="K10" s="48">
        <v>111</v>
      </c>
      <c r="L10" s="43">
        <f t="shared" si="2"/>
        <v>2.3329129886506934E-2</v>
      </c>
      <c r="M10" s="11">
        <f t="shared" si="6"/>
        <v>0.11286254728877679</v>
      </c>
      <c r="N10" s="8" t="s">
        <v>109</v>
      </c>
      <c r="O10" s="9">
        <v>2685</v>
      </c>
      <c r="P10" s="43">
        <f t="shared" si="3"/>
        <v>2.2846397331608863E-2</v>
      </c>
      <c r="Q10" s="11">
        <f t="shared" si="7"/>
        <v>0.10977332289574895</v>
      </c>
    </row>
    <row r="11" spans="1:17" x14ac:dyDescent="0.25">
      <c r="A11" s="15">
        <v>5</v>
      </c>
      <c r="B11" s="8" t="s">
        <v>129</v>
      </c>
      <c r="C11" s="9">
        <v>1266</v>
      </c>
      <c r="D11" s="43">
        <f t="shared" si="0"/>
        <v>1.821766221058236E-2</v>
      </c>
      <c r="E11" s="11">
        <f t="shared" si="4"/>
        <v>0.12611342149569021</v>
      </c>
      <c r="F11" s="16" t="s">
        <v>7</v>
      </c>
      <c r="G11" s="15">
        <v>84</v>
      </c>
      <c r="H11" s="43">
        <f t="shared" si="1"/>
        <v>1.3884297520661157E-2</v>
      </c>
      <c r="I11" s="11">
        <f t="shared" si="5"/>
        <v>7.5702479338842971E-2</v>
      </c>
      <c r="J11" s="53" t="s">
        <v>141</v>
      </c>
      <c r="K11" s="48">
        <v>103</v>
      </c>
      <c r="L11" s="43">
        <f t="shared" si="2"/>
        <v>2.1647751155947876E-2</v>
      </c>
      <c r="M11" s="11">
        <f t="shared" si="6"/>
        <v>0.13451029844472467</v>
      </c>
      <c r="N11" s="8" t="s">
        <v>129</v>
      </c>
      <c r="O11" s="9">
        <v>2435</v>
      </c>
      <c r="P11" s="43">
        <f t="shared" si="3"/>
        <v>2.0719172254177871E-2</v>
      </c>
      <c r="Q11" s="11">
        <f t="shared" si="7"/>
        <v>0.13049249514992683</v>
      </c>
    </row>
    <row r="12" spans="1:17" x14ac:dyDescent="0.25">
      <c r="A12" s="15">
        <v>6</v>
      </c>
      <c r="B12" s="8" t="s">
        <v>122</v>
      </c>
      <c r="C12" s="9">
        <v>1247</v>
      </c>
      <c r="D12" s="43">
        <f t="shared" si="0"/>
        <v>1.7944253378038077E-2</v>
      </c>
      <c r="E12" s="11">
        <f t="shared" si="4"/>
        <v>0.14405767487372828</v>
      </c>
      <c r="F12" s="16" t="s">
        <v>109</v>
      </c>
      <c r="G12" s="15">
        <v>83</v>
      </c>
      <c r="H12" s="43">
        <f t="shared" si="1"/>
        <v>1.3719008264462811E-2</v>
      </c>
      <c r="I12" s="11">
        <f t="shared" si="5"/>
        <v>8.9421487603305788E-2</v>
      </c>
      <c r="J12" s="53" t="s">
        <v>296</v>
      </c>
      <c r="K12" s="48">
        <v>86</v>
      </c>
      <c r="L12" s="43">
        <f t="shared" si="2"/>
        <v>1.8074821353509879E-2</v>
      </c>
      <c r="M12" s="11">
        <f t="shared" si="6"/>
        <v>0.15258511979823455</v>
      </c>
      <c r="N12" s="8" t="s">
        <v>122</v>
      </c>
      <c r="O12" s="9">
        <v>2248</v>
      </c>
      <c r="P12" s="43">
        <f t="shared" si="3"/>
        <v>1.9128007896259486E-2</v>
      </c>
      <c r="Q12" s="11">
        <f t="shared" si="7"/>
        <v>0.14962050304618632</v>
      </c>
    </row>
    <row r="13" spans="1:17" x14ac:dyDescent="0.25">
      <c r="A13" s="15">
        <v>7</v>
      </c>
      <c r="B13" s="8" t="s">
        <v>142</v>
      </c>
      <c r="C13" s="9">
        <v>1196</v>
      </c>
      <c r="D13" s="43">
        <f t="shared" si="0"/>
        <v>1.7210366511734996E-2</v>
      </c>
      <c r="E13" s="11">
        <f t="shared" si="4"/>
        <v>0.16126804138546327</v>
      </c>
      <c r="F13" s="16" t="s">
        <v>32</v>
      </c>
      <c r="G13" s="15">
        <v>82</v>
      </c>
      <c r="H13" s="43">
        <f t="shared" si="1"/>
        <v>1.3553719008264463E-2</v>
      </c>
      <c r="I13" s="11">
        <f t="shared" si="5"/>
        <v>0.10297520661157025</v>
      </c>
      <c r="J13" s="53" t="s">
        <v>295</v>
      </c>
      <c r="K13" s="48">
        <v>78</v>
      </c>
      <c r="L13" s="43">
        <f t="shared" si="2"/>
        <v>1.6393442622950821E-2</v>
      </c>
      <c r="M13" s="11">
        <f t="shared" si="6"/>
        <v>0.16897856242118536</v>
      </c>
      <c r="N13" s="8" t="s">
        <v>142</v>
      </c>
      <c r="O13" s="9">
        <v>2171</v>
      </c>
      <c r="P13" s="43">
        <f t="shared" si="3"/>
        <v>1.847282257241074E-2</v>
      </c>
      <c r="Q13" s="11">
        <f t="shared" si="7"/>
        <v>0.16809332561859705</v>
      </c>
    </row>
    <row r="14" spans="1:17" x14ac:dyDescent="0.25">
      <c r="A14" s="15">
        <v>8</v>
      </c>
      <c r="B14" s="8" t="s">
        <v>296</v>
      </c>
      <c r="C14" s="9">
        <v>1125</v>
      </c>
      <c r="D14" s="43">
        <f t="shared" si="0"/>
        <v>1.6188680874332666E-2</v>
      </c>
      <c r="E14" s="11">
        <f t="shared" si="4"/>
        <v>0.17745672225979595</v>
      </c>
      <c r="F14" s="16" t="s">
        <v>122</v>
      </c>
      <c r="G14" s="15">
        <v>79</v>
      </c>
      <c r="H14" s="43">
        <f t="shared" si="1"/>
        <v>1.3057851239669422E-2</v>
      </c>
      <c r="I14" s="11">
        <f t="shared" si="5"/>
        <v>0.11603305785123967</v>
      </c>
      <c r="J14" s="53" t="s">
        <v>142</v>
      </c>
      <c r="K14" s="48">
        <v>78</v>
      </c>
      <c r="L14" s="43">
        <f t="shared" si="2"/>
        <v>1.6393442622950821E-2</v>
      </c>
      <c r="M14" s="11">
        <f t="shared" si="6"/>
        <v>0.18537200504413617</v>
      </c>
      <c r="N14" s="8" t="s">
        <v>296</v>
      </c>
      <c r="O14" s="9">
        <v>2060</v>
      </c>
      <c r="P14" s="43">
        <f t="shared" si="3"/>
        <v>1.7528334638031381E-2</v>
      </c>
      <c r="Q14" s="11">
        <f t="shared" si="7"/>
        <v>0.18562166025662843</v>
      </c>
    </row>
    <row r="15" spans="1:17" x14ac:dyDescent="0.25">
      <c r="A15" s="15">
        <v>9</v>
      </c>
      <c r="B15" s="8" t="s">
        <v>295</v>
      </c>
      <c r="C15" s="9">
        <v>1063</v>
      </c>
      <c r="D15" s="43">
        <f t="shared" si="0"/>
        <v>1.5296504683924999E-2</v>
      </c>
      <c r="E15" s="11">
        <f t="shared" si="4"/>
        <v>0.19275322694372093</v>
      </c>
      <c r="F15" s="16" t="s">
        <v>125</v>
      </c>
      <c r="G15" s="15">
        <v>73</v>
      </c>
      <c r="H15" s="43">
        <f t="shared" si="1"/>
        <v>1.2066115702479339E-2</v>
      </c>
      <c r="I15" s="11">
        <f t="shared" si="5"/>
        <v>0.128099173553719</v>
      </c>
      <c r="J15" s="53" t="s">
        <v>120</v>
      </c>
      <c r="K15" s="48">
        <v>74</v>
      </c>
      <c r="L15" s="43">
        <f t="shared" si="2"/>
        <v>1.5552753257671291E-2</v>
      </c>
      <c r="M15" s="11">
        <f t="shared" si="6"/>
        <v>0.20092475830180748</v>
      </c>
      <c r="N15" s="8" t="s">
        <v>120</v>
      </c>
      <c r="O15" s="9">
        <v>1776</v>
      </c>
      <c r="P15" s="43">
        <f t="shared" si="3"/>
        <v>1.5111806950069773E-2</v>
      </c>
      <c r="Q15" s="11">
        <f t="shared" si="7"/>
        <v>0.20073346720669821</v>
      </c>
    </row>
    <row r="16" spans="1:17" x14ac:dyDescent="0.25">
      <c r="A16" s="15">
        <v>10</v>
      </c>
      <c r="B16" s="8" t="s">
        <v>120</v>
      </c>
      <c r="C16" s="9">
        <v>912</v>
      </c>
      <c r="D16" s="43">
        <f t="shared" si="0"/>
        <v>1.3123623962125682E-2</v>
      </c>
      <c r="E16" s="11">
        <f t="shared" si="4"/>
        <v>0.20587685090584662</v>
      </c>
      <c r="F16" s="16" t="s">
        <v>11</v>
      </c>
      <c r="G16" s="15">
        <v>70</v>
      </c>
      <c r="H16" s="43">
        <f t="shared" si="1"/>
        <v>1.1570247933884297E-2</v>
      </c>
      <c r="I16" s="11">
        <f t="shared" si="5"/>
        <v>0.13966942148760331</v>
      </c>
      <c r="J16" s="53" t="s">
        <v>166</v>
      </c>
      <c r="K16" s="48">
        <v>68</v>
      </c>
      <c r="L16" s="43">
        <f t="shared" si="2"/>
        <v>1.4291719209751997E-2</v>
      </c>
      <c r="M16" s="11">
        <f t="shared" si="6"/>
        <v>0.21521647751155948</v>
      </c>
      <c r="N16" s="8" t="s">
        <v>295</v>
      </c>
      <c r="O16" s="9">
        <v>1655</v>
      </c>
      <c r="P16" s="43">
        <f t="shared" si="3"/>
        <v>1.4082230012593172E-2</v>
      </c>
      <c r="Q16" s="11">
        <f t="shared" si="7"/>
        <v>0.21481569721929139</v>
      </c>
    </row>
    <row r="17" spans="1:17" x14ac:dyDescent="0.25">
      <c r="A17" s="15">
        <v>11</v>
      </c>
      <c r="B17" s="8" t="s">
        <v>125</v>
      </c>
      <c r="C17" s="9">
        <v>865</v>
      </c>
      <c r="D17" s="43">
        <f t="shared" si="0"/>
        <v>1.244729685004245E-2</v>
      </c>
      <c r="E17" s="11">
        <f t="shared" si="4"/>
        <v>0.21832414775588907</v>
      </c>
      <c r="F17" s="16" t="s">
        <v>129</v>
      </c>
      <c r="G17" s="15">
        <v>68</v>
      </c>
      <c r="H17" s="43">
        <f t="shared" si="1"/>
        <v>1.1239669421487603E-2</v>
      </c>
      <c r="I17" s="11">
        <f t="shared" si="5"/>
        <v>0.15090909090909091</v>
      </c>
      <c r="J17" s="53" t="s">
        <v>109</v>
      </c>
      <c r="K17" s="48">
        <v>66</v>
      </c>
      <c r="L17" s="43">
        <f t="shared" si="2"/>
        <v>1.3871374527112233E-2</v>
      </c>
      <c r="M17" s="11">
        <f t="shared" si="6"/>
        <v>0.22908785203867171</v>
      </c>
      <c r="N17" s="8" t="s">
        <v>297</v>
      </c>
      <c r="O17" s="9">
        <v>1308</v>
      </c>
      <c r="P17" s="43">
        <f t="shared" si="3"/>
        <v>1.1129641605118954E-2</v>
      </c>
      <c r="Q17" s="11">
        <f t="shared" si="7"/>
        <v>0.22594533882441034</v>
      </c>
    </row>
    <row r="18" spans="1:17" x14ac:dyDescent="0.25">
      <c r="A18" s="15">
        <v>12</v>
      </c>
      <c r="B18" s="8" t="s">
        <v>297</v>
      </c>
      <c r="C18" s="9">
        <v>848</v>
      </c>
      <c r="D18" s="43">
        <f t="shared" si="0"/>
        <v>1.2202667894608089E-2</v>
      </c>
      <c r="E18" s="11">
        <f t="shared" si="4"/>
        <v>0.23052681565049715</v>
      </c>
      <c r="F18" s="16" t="s">
        <v>110</v>
      </c>
      <c r="G18" s="15">
        <v>67</v>
      </c>
      <c r="H18" s="43">
        <f t="shared" si="1"/>
        <v>1.1074380165289256E-2</v>
      </c>
      <c r="I18" s="11">
        <f t="shared" si="5"/>
        <v>0.16198347107438016</v>
      </c>
      <c r="J18" s="53" t="s">
        <v>68</v>
      </c>
      <c r="K18" s="48">
        <v>66</v>
      </c>
      <c r="L18" s="43">
        <f t="shared" si="2"/>
        <v>1.3871374527112233E-2</v>
      </c>
      <c r="M18" s="11">
        <f t="shared" si="6"/>
        <v>0.24295922656578395</v>
      </c>
      <c r="N18" s="8" t="s">
        <v>68</v>
      </c>
      <c r="O18" s="9">
        <v>1286</v>
      </c>
      <c r="P18" s="43">
        <f t="shared" si="3"/>
        <v>1.0942445798305027E-2</v>
      </c>
      <c r="Q18" s="11">
        <f t="shared" si="7"/>
        <v>0.23688778462271537</v>
      </c>
    </row>
    <row r="19" spans="1:17" x14ac:dyDescent="0.25">
      <c r="A19" s="15">
        <v>13</v>
      </c>
      <c r="B19" s="8" t="s">
        <v>67</v>
      </c>
      <c r="C19" s="9">
        <v>713</v>
      </c>
      <c r="D19" s="43">
        <f t="shared" si="0"/>
        <v>1.026002618968817E-2</v>
      </c>
      <c r="E19" s="11">
        <f t="shared" si="4"/>
        <v>0.24078684184018531</v>
      </c>
      <c r="F19" s="16" t="s">
        <v>67</v>
      </c>
      <c r="G19" s="15">
        <v>66</v>
      </c>
      <c r="H19" s="43">
        <f t="shared" si="1"/>
        <v>1.090909090909091E-2</v>
      </c>
      <c r="I19" s="11">
        <f t="shared" si="5"/>
        <v>0.17289256198347108</v>
      </c>
      <c r="J19" s="53" t="s">
        <v>55</v>
      </c>
      <c r="K19" s="48">
        <v>62</v>
      </c>
      <c r="L19" s="43">
        <f t="shared" si="2"/>
        <v>1.3030685161832704E-2</v>
      </c>
      <c r="M19" s="11">
        <f t="shared" si="6"/>
        <v>0.25598991172761665</v>
      </c>
      <c r="N19" s="8" t="s">
        <v>125</v>
      </c>
      <c r="O19" s="9">
        <v>1179</v>
      </c>
      <c r="P19" s="43">
        <f t="shared" si="3"/>
        <v>1.0031993465164563E-2</v>
      </c>
      <c r="Q19" s="11">
        <f t="shared" si="7"/>
        <v>0.24691977808787993</v>
      </c>
    </row>
    <row r="20" spans="1:17" x14ac:dyDescent="0.25">
      <c r="A20" s="15">
        <v>14</v>
      </c>
      <c r="B20" s="8" t="s">
        <v>68</v>
      </c>
      <c r="C20" s="9">
        <v>712</v>
      </c>
      <c r="D20" s="43">
        <f t="shared" si="0"/>
        <v>1.0245636251133207E-2</v>
      </c>
      <c r="E20" s="11">
        <f t="shared" si="4"/>
        <v>0.25103247809131851</v>
      </c>
      <c r="F20" s="16" t="s">
        <v>296</v>
      </c>
      <c r="G20" s="15">
        <v>64</v>
      </c>
      <c r="H20" s="43">
        <f t="shared" si="1"/>
        <v>1.0578512396694216E-2</v>
      </c>
      <c r="I20" s="11">
        <f t="shared" si="5"/>
        <v>0.1834710743801653</v>
      </c>
      <c r="J20" s="53" t="s">
        <v>112</v>
      </c>
      <c r="K20" s="48">
        <v>60</v>
      </c>
      <c r="L20" s="43">
        <f t="shared" si="2"/>
        <v>1.2610340479192938E-2</v>
      </c>
      <c r="M20" s="11">
        <f t="shared" si="6"/>
        <v>0.26860025220680961</v>
      </c>
      <c r="N20" s="8" t="s">
        <v>55</v>
      </c>
      <c r="O20" s="9">
        <v>1169</v>
      </c>
      <c r="P20" s="43">
        <f t="shared" si="3"/>
        <v>9.9469044620673231E-3</v>
      </c>
      <c r="Q20" s="11">
        <f t="shared" si="7"/>
        <v>0.25686668254994727</v>
      </c>
    </row>
    <row r="21" spans="1:17" x14ac:dyDescent="0.25">
      <c r="A21" s="15">
        <v>15</v>
      </c>
      <c r="B21" s="8" t="s">
        <v>56</v>
      </c>
      <c r="C21" s="9">
        <v>659</v>
      </c>
      <c r="D21" s="43">
        <f t="shared" si="0"/>
        <v>9.4829695077202018E-3</v>
      </c>
      <c r="E21" s="11">
        <f t="shared" si="4"/>
        <v>0.26051544759903872</v>
      </c>
      <c r="F21" s="16" t="s">
        <v>192</v>
      </c>
      <c r="G21" s="15">
        <v>60</v>
      </c>
      <c r="H21" s="43">
        <f t="shared" si="1"/>
        <v>9.9173553719008271E-3</v>
      </c>
      <c r="I21" s="11">
        <f t="shared" si="5"/>
        <v>0.19338842975206613</v>
      </c>
      <c r="J21" s="53" t="s">
        <v>148</v>
      </c>
      <c r="K21" s="48">
        <v>59</v>
      </c>
      <c r="L21" s="43">
        <f t="shared" si="2"/>
        <v>1.2400168137873056E-2</v>
      </c>
      <c r="M21" s="11">
        <f t="shared" si="6"/>
        <v>0.28100042034468264</v>
      </c>
      <c r="N21" s="8" t="s">
        <v>185</v>
      </c>
      <c r="O21" s="9">
        <v>1158</v>
      </c>
      <c r="P21" s="43">
        <f t="shared" si="3"/>
        <v>9.8533065586603585E-3</v>
      </c>
      <c r="Q21" s="11">
        <f t="shared" si="7"/>
        <v>0.26671998910860761</v>
      </c>
    </row>
    <row r="22" spans="1:17" x14ac:dyDescent="0.25">
      <c r="A22" s="15">
        <v>16</v>
      </c>
      <c r="B22" s="8" t="s">
        <v>185</v>
      </c>
      <c r="C22" s="9">
        <v>652</v>
      </c>
      <c r="D22" s="43">
        <f t="shared" si="0"/>
        <v>9.3822399378354661E-3</v>
      </c>
      <c r="E22" s="11">
        <f t="shared" si="4"/>
        <v>0.26989768753687421</v>
      </c>
      <c r="F22" s="16" t="s">
        <v>55</v>
      </c>
      <c r="G22" s="15">
        <v>60</v>
      </c>
      <c r="H22" s="43">
        <f t="shared" si="1"/>
        <v>9.9173553719008271E-3</v>
      </c>
      <c r="I22" s="11">
        <f t="shared" si="5"/>
        <v>0.20330578512396696</v>
      </c>
      <c r="J22" s="53" t="s">
        <v>290</v>
      </c>
      <c r="K22" s="48">
        <v>50</v>
      </c>
      <c r="L22" s="43">
        <f t="shared" si="2"/>
        <v>1.0508617065994116E-2</v>
      </c>
      <c r="M22" s="11">
        <f t="shared" si="6"/>
        <v>0.29150903741067674</v>
      </c>
      <c r="N22" s="8" t="s">
        <v>67</v>
      </c>
      <c r="O22" s="9">
        <v>1130</v>
      </c>
      <c r="P22" s="43">
        <f t="shared" si="3"/>
        <v>9.6150573499880869E-3</v>
      </c>
      <c r="Q22" s="11">
        <f t="shared" si="7"/>
        <v>0.27633504645859569</v>
      </c>
    </row>
    <row r="23" spans="1:17" x14ac:dyDescent="0.25">
      <c r="A23" s="15">
        <v>17</v>
      </c>
      <c r="B23" s="8" t="s">
        <v>69</v>
      </c>
      <c r="C23" s="9">
        <v>620</v>
      </c>
      <c r="D23" s="43">
        <f t="shared" si="0"/>
        <v>8.9217619040766697E-3</v>
      </c>
      <c r="E23" s="11">
        <f t="shared" si="4"/>
        <v>0.27881944944095088</v>
      </c>
      <c r="F23" s="16" t="s">
        <v>68</v>
      </c>
      <c r="G23" s="15">
        <v>60</v>
      </c>
      <c r="H23" s="43">
        <f t="shared" si="1"/>
        <v>9.9173553719008271E-3</v>
      </c>
      <c r="I23" s="11">
        <f t="shared" si="5"/>
        <v>0.2132231404958678</v>
      </c>
      <c r="J23" s="53" t="s">
        <v>125</v>
      </c>
      <c r="K23" s="48">
        <v>49</v>
      </c>
      <c r="L23" s="43">
        <f t="shared" si="2"/>
        <v>1.0298444724674232E-2</v>
      </c>
      <c r="M23" s="11">
        <f t="shared" si="6"/>
        <v>0.30180748213535097</v>
      </c>
      <c r="N23" s="8" t="s">
        <v>148</v>
      </c>
      <c r="O23" s="9">
        <v>1123</v>
      </c>
      <c r="P23" s="43">
        <f t="shared" si="3"/>
        <v>9.5554950478200194E-3</v>
      </c>
      <c r="Q23" s="11">
        <f t="shared" si="7"/>
        <v>0.28589054150641569</v>
      </c>
    </row>
    <row r="24" spans="1:17" x14ac:dyDescent="0.25">
      <c r="A24" s="15">
        <v>18</v>
      </c>
      <c r="B24" s="8" t="s">
        <v>147</v>
      </c>
      <c r="C24" s="9">
        <v>607</v>
      </c>
      <c r="D24" s="43">
        <f t="shared" si="0"/>
        <v>8.7346927028621596E-3</v>
      </c>
      <c r="E24" s="11">
        <f t="shared" si="4"/>
        <v>0.28755414214381303</v>
      </c>
      <c r="F24" s="16" t="s">
        <v>9</v>
      </c>
      <c r="G24" s="15">
        <v>59</v>
      </c>
      <c r="H24" s="43">
        <f t="shared" si="1"/>
        <v>9.7520661157024791E-3</v>
      </c>
      <c r="I24" s="11">
        <f t="shared" si="5"/>
        <v>0.22297520661157028</v>
      </c>
      <c r="J24" s="53" t="s">
        <v>298</v>
      </c>
      <c r="K24" s="48">
        <v>48</v>
      </c>
      <c r="L24" s="43">
        <f t="shared" si="2"/>
        <v>1.0088272383354351E-2</v>
      </c>
      <c r="M24" s="11">
        <f t="shared" si="6"/>
        <v>0.31189575451870533</v>
      </c>
      <c r="N24" s="8" t="s">
        <v>164</v>
      </c>
      <c r="O24" s="9">
        <v>1077</v>
      </c>
      <c r="P24" s="43">
        <f t="shared" si="3"/>
        <v>9.1640856335727175E-3</v>
      </c>
      <c r="Q24" s="11">
        <f t="shared" si="7"/>
        <v>0.29505462713998842</v>
      </c>
    </row>
    <row r="25" spans="1:17" x14ac:dyDescent="0.25">
      <c r="A25" s="15">
        <v>19</v>
      </c>
      <c r="B25" s="8" t="s">
        <v>298</v>
      </c>
      <c r="C25" s="9">
        <v>606</v>
      </c>
      <c r="D25" s="43">
        <f t="shared" si="0"/>
        <v>8.7203027643071966E-3</v>
      </c>
      <c r="E25" s="11">
        <f t="shared" si="4"/>
        <v>0.29627444490812022</v>
      </c>
      <c r="F25" s="16" t="s">
        <v>8</v>
      </c>
      <c r="G25" s="15">
        <v>59</v>
      </c>
      <c r="H25" s="43">
        <f t="shared" si="1"/>
        <v>9.7520661157024791E-3</v>
      </c>
      <c r="I25" s="11">
        <f t="shared" si="5"/>
        <v>0.23272727272727275</v>
      </c>
      <c r="J25" s="53" t="s">
        <v>294</v>
      </c>
      <c r="K25" s="48">
        <v>48</v>
      </c>
      <c r="L25" s="43">
        <f t="shared" si="2"/>
        <v>1.0088272383354351E-2</v>
      </c>
      <c r="M25" s="11">
        <f t="shared" si="6"/>
        <v>0.32198402690205968</v>
      </c>
      <c r="N25" s="8" t="s">
        <v>208</v>
      </c>
      <c r="O25" s="9">
        <v>1061</v>
      </c>
      <c r="P25" s="43">
        <f t="shared" si="3"/>
        <v>9.027943228617134E-3</v>
      </c>
      <c r="Q25" s="11">
        <f t="shared" si="7"/>
        <v>0.30408257036860553</v>
      </c>
    </row>
    <row r="26" spans="1:17" x14ac:dyDescent="0.25">
      <c r="A26" s="15">
        <v>20</v>
      </c>
      <c r="B26" s="8" t="s">
        <v>290</v>
      </c>
      <c r="C26" s="9">
        <v>599</v>
      </c>
      <c r="D26" s="43">
        <f t="shared" si="0"/>
        <v>8.6195731944224592E-3</v>
      </c>
      <c r="E26" s="11">
        <f t="shared" si="4"/>
        <v>0.30489401810254269</v>
      </c>
      <c r="F26" s="16" t="s">
        <v>141</v>
      </c>
      <c r="G26" s="15">
        <v>54</v>
      </c>
      <c r="H26" s="43">
        <f t="shared" si="1"/>
        <v>8.9256198347107442E-3</v>
      </c>
      <c r="I26" s="11">
        <f t="shared" si="5"/>
        <v>0.2416528925619835</v>
      </c>
      <c r="J26" s="53" t="s">
        <v>167</v>
      </c>
      <c r="K26" s="48">
        <v>47</v>
      </c>
      <c r="L26" s="43">
        <f t="shared" si="2"/>
        <v>9.8781000420344687E-3</v>
      </c>
      <c r="M26" s="11">
        <f t="shared" si="6"/>
        <v>0.33186212694409417</v>
      </c>
      <c r="N26" s="8" t="s">
        <v>290</v>
      </c>
      <c r="O26" s="9">
        <v>1060</v>
      </c>
      <c r="P26" s="43">
        <f t="shared" si="3"/>
        <v>9.0194343283074088E-3</v>
      </c>
      <c r="Q26" s="11">
        <f t="shared" si="7"/>
        <v>0.31310200469691296</v>
      </c>
    </row>
    <row r="27" spans="1:17" x14ac:dyDescent="0.25">
      <c r="A27" s="15">
        <v>21</v>
      </c>
      <c r="B27" s="8" t="s">
        <v>294</v>
      </c>
      <c r="C27" s="9">
        <v>599</v>
      </c>
      <c r="D27" s="43">
        <f t="shared" si="0"/>
        <v>8.6195731944224592E-3</v>
      </c>
      <c r="E27" s="11">
        <f t="shared" si="4"/>
        <v>0.31351359129696516</v>
      </c>
      <c r="F27" s="16" t="s">
        <v>5</v>
      </c>
      <c r="G27" s="15">
        <v>53</v>
      </c>
      <c r="H27" s="43">
        <f t="shared" si="1"/>
        <v>8.7603305785123962E-3</v>
      </c>
      <c r="I27" s="11">
        <f t="shared" si="5"/>
        <v>0.25041322314049591</v>
      </c>
      <c r="J27" s="53" t="s">
        <v>67</v>
      </c>
      <c r="K27" s="48">
        <v>46</v>
      </c>
      <c r="L27" s="43">
        <f t="shared" si="2"/>
        <v>9.6679277007145868E-3</v>
      </c>
      <c r="M27" s="11">
        <f t="shared" si="6"/>
        <v>0.34153005464480873</v>
      </c>
      <c r="N27" s="8" t="s">
        <v>166</v>
      </c>
      <c r="O27" s="9">
        <v>1023</v>
      </c>
      <c r="P27" s="43">
        <f t="shared" si="3"/>
        <v>8.7046050168476229E-3</v>
      </c>
      <c r="Q27" s="11">
        <f t="shared" si="7"/>
        <v>0.32180660971376057</v>
      </c>
    </row>
    <row r="28" spans="1:17" x14ac:dyDescent="0.25">
      <c r="A28" s="15">
        <v>22</v>
      </c>
      <c r="B28" s="8" t="s">
        <v>55</v>
      </c>
      <c r="C28" s="9">
        <v>589</v>
      </c>
      <c r="D28" s="43">
        <f t="shared" si="0"/>
        <v>8.4756738088728363E-3</v>
      </c>
      <c r="E28" s="11">
        <f t="shared" si="4"/>
        <v>0.32198926510583797</v>
      </c>
      <c r="F28" s="16" t="s">
        <v>39</v>
      </c>
      <c r="G28" s="15">
        <v>51</v>
      </c>
      <c r="H28" s="43">
        <f t="shared" si="1"/>
        <v>8.4297520661157019E-3</v>
      </c>
      <c r="I28" s="11">
        <f t="shared" si="5"/>
        <v>0.25884297520661159</v>
      </c>
      <c r="J28" s="53" t="s">
        <v>203</v>
      </c>
      <c r="K28" s="48">
        <v>45</v>
      </c>
      <c r="L28" s="43">
        <f t="shared" si="2"/>
        <v>9.4577553593947032E-3</v>
      </c>
      <c r="M28" s="11">
        <f t="shared" si="6"/>
        <v>0.35098781000420343</v>
      </c>
      <c r="N28" s="8" t="s">
        <v>239</v>
      </c>
      <c r="O28" s="9">
        <v>999</v>
      </c>
      <c r="P28" s="43">
        <f t="shared" si="3"/>
        <v>8.5003914094142468E-3</v>
      </c>
      <c r="Q28" s="11">
        <f t="shared" si="7"/>
        <v>0.33030700112317479</v>
      </c>
    </row>
    <row r="29" spans="1:17" x14ac:dyDescent="0.25">
      <c r="A29" s="15">
        <v>23</v>
      </c>
      <c r="B29" s="8" t="s">
        <v>208</v>
      </c>
      <c r="C29" s="9">
        <v>585</v>
      </c>
      <c r="D29" s="43">
        <f t="shared" si="0"/>
        <v>8.4181140546529861E-3</v>
      </c>
      <c r="E29" s="11">
        <f t="shared" si="4"/>
        <v>0.33040737916049095</v>
      </c>
      <c r="F29" s="16" t="s">
        <v>46</v>
      </c>
      <c r="G29" s="15">
        <v>49</v>
      </c>
      <c r="H29" s="43">
        <f t="shared" si="1"/>
        <v>8.0991735537190076E-3</v>
      </c>
      <c r="I29" s="11">
        <f t="shared" si="5"/>
        <v>0.26694214876033062</v>
      </c>
      <c r="J29" s="53" t="s">
        <v>56</v>
      </c>
      <c r="K29" s="48">
        <v>40</v>
      </c>
      <c r="L29" s="43">
        <f t="shared" si="2"/>
        <v>8.4068936527952921E-3</v>
      </c>
      <c r="M29" s="11">
        <f t="shared" si="6"/>
        <v>0.35939470365699872</v>
      </c>
      <c r="N29" s="8" t="s">
        <v>112</v>
      </c>
      <c r="O29" s="9">
        <v>998</v>
      </c>
      <c r="P29" s="43">
        <f t="shared" si="3"/>
        <v>8.4918825091045234E-3</v>
      </c>
      <c r="Q29" s="11">
        <f t="shared" si="7"/>
        <v>0.33879888363227934</v>
      </c>
    </row>
    <row r="30" spans="1:17" x14ac:dyDescent="0.25">
      <c r="A30" s="15">
        <v>24</v>
      </c>
      <c r="B30" s="8" t="s">
        <v>164</v>
      </c>
      <c r="C30" s="9">
        <v>582</v>
      </c>
      <c r="D30" s="43">
        <f t="shared" si="0"/>
        <v>8.3749442389880989E-3</v>
      </c>
      <c r="E30" s="11">
        <f t="shared" si="4"/>
        <v>0.33878232339947906</v>
      </c>
      <c r="F30" s="16" t="s">
        <v>120</v>
      </c>
      <c r="G30" s="15">
        <v>49</v>
      </c>
      <c r="H30" s="43">
        <f t="shared" si="1"/>
        <v>8.0991735537190076E-3</v>
      </c>
      <c r="I30" s="11">
        <f t="shared" si="5"/>
        <v>0.27504132231404965</v>
      </c>
      <c r="J30" s="53" t="s">
        <v>28</v>
      </c>
      <c r="K30" s="48">
        <v>40</v>
      </c>
      <c r="L30" s="43">
        <f t="shared" si="2"/>
        <v>8.4068936527952921E-3</v>
      </c>
      <c r="M30" s="11">
        <f t="shared" si="6"/>
        <v>0.367801597309794</v>
      </c>
      <c r="N30" s="8" t="s">
        <v>298</v>
      </c>
      <c r="O30" s="9">
        <v>997</v>
      </c>
      <c r="P30" s="43">
        <f t="shared" si="3"/>
        <v>8.4833736087947999E-3</v>
      </c>
      <c r="Q30" s="11">
        <f t="shared" si="7"/>
        <v>0.34728225724107414</v>
      </c>
    </row>
    <row r="31" spans="1:17" x14ac:dyDescent="0.25">
      <c r="A31" s="15">
        <v>25</v>
      </c>
      <c r="B31" s="8" t="s">
        <v>112</v>
      </c>
      <c r="C31" s="9">
        <v>562</v>
      </c>
      <c r="D31" s="43">
        <f t="shared" si="0"/>
        <v>8.0871454678888514E-3</v>
      </c>
      <c r="E31" s="11">
        <f t="shared" si="4"/>
        <v>0.34686946886736791</v>
      </c>
      <c r="F31" s="16" t="s">
        <v>147</v>
      </c>
      <c r="G31" s="15">
        <v>48</v>
      </c>
      <c r="H31" s="43">
        <f t="shared" si="1"/>
        <v>7.9338842975206613E-3</v>
      </c>
      <c r="I31" s="11">
        <f t="shared" si="5"/>
        <v>0.28297520661157033</v>
      </c>
      <c r="J31" s="53" t="s">
        <v>101</v>
      </c>
      <c r="K31" s="48">
        <v>40</v>
      </c>
      <c r="L31" s="43">
        <f t="shared" si="2"/>
        <v>8.4068936527952921E-3</v>
      </c>
      <c r="M31" s="11">
        <f t="shared" si="6"/>
        <v>0.37620849096258929</v>
      </c>
      <c r="N31" s="8" t="s">
        <v>294</v>
      </c>
      <c r="O31" s="9">
        <v>988</v>
      </c>
      <c r="P31" s="43">
        <f t="shared" si="3"/>
        <v>8.4067935060072839E-3</v>
      </c>
      <c r="Q31" s="11">
        <f t="shared" si="7"/>
        <v>0.3556890507470814</v>
      </c>
    </row>
    <row r="32" spans="1:17" x14ac:dyDescent="0.25">
      <c r="A32" s="15">
        <v>26</v>
      </c>
      <c r="B32" s="8" t="s">
        <v>148</v>
      </c>
      <c r="C32" s="9">
        <v>561</v>
      </c>
      <c r="D32" s="43">
        <f t="shared" si="0"/>
        <v>8.0727555293338901E-3</v>
      </c>
      <c r="E32" s="11">
        <f t="shared" si="4"/>
        <v>0.35494222439670181</v>
      </c>
      <c r="F32" s="16" t="s">
        <v>118</v>
      </c>
      <c r="G32" s="15">
        <v>48</v>
      </c>
      <c r="H32" s="43">
        <f t="shared" si="1"/>
        <v>7.9338842975206613E-3</v>
      </c>
      <c r="I32" s="11">
        <f t="shared" si="5"/>
        <v>0.29090909090909101</v>
      </c>
      <c r="J32" s="53" t="s">
        <v>208</v>
      </c>
      <c r="K32" s="48">
        <v>39</v>
      </c>
      <c r="L32" s="43">
        <f t="shared" si="2"/>
        <v>8.1967213114754103E-3</v>
      </c>
      <c r="M32" s="11">
        <f t="shared" si="6"/>
        <v>0.38440521227406471</v>
      </c>
      <c r="N32" s="8" t="s">
        <v>69</v>
      </c>
      <c r="O32" s="9">
        <v>980</v>
      </c>
      <c r="P32" s="43">
        <f t="shared" si="3"/>
        <v>8.3387223035294913E-3</v>
      </c>
      <c r="Q32" s="11">
        <f t="shared" si="7"/>
        <v>0.3640277730506109</v>
      </c>
    </row>
    <row r="33" spans="1:17" x14ac:dyDescent="0.25">
      <c r="A33" s="15">
        <v>27</v>
      </c>
      <c r="B33" s="8" t="s">
        <v>166</v>
      </c>
      <c r="C33" s="9">
        <v>551</v>
      </c>
      <c r="D33" s="43">
        <f t="shared" si="0"/>
        <v>7.9288561437842655E-3</v>
      </c>
      <c r="E33" s="11">
        <f t="shared" si="4"/>
        <v>0.36287108054048606</v>
      </c>
      <c r="F33" s="16" t="s">
        <v>142</v>
      </c>
      <c r="G33" s="15">
        <v>48</v>
      </c>
      <c r="H33" s="43">
        <f t="shared" si="1"/>
        <v>7.9338842975206613E-3</v>
      </c>
      <c r="I33" s="11">
        <f t="shared" si="5"/>
        <v>0.29884297520661168</v>
      </c>
      <c r="J33" s="53" t="s">
        <v>213</v>
      </c>
      <c r="K33" s="48">
        <v>39</v>
      </c>
      <c r="L33" s="43">
        <f t="shared" si="2"/>
        <v>8.1967213114754103E-3</v>
      </c>
      <c r="M33" s="11">
        <f t="shared" si="6"/>
        <v>0.39260193358554013</v>
      </c>
      <c r="N33" s="8" t="s">
        <v>220</v>
      </c>
      <c r="O33" s="9">
        <v>957</v>
      </c>
      <c r="P33" s="43">
        <f t="shared" si="3"/>
        <v>8.1430175964058403E-3</v>
      </c>
      <c r="Q33" s="11">
        <f t="shared" si="7"/>
        <v>0.37217079064701675</v>
      </c>
    </row>
    <row r="34" spans="1:17" x14ac:dyDescent="0.25">
      <c r="A34" s="15">
        <v>28</v>
      </c>
      <c r="B34" s="8" t="s">
        <v>77</v>
      </c>
      <c r="C34" s="9">
        <v>550</v>
      </c>
      <c r="D34" s="43">
        <f t="shared" si="0"/>
        <v>7.9144662052293042E-3</v>
      </c>
      <c r="E34" s="11">
        <f t="shared" si="4"/>
        <v>0.37078554674571534</v>
      </c>
      <c r="F34" s="16" t="s">
        <v>208</v>
      </c>
      <c r="G34" s="15">
        <v>46</v>
      </c>
      <c r="H34" s="43">
        <f t="shared" si="1"/>
        <v>7.603305785123967E-3</v>
      </c>
      <c r="I34" s="11">
        <f t="shared" si="5"/>
        <v>0.30644628099173565</v>
      </c>
      <c r="J34" s="53" t="s">
        <v>220</v>
      </c>
      <c r="K34" s="48">
        <v>39</v>
      </c>
      <c r="L34" s="43">
        <f t="shared" si="2"/>
        <v>8.1967213114754103E-3</v>
      </c>
      <c r="M34" s="11">
        <f t="shared" si="6"/>
        <v>0.40079865489701555</v>
      </c>
      <c r="N34" s="8" t="s">
        <v>617</v>
      </c>
      <c r="O34" s="9">
        <v>943</v>
      </c>
      <c r="P34" s="43">
        <f t="shared" si="3"/>
        <v>8.0238929920697054E-3</v>
      </c>
      <c r="Q34" s="11">
        <f t="shared" si="7"/>
        <v>0.38019468363908643</v>
      </c>
    </row>
    <row r="35" spans="1:17" x14ac:dyDescent="0.25">
      <c r="A35" s="15">
        <v>29</v>
      </c>
      <c r="B35" s="8" t="s">
        <v>23</v>
      </c>
      <c r="C35" s="9">
        <v>545</v>
      </c>
      <c r="D35" s="43">
        <f t="shared" si="0"/>
        <v>7.8425165124544911E-3</v>
      </c>
      <c r="E35" s="11">
        <f t="shared" si="4"/>
        <v>0.37862806325816983</v>
      </c>
      <c r="F35" s="16" t="s">
        <v>40</v>
      </c>
      <c r="G35" s="15">
        <v>46</v>
      </c>
      <c r="H35" s="43">
        <f t="shared" si="1"/>
        <v>7.603305785123967E-3</v>
      </c>
      <c r="I35" s="11">
        <f t="shared" si="5"/>
        <v>0.31404958677685962</v>
      </c>
      <c r="J35" s="53" t="s">
        <v>69</v>
      </c>
      <c r="K35" s="48">
        <v>39</v>
      </c>
      <c r="L35" s="43">
        <f t="shared" si="2"/>
        <v>8.1967213114754103E-3</v>
      </c>
      <c r="M35" s="11">
        <f t="shared" si="6"/>
        <v>0.40899537620849097</v>
      </c>
      <c r="N35" s="8" t="s">
        <v>147</v>
      </c>
      <c r="O35" s="9">
        <v>932</v>
      </c>
      <c r="P35" s="43">
        <f t="shared" si="3"/>
        <v>7.9302950886627407E-3</v>
      </c>
      <c r="Q35" s="11">
        <f t="shared" si="7"/>
        <v>0.38812497872774915</v>
      </c>
    </row>
    <row r="36" spans="1:17" x14ac:dyDescent="0.25">
      <c r="A36" s="15">
        <v>30</v>
      </c>
      <c r="B36" s="8" t="s">
        <v>113</v>
      </c>
      <c r="C36" s="9">
        <v>533</v>
      </c>
      <c r="D36" s="43">
        <f t="shared" si="0"/>
        <v>7.6698372497949431E-3</v>
      </c>
      <c r="E36" s="11">
        <f t="shared" si="4"/>
        <v>0.38629790050796475</v>
      </c>
      <c r="F36" s="16" t="s">
        <v>298</v>
      </c>
      <c r="G36" s="15">
        <v>45</v>
      </c>
      <c r="H36" s="43">
        <f t="shared" si="1"/>
        <v>7.4380165289256199E-3</v>
      </c>
      <c r="I36" s="11">
        <f t="shared" si="5"/>
        <v>0.32148760330578524</v>
      </c>
      <c r="J36" s="53" t="s">
        <v>297</v>
      </c>
      <c r="K36" s="48">
        <v>39</v>
      </c>
      <c r="L36" s="43">
        <f t="shared" si="2"/>
        <v>8.1967213114754103E-3</v>
      </c>
      <c r="M36" s="11">
        <f t="shared" si="6"/>
        <v>0.41719209751996639</v>
      </c>
      <c r="N36" s="8" t="s">
        <v>127</v>
      </c>
      <c r="O36" s="9">
        <v>908</v>
      </c>
      <c r="P36" s="43">
        <f t="shared" si="3"/>
        <v>7.7260814812293663E-3</v>
      </c>
      <c r="Q36" s="11">
        <f t="shared" si="7"/>
        <v>0.39585106020897853</v>
      </c>
    </row>
    <row r="37" spans="1:17" x14ac:dyDescent="0.25">
      <c r="A37" s="15">
        <v>31</v>
      </c>
      <c r="B37" s="8" t="s">
        <v>239</v>
      </c>
      <c r="C37" s="9">
        <v>525</v>
      </c>
      <c r="D37" s="43">
        <f t="shared" si="0"/>
        <v>7.5547177413552444E-3</v>
      </c>
      <c r="E37" s="11">
        <f t="shared" si="4"/>
        <v>0.39385261824932</v>
      </c>
      <c r="F37" s="16" t="s">
        <v>305</v>
      </c>
      <c r="G37" s="15">
        <v>44</v>
      </c>
      <c r="H37" s="43">
        <f t="shared" si="1"/>
        <v>7.2727272727272727E-3</v>
      </c>
      <c r="I37" s="11">
        <f t="shared" si="5"/>
        <v>0.32876033057851251</v>
      </c>
      <c r="J37" s="53" t="s">
        <v>164</v>
      </c>
      <c r="K37" s="48">
        <v>39</v>
      </c>
      <c r="L37" s="43">
        <f t="shared" si="2"/>
        <v>8.1967213114754103E-3</v>
      </c>
      <c r="M37" s="11">
        <f t="shared" si="6"/>
        <v>0.42538881883144181</v>
      </c>
      <c r="N37" s="8" t="s">
        <v>643</v>
      </c>
      <c r="O37" s="9">
        <v>905</v>
      </c>
      <c r="P37" s="43">
        <f t="shared" si="3"/>
        <v>7.7005547803001943E-3</v>
      </c>
      <c r="Q37" s="11">
        <f t="shared" si="7"/>
        <v>0.40355161498927872</v>
      </c>
    </row>
    <row r="38" spans="1:17" x14ac:dyDescent="0.25">
      <c r="A38" s="15">
        <v>32</v>
      </c>
      <c r="B38" s="8" t="s">
        <v>220</v>
      </c>
      <c r="C38" s="9">
        <v>521</v>
      </c>
      <c r="D38" s="43">
        <f t="shared" si="0"/>
        <v>7.4971579871353951E-3</v>
      </c>
      <c r="E38" s="11">
        <f t="shared" si="4"/>
        <v>0.4013497762364554</v>
      </c>
      <c r="F38" s="16" t="s">
        <v>200</v>
      </c>
      <c r="G38" s="15">
        <v>44</v>
      </c>
      <c r="H38" s="43">
        <f t="shared" si="1"/>
        <v>7.2727272727272727E-3</v>
      </c>
      <c r="I38" s="11">
        <f t="shared" si="5"/>
        <v>0.33603305785123977</v>
      </c>
      <c r="J38" s="53" t="s">
        <v>127</v>
      </c>
      <c r="K38" s="48">
        <v>38</v>
      </c>
      <c r="L38" s="43">
        <f t="shared" si="2"/>
        <v>7.9865489701555284E-3</v>
      </c>
      <c r="M38" s="11">
        <f t="shared" si="6"/>
        <v>0.43337536780159736</v>
      </c>
      <c r="N38" s="8" t="s">
        <v>609</v>
      </c>
      <c r="O38" s="9">
        <v>886</v>
      </c>
      <c r="P38" s="43">
        <f t="shared" si="3"/>
        <v>7.5388856744154388E-3</v>
      </c>
      <c r="Q38" s="11">
        <f t="shared" si="7"/>
        <v>0.41109050066369418</v>
      </c>
    </row>
    <row r="39" spans="1:17" x14ac:dyDescent="0.25">
      <c r="A39" s="15">
        <v>33</v>
      </c>
      <c r="B39" s="8" t="s">
        <v>127</v>
      </c>
      <c r="C39" s="9">
        <v>501</v>
      </c>
      <c r="D39" s="43">
        <f t="shared" si="0"/>
        <v>7.2093592160361476E-3</v>
      </c>
      <c r="E39" s="11">
        <f t="shared" si="4"/>
        <v>0.40855913545249156</v>
      </c>
      <c r="F39" s="16" t="s">
        <v>25</v>
      </c>
      <c r="G39" s="15">
        <v>43</v>
      </c>
      <c r="H39" s="43">
        <f t="shared" si="1"/>
        <v>7.1074380165289256E-3</v>
      </c>
      <c r="I39" s="11">
        <f t="shared" si="5"/>
        <v>0.34314049586776868</v>
      </c>
      <c r="J39" s="53" t="s">
        <v>185</v>
      </c>
      <c r="K39" s="48">
        <v>36</v>
      </c>
      <c r="L39" s="43">
        <f t="shared" si="2"/>
        <v>7.5662042875157629E-3</v>
      </c>
      <c r="M39" s="11">
        <f t="shared" si="6"/>
        <v>0.44094157208911311</v>
      </c>
      <c r="N39" s="8" t="s">
        <v>629</v>
      </c>
      <c r="O39" s="9">
        <v>880</v>
      </c>
      <c r="P39" s="43">
        <f t="shared" si="3"/>
        <v>7.4878322725570948E-3</v>
      </c>
      <c r="Q39" s="11">
        <f t="shared" si="7"/>
        <v>0.4185783329362513</v>
      </c>
    </row>
    <row r="40" spans="1:17" x14ac:dyDescent="0.25">
      <c r="A40" s="15">
        <v>34</v>
      </c>
      <c r="B40" s="8" t="s">
        <v>165</v>
      </c>
      <c r="C40" s="9">
        <v>494</v>
      </c>
      <c r="D40" s="43">
        <f t="shared" si="0"/>
        <v>7.108629646151411E-3</v>
      </c>
      <c r="E40" s="11">
        <f t="shared" si="4"/>
        <v>0.41566776509864295</v>
      </c>
      <c r="F40" s="16" t="s">
        <v>295</v>
      </c>
      <c r="G40" s="15">
        <v>42</v>
      </c>
      <c r="H40" s="43">
        <f t="shared" si="1"/>
        <v>6.9421487603305784E-3</v>
      </c>
      <c r="I40" s="11">
        <f t="shared" si="5"/>
        <v>0.35008264462809924</v>
      </c>
      <c r="J40" s="53" t="s">
        <v>234</v>
      </c>
      <c r="K40" s="48">
        <v>34</v>
      </c>
      <c r="L40" s="43">
        <f t="shared" si="2"/>
        <v>7.1458596048759983E-3</v>
      </c>
      <c r="M40" s="11">
        <f t="shared" si="6"/>
        <v>0.44808743169398912</v>
      </c>
      <c r="N40" s="8" t="s">
        <v>165</v>
      </c>
      <c r="O40" s="9">
        <v>877</v>
      </c>
      <c r="P40" s="43">
        <f t="shared" si="3"/>
        <v>7.4623055716279228E-3</v>
      </c>
      <c r="Q40" s="11">
        <f t="shared" si="7"/>
        <v>0.42604063850787921</v>
      </c>
    </row>
    <row r="41" spans="1:17" x14ac:dyDescent="0.25">
      <c r="A41" s="15">
        <v>35</v>
      </c>
      <c r="B41" s="8" t="s">
        <v>39</v>
      </c>
      <c r="C41" s="9">
        <v>494</v>
      </c>
      <c r="D41" s="43">
        <f t="shared" si="0"/>
        <v>7.108629646151411E-3</v>
      </c>
      <c r="E41" s="11">
        <f t="shared" si="4"/>
        <v>0.42277639474479434</v>
      </c>
      <c r="F41" s="16" t="s">
        <v>112</v>
      </c>
      <c r="G41" s="15">
        <v>42</v>
      </c>
      <c r="H41" s="43">
        <f t="shared" si="1"/>
        <v>6.9421487603305784E-3</v>
      </c>
      <c r="I41" s="11">
        <f t="shared" si="5"/>
        <v>0.3570247933884298</v>
      </c>
      <c r="J41" s="53" t="s">
        <v>39</v>
      </c>
      <c r="K41" s="48">
        <v>34</v>
      </c>
      <c r="L41" s="43">
        <f t="shared" si="2"/>
        <v>7.1458596048759983E-3</v>
      </c>
      <c r="M41" s="11">
        <f t="shared" si="6"/>
        <v>0.45523329129886514</v>
      </c>
      <c r="N41" s="8" t="s">
        <v>113</v>
      </c>
      <c r="O41" s="9">
        <v>873</v>
      </c>
      <c r="P41" s="43">
        <f t="shared" si="3"/>
        <v>7.4282699703890273E-3</v>
      </c>
      <c r="Q41" s="11">
        <f t="shared" si="7"/>
        <v>0.43346890847826824</v>
      </c>
    </row>
    <row r="42" spans="1:17" x14ac:dyDescent="0.25">
      <c r="A42" s="15">
        <v>36</v>
      </c>
      <c r="B42" s="8" t="s">
        <v>167</v>
      </c>
      <c r="C42" s="9">
        <v>478</v>
      </c>
      <c r="D42" s="43">
        <f t="shared" si="0"/>
        <v>6.8783906292720128E-3</v>
      </c>
      <c r="E42" s="11">
        <f t="shared" si="4"/>
        <v>0.42965478537406637</v>
      </c>
      <c r="F42" s="16" t="s">
        <v>131</v>
      </c>
      <c r="G42" s="15">
        <v>42</v>
      </c>
      <c r="H42" s="43">
        <f t="shared" si="1"/>
        <v>6.9421487603305784E-3</v>
      </c>
      <c r="I42" s="11">
        <f t="shared" si="5"/>
        <v>0.36396694214876035</v>
      </c>
      <c r="J42" s="53" t="s">
        <v>113</v>
      </c>
      <c r="K42" s="48">
        <v>32</v>
      </c>
      <c r="L42" s="43">
        <f t="shared" si="2"/>
        <v>6.7255149222362337E-3</v>
      </c>
      <c r="M42" s="11">
        <f t="shared" si="6"/>
        <v>0.46195880622110136</v>
      </c>
      <c r="N42" s="8" t="s">
        <v>167</v>
      </c>
      <c r="O42" s="9">
        <v>863</v>
      </c>
      <c r="P42" s="43">
        <f t="shared" si="3"/>
        <v>7.343180967291787E-3</v>
      </c>
      <c r="Q42" s="11">
        <f t="shared" si="7"/>
        <v>0.44081208944556005</v>
      </c>
    </row>
    <row r="43" spans="1:17" x14ac:dyDescent="0.25">
      <c r="A43" s="15">
        <v>37</v>
      </c>
      <c r="B43" s="8" t="s">
        <v>187</v>
      </c>
      <c r="C43" s="9">
        <v>477</v>
      </c>
      <c r="D43" s="43">
        <f t="shared" si="0"/>
        <v>6.8640006907170507E-3</v>
      </c>
      <c r="E43" s="11">
        <f t="shared" si="4"/>
        <v>0.43651878606478345</v>
      </c>
      <c r="F43" s="16" t="s">
        <v>187</v>
      </c>
      <c r="G43" s="15">
        <v>41</v>
      </c>
      <c r="H43" s="43">
        <f t="shared" si="1"/>
        <v>6.7768595041322313E-3</v>
      </c>
      <c r="I43" s="11">
        <f t="shared" si="5"/>
        <v>0.37074380165289256</v>
      </c>
      <c r="J43" s="53" t="s">
        <v>300</v>
      </c>
      <c r="K43" s="48">
        <v>31</v>
      </c>
      <c r="L43" s="43">
        <f t="shared" si="2"/>
        <v>6.5153425809163518E-3</v>
      </c>
      <c r="M43" s="11">
        <f t="shared" si="6"/>
        <v>0.46847414880201771</v>
      </c>
      <c r="N43" s="8" t="s">
        <v>203</v>
      </c>
      <c r="O43" s="9">
        <v>853</v>
      </c>
      <c r="P43" s="43">
        <f t="shared" si="3"/>
        <v>7.2580919641945475E-3</v>
      </c>
      <c r="Q43" s="11">
        <f t="shared" si="7"/>
        <v>0.44807018140975458</v>
      </c>
    </row>
    <row r="44" spans="1:17" x14ac:dyDescent="0.25">
      <c r="A44" s="15">
        <v>38</v>
      </c>
      <c r="B44" s="8" t="s">
        <v>101</v>
      </c>
      <c r="C44" s="9">
        <v>471</v>
      </c>
      <c r="D44" s="43">
        <f t="shared" si="0"/>
        <v>6.7776610593872763E-3</v>
      </c>
      <c r="E44" s="11">
        <f t="shared" si="4"/>
        <v>0.44329644712417071</v>
      </c>
      <c r="F44" s="16" t="s">
        <v>294</v>
      </c>
      <c r="G44" s="15">
        <v>41</v>
      </c>
      <c r="H44" s="43">
        <f t="shared" si="1"/>
        <v>6.7768595041322313E-3</v>
      </c>
      <c r="I44" s="11">
        <f t="shared" si="5"/>
        <v>0.37752066115702476</v>
      </c>
      <c r="J44" s="53" t="s">
        <v>23</v>
      </c>
      <c r="K44" s="48">
        <v>31</v>
      </c>
      <c r="L44" s="43">
        <f t="shared" si="2"/>
        <v>6.5153425809163518E-3</v>
      </c>
      <c r="M44" s="11">
        <f t="shared" si="6"/>
        <v>0.47498949138293406</v>
      </c>
      <c r="N44" s="8" t="s">
        <v>213</v>
      </c>
      <c r="O44" s="9">
        <v>830</v>
      </c>
      <c r="P44" s="43">
        <f t="shared" si="3"/>
        <v>7.0623872570708965E-3</v>
      </c>
      <c r="Q44" s="11">
        <f t="shared" si="7"/>
        <v>0.4551325686668255</v>
      </c>
    </row>
    <row r="45" spans="1:17" x14ac:dyDescent="0.25">
      <c r="A45" s="15">
        <v>39</v>
      </c>
      <c r="B45" s="8" t="s">
        <v>41</v>
      </c>
      <c r="C45" s="9">
        <v>464</v>
      </c>
      <c r="D45" s="43">
        <f t="shared" si="0"/>
        <v>6.6769314895025397E-3</v>
      </c>
      <c r="E45" s="11">
        <f t="shared" si="4"/>
        <v>0.44997337861367326</v>
      </c>
      <c r="F45" s="16" t="s">
        <v>15</v>
      </c>
      <c r="G45" s="15">
        <v>40</v>
      </c>
      <c r="H45" s="43">
        <f t="shared" si="1"/>
        <v>6.6115702479338841E-3</v>
      </c>
      <c r="I45" s="11">
        <f t="shared" si="5"/>
        <v>0.38413223140495867</v>
      </c>
      <c r="J45" s="53" t="s">
        <v>77</v>
      </c>
      <c r="K45" s="48">
        <v>31</v>
      </c>
      <c r="L45" s="43">
        <f t="shared" si="2"/>
        <v>6.5153425809163518E-3</v>
      </c>
      <c r="M45" s="11">
        <f t="shared" si="6"/>
        <v>0.48150483396385041</v>
      </c>
      <c r="N45" s="8" t="s">
        <v>39</v>
      </c>
      <c r="O45" s="9">
        <v>803</v>
      </c>
      <c r="P45" s="43">
        <f t="shared" si="3"/>
        <v>6.8326469487083492E-3</v>
      </c>
      <c r="Q45" s="11">
        <f t="shared" si="7"/>
        <v>0.46196521561553383</v>
      </c>
    </row>
    <row r="46" spans="1:17" x14ac:dyDescent="0.25">
      <c r="A46" s="15">
        <v>40</v>
      </c>
      <c r="B46" s="8" t="s">
        <v>98</v>
      </c>
      <c r="C46" s="9">
        <v>457</v>
      </c>
      <c r="D46" s="43">
        <f t="shared" si="0"/>
        <v>6.5762019196178032E-3</v>
      </c>
      <c r="E46" s="11">
        <f t="shared" si="4"/>
        <v>0.45654958053329109</v>
      </c>
      <c r="F46" s="16" t="s">
        <v>102</v>
      </c>
      <c r="G46" s="15">
        <v>40</v>
      </c>
      <c r="H46" s="43">
        <f t="shared" si="1"/>
        <v>6.6115702479338841E-3</v>
      </c>
      <c r="I46" s="11">
        <f t="shared" si="5"/>
        <v>0.39074380165289258</v>
      </c>
      <c r="J46" s="53" t="s">
        <v>796</v>
      </c>
      <c r="K46" s="48">
        <v>30</v>
      </c>
      <c r="L46" s="43">
        <f t="shared" si="2"/>
        <v>6.3051702395964691E-3</v>
      </c>
      <c r="M46" s="11">
        <f t="shared" si="6"/>
        <v>0.48781000420344689</v>
      </c>
      <c r="N46" s="8" t="s">
        <v>639</v>
      </c>
      <c r="O46" s="9">
        <v>801</v>
      </c>
      <c r="P46" s="43">
        <f t="shared" si="3"/>
        <v>6.8156291480889006E-3</v>
      </c>
      <c r="Q46" s="11">
        <f t="shared" si="7"/>
        <v>0.46878084476362275</v>
      </c>
    </row>
    <row r="47" spans="1:17" x14ac:dyDescent="0.25">
      <c r="A47" s="15">
        <v>41</v>
      </c>
      <c r="B47" s="8" t="s">
        <v>213</v>
      </c>
      <c r="C47" s="9">
        <v>457</v>
      </c>
      <c r="D47" s="43">
        <f t="shared" si="0"/>
        <v>6.5762019196178032E-3</v>
      </c>
      <c r="E47" s="11">
        <f t="shared" si="4"/>
        <v>0.46312578245290892</v>
      </c>
      <c r="F47" s="16" t="s">
        <v>146</v>
      </c>
      <c r="G47" s="15">
        <v>39</v>
      </c>
      <c r="H47" s="43">
        <f t="shared" si="1"/>
        <v>6.446280991735537E-3</v>
      </c>
      <c r="I47" s="11">
        <f t="shared" si="5"/>
        <v>0.39719008264462813</v>
      </c>
      <c r="J47" s="53" t="s">
        <v>126</v>
      </c>
      <c r="K47" s="48">
        <v>30</v>
      </c>
      <c r="L47" s="43">
        <f t="shared" si="2"/>
        <v>6.3051702395964691E-3</v>
      </c>
      <c r="M47" s="11">
        <f t="shared" si="6"/>
        <v>0.49411517444304337</v>
      </c>
      <c r="N47" s="8" t="s">
        <v>23</v>
      </c>
      <c r="O47" s="9">
        <v>796</v>
      </c>
      <c r="P47" s="43">
        <f t="shared" si="3"/>
        <v>6.7730846465402809E-3</v>
      </c>
      <c r="Q47" s="11">
        <f t="shared" si="7"/>
        <v>0.47555392941016306</v>
      </c>
    </row>
    <row r="48" spans="1:17" x14ac:dyDescent="0.25">
      <c r="A48" s="15">
        <v>42</v>
      </c>
      <c r="B48" s="8" t="s">
        <v>28</v>
      </c>
      <c r="C48" s="9">
        <v>456</v>
      </c>
      <c r="D48" s="43">
        <f t="shared" si="0"/>
        <v>6.5618119810628411E-3</v>
      </c>
      <c r="E48" s="11">
        <f t="shared" si="4"/>
        <v>0.46968759443397173</v>
      </c>
      <c r="F48" s="16" t="s">
        <v>10</v>
      </c>
      <c r="G48" s="15">
        <v>39</v>
      </c>
      <c r="H48" s="43">
        <f t="shared" si="1"/>
        <v>6.446280991735537E-3</v>
      </c>
      <c r="I48" s="11">
        <f t="shared" si="5"/>
        <v>0.40363636363636368</v>
      </c>
      <c r="J48" s="53" t="s">
        <v>239</v>
      </c>
      <c r="K48" s="48">
        <v>30</v>
      </c>
      <c r="L48" s="43">
        <f t="shared" si="2"/>
        <v>6.3051702395964691E-3</v>
      </c>
      <c r="M48" s="11">
        <f t="shared" si="6"/>
        <v>0.50042034468263985</v>
      </c>
      <c r="N48" s="8" t="s">
        <v>640</v>
      </c>
      <c r="O48" s="9">
        <v>796</v>
      </c>
      <c r="P48" s="43">
        <f t="shared" si="3"/>
        <v>6.7730846465402809E-3</v>
      </c>
      <c r="Q48" s="11">
        <f t="shared" si="7"/>
        <v>0.48232701405670336</v>
      </c>
    </row>
    <row r="49" spans="1:17" x14ac:dyDescent="0.25">
      <c r="A49" s="15">
        <v>43</v>
      </c>
      <c r="B49" s="8" t="s">
        <v>146</v>
      </c>
      <c r="C49" s="9">
        <v>452</v>
      </c>
      <c r="D49" s="43">
        <f t="shared" si="0"/>
        <v>6.5042522268429917E-3</v>
      </c>
      <c r="E49" s="11">
        <f t="shared" si="4"/>
        <v>0.47619184666081471</v>
      </c>
      <c r="F49" s="16" t="s">
        <v>127</v>
      </c>
      <c r="G49" s="15">
        <v>39</v>
      </c>
      <c r="H49" s="43">
        <f t="shared" si="1"/>
        <v>6.446280991735537E-3</v>
      </c>
      <c r="I49" s="11">
        <f t="shared" si="5"/>
        <v>0.41008264462809924</v>
      </c>
      <c r="J49" s="53" t="s">
        <v>299</v>
      </c>
      <c r="K49" s="48">
        <v>29</v>
      </c>
      <c r="L49" s="43">
        <f t="shared" si="2"/>
        <v>6.0949978982765872E-3</v>
      </c>
      <c r="M49" s="11">
        <f t="shared" si="6"/>
        <v>0.50651534258091646</v>
      </c>
      <c r="N49" s="8" t="s">
        <v>28</v>
      </c>
      <c r="O49" s="9">
        <v>782</v>
      </c>
      <c r="P49" s="43">
        <f t="shared" si="3"/>
        <v>6.6539600422041451E-3</v>
      </c>
      <c r="Q49" s="11">
        <f t="shared" si="7"/>
        <v>0.48898097409890751</v>
      </c>
    </row>
    <row r="50" spans="1:17" x14ac:dyDescent="0.25">
      <c r="A50" s="15">
        <v>44</v>
      </c>
      <c r="B50" s="8" t="s">
        <v>32</v>
      </c>
      <c r="C50" s="9">
        <v>452</v>
      </c>
      <c r="D50" s="43">
        <f t="shared" si="0"/>
        <v>6.5042522268429917E-3</v>
      </c>
      <c r="E50" s="11">
        <f t="shared" si="4"/>
        <v>0.48269609888765769</v>
      </c>
      <c r="F50" s="16" t="s">
        <v>128</v>
      </c>
      <c r="G50" s="15">
        <v>39</v>
      </c>
      <c r="H50" s="43">
        <f t="shared" si="1"/>
        <v>6.446280991735537E-3</v>
      </c>
      <c r="I50" s="11">
        <f t="shared" si="5"/>
        <v>0.41652892561983479</v>
      </c>
      <c r="J50" s="53" t="s">
        <v>57</v>
      </c>
      <c r="K50" s="48">
        <v>28</v>
      </c>
      <c r="L50" s="43">
        <f t="shared" si="2"/>
        <v>5.8848255569567045E-3</v>
      </c>
      <c r="M50" s="11">
        <f t="shared" si="6"/>
        <v>0.51240016813787315</v>
      </c>
      <c r="N50" s="8" t="s">
        <v>41</v>
      </c>
      <c r="O50" s="9">
        <v>772</v>
      </c>
      <c r="P50" s="43">
        <f t="shared" si="3"/>
        <v>6.5688710391069056E-3</v>
      </c>
      <c r="Q50" s="11">
        <f t="shared" si="7"/>
        <v>0.49554984513801442</v>
      </c>
    </row>
    <row r="51" spans="1:17" x14ac:dyDescent="0.25">
      <c r="A51" s="15">
        <v>45</v>
      </c>
      <c r="B51" s="8" t="s">
        <v>188</v>
      </c>
      <c r="C51" s="9">
        <v>447</v>
      </c>
      <c r="D51" s="43">
        <f t="shared" si="0"/>
        <v>6.4323025340681794E-3</v>
      </c>
      <c r="E51" s="11">
        <f t="shared" si="4"/>
        <v>0.48912840142172587</v>
      </c>
      <c r="F51" s="16" t="s">
        <v>77</v>
      </c>
      <c r="G51" s="15">
        <v>39</v>
      </c>
      <c r="H51" s="43">
        <f t="shared" si="1"/>
        <v>6.446280991735537E-3</v>
      </c>
      <c r="I51" s="11">
        <f t="shared" si="5"/>
        <v>0.42297520661157034</v>
      </c>
      <c r="J51" s="53" t="s">
        <v>11</v>
      </c>
      <c r="K51" s="48">
        <v>28</v>
      </c>
      <c r="L51" s="43">
        <f t="shared" si="2"/>
        <v>5.8848255569567045E-3</v>
      </c>
      <c r="M51" s="11">
        <f t="shared" si="6"/>
        <v>0.51828499369482983</v>
      </c>
      <c r="N51" s="8" t="s">
        <v>98</v>
      </c>
      <c r="O51" s="9">
        <v>702</v>
      </c>
      <c r="P51" s="43">
        <f t="shared" si="3"/>
        <v>5.9732480174262276E-3</v>
      </c>
      <c r="Q51" s="11">
        <f t="shared" si="7"/>
        <v>0.50152309315544064</v>
      </c>
    </row>
    <row r="52" spans="1:17" x14ac:dyDescent="0.25">
      <c r="A52" s="15">
        <v>46</v>
      </c>
      <c r="B52" s="8" t="s">
        <v>11</v>
      </c>
      <c r="C52" s="9">
        <v>435</v>
      </c>
      <c r="D52" s="43">
        <f t="shared" si="0"/>
        <v>6.2596232714086314E-3</v>
      </c>
      <c r="E52" s="11">
        <f t="shared" si="4"/>
        <v>0.49538802469313448</v>
      </c>
      <c r="F52" s="16" t="s">
        <v>41</v>
      </c>
      <c r="G52" s="15">
        <v>39</v>
      </c>
      <c r="H52" s="43">
        <f t="shared" si="1"/>
        <v>6.446280991735537E-3</v>
      </c>
      <c r="I52" s="11">
        <f t="shared" si="5"/>
        <v>0.4294214876033059</v>
      </c>
      <c r="J52" s="53" t="s">
        <v>200</v>
      </c>
      <c r="K52" s="48">
        <v>28</v>
      </c>
      <c r="L52" s="43">
        <f t="shared" si="2"/>
        <v>5.8848255569567045E-3</v>
      </c>
      <c r="M52" s="11">
        <f t="shared" si="6"/>
        <v>0.52416981925178652</v>
      </c>
      <c r="N52" s="8" t="s">
        <v>200</v>
      </c>
      <c r="O52" s="9">
        <v>694</v>
      </c>
      <c r="P52" s="43">
        <f t="shared" si="3"/>
        <v>5.9051768149484358E-3</v>
      </c>
      <c r="Q52" s="11">
        <f t="shared" si="7"/>
        <v>0.50742826997038903</v>
      </c>
    </row>
    <row r="53" spans="1:17" x14ac:dyDescent="0.25">
      <c r="A53" s="15">
        <v>47</v>
      </c>
      <c r="B53" s="8" t="s">
        <v>9</v>
      </c>
      <c r="C53" s="9">
        <v>434</v>
      </c>
      <c r="D53" s="43">
        <f t="shared" si="0"/>
        <v>6.2452333328536684E-3</v>
      </c>
      <c r="E53" s="11">
        <f t="shared" si="4"/>
        <v>0.50163325802598813</v>
      </c>
      <c r="F53" s="16" t="s">
        <v>22</v>
      </c>
      <c r="G53" s="15">
        <v>39</v>
      </c>
      <c r="H53" s="43">
        <f t="shared" si="1"/>
        <v>6.446280991735537E-3</v>
      </c>
      <c r="I53" s="11">
        <f t="shared" si="5"/>
        <v>0.43586776859504145</v>
      </c>
      <c r="J53" s="53" t="s">
        <v>7</v>
      </c>
      <c r="K53" s="48">
        <v>27</v>
      </c>
      <c r="L53" s="43">
        <f t="shared" si="2"/>
        <v>5.6746532156368226E-3</v>
      </c>
      <c r="M53" s="11">
        <f t="shared" si="6"/>
        <v>0.52984447246742339</v>
      </c>
      <c r="N53" s="8" t="s">
        <v>299</v>
      </c>
      <c r="O53" s="9">
        <v>681</v>
      </c>
      <c r="P53" s="43">
        <f t="shared" si="3"/>
        <v>5.7945611109220243E-3</v>
      </c>
      <c r="Q53" s="11">
        <f t="shared" si="7"/>
        <v>0.51322283108131106</v>
      </c>
    </row>
    <row r="54" spans="1:17" x14ac:dyDescent="0.25">
      <c r="A54" s="15">
        <v>48</v>
      </c>
      <c r="B54" s="8" t="s">
        <v>200</v>
      </c>
      <c r="C54" s="9">
        <v>433</v>
      </c>
      <c r="D54" s="43">
        <f t="shared" si="0"/>
        <v>6.2308433942987063E-3</v>
      </c>
      <c r="E54" s="11">
        <f t="shared" si="4"/>
        <v>0.50786410142028682</v>
      </c>
      <c r="F54" s="16" t="s">
        <v>28</v>
      </c>
      <c r="G54" s="15">
        <v>38</v>
      </c>
      <c r="H54" s="43">
        <f t="shared" si="1"/>
        <v>6.2809917355371898E-3</v>
      </c>
      <c r="I54" s="11">
        <f t="shared" si="5"/>
        <v>0.44214876033057865</v>
      </c>
      <c r="J54" s="53" t="s">
        <v>9</v>
      </c>
      <c r="K54" s="48">
        <v>26</v>
      </c>
      <c r="L54" s="43">
        <f t="shared" si="2"/>
        <v>5.4644808743169399E-3</v>
      </c>
      <c r="M54" s="11">
        <f t="shared" si="6"/>
        <v>0.53530895334174033</v>
      </c>
      <c r="N54" s="8" t="s">
        <v>40</v>
      </c>
      <c r="O54" s="9">
        <v>681</v>
      </c>
      <c r="P54" s="43">
        <f t="shared" si="3"/>
        <v>5.7945611109220243E-3</v>
      </c>
      <c r="Q54" s="11">
        <f t="shared" si="7"/>
        <v>0.51901739219223308</v>
      </c>
    </row>
    <row r="55" spans="1:17" x14ac:dyDescent="0.25">
      <c r="A55" s="15">
        <v>49</v>
      </c>
      <c r="B55" s="8" t="s">
        <v>203</v>
      </c>
      <c r="C55" s="9">
        <v>427</v>
      </c>
      <c r="D55" s="43">
        <f t="shared" si="0"/>
        <v>6.1445037629689319E-3</v>
      </c>
      <c r="E55" s="11">
        <f t="shared" si="4"/>
        <v>0.51400860518325575</v>
      </c>
      <c r="F55" s="16" t="s">
        <v>20</v>
      </c>
      <c r="G55" s="15">
        <v>38</v>
      </c>
      <c r="H55" s="43">
        <f t="shared" si="1"/>
        <v>6.2809917355371898E-3</v>
      </c>
      <c r="I55" s="11">
        <f t="shared" si="5"/>
        <v>0.44842975206611585</v>
      </c>
      <c r="J55" s="53" t="s">
        <v>179</v>
      </c>
      <c r="K55" s="48">
        <v>26</v>
      </c>
      <c r="L55" s="43">
        <f t="shared" si="2"/>
        <v>5.4644808743169399E-3</v>
      </c>
      <c r="M55" s="11">
        <f t="shared" si="6"/>
        <v>0.54077343421605728</v>
      </c>
      <c r="N55" s="8" t="s">
        <v>300</v>
      </c>
      <c r="O55" s="9">
        <v>681</v>
      </c>
      <c r="P55" s="43">
        <f t="shared" si="3"/>
        <v>5.7945611109220243E-3</v>
      </c>
      <c r="Q55" s="11">
        <f t="shared" si="7"/>
        <v>0.52481195330315511</v>
      </c>
    </row>
    <row r="56" spans="1:17" x14ac:dyDescent="0.25">
      <c r="A56" s="15">
        <v>50</v>
      </c>
      <c r="B56" s="8" t="s">
        <v>8</v>
      </c>
      <c r="C56" s="9">
        <v>404</v>
      </c>
      <c r="D56" s="43">
        <f t="shared" si="0"/>
        <v>5.813535176204798E-3</v>
      </c>
      <c r="E56" s="11">
        <f t="shared" si="4"/>
        <v>0.51982214035946051</v>
      </c>
      <c r="F56" s="16" t="s">
        <v>113</v>
      </c>
      <c r="G56" s="15">
        <v>38</v>
      </c>
      <c r="H56" s="43">
        <f t="shared" si="1"/>
        <v>6.2809917355371898E-3</v>
      </c>
      <c r="I56" s="11">
        <f t="shared" si="5"/>
        <v>0.45471074380165305</v>
      </c>
      <c r="J56" s="53" t="s">
        <v>41</v>
      </c>
      <c r="K56" s="48">
        <v>26</v>
      </c>
      <c r="L56" s="43">
        <f t="shared" si="2"/>
        <v>5.4644808743169399E-3</v>
      </c>
      <c r="M56" s="11">
        <f t="shared" si="6"/>
        <v>0.54623791509037423</v>
      </c>
      <c r="N56" s="8" t="s">
        <v>132</v>
      </c>
      <c r="O56" s="9">
        <v>647</v>
      </c>
      <c r="P56" s="43">
        <f t="shared" si="3"/>
        <v>5.5052585003914096E-3</v>
      </c>
      <c r="Q56" s="11">
        <f t="shared" si="7"/>
        <v>0.53031721180354652</v>
      </c>
    </row>
    <row r="57" spans="1:17" x14ac:dyDescent="0.25">
      <c r="A57" s="15">
        <v>51</v>
      </c>
      <c r="B57" s="8" t="s">
        <v>40</v>
      </c>
      <c r="C57" s="9">
        <v>387</v>
      </c>
      <c r="D57" s="43">
        <f t="shared" si="0"/>
        <v>5.5689062207704377E-3</v>
      </c>
      <c r="E57" s="11">
        <f t="shared" si="4"/>
        <v>0.52539104658023095</v>
      </c>
      <c r="F57" s="16" t="s">
        <v>297</v>
      </c>
      <c r="G57" s="15">
        <v>38</v>
      </c>
      <c r="H57" s="43">
        <f t="shared" si="1"/>
        <v>6.2809917355371898E-3</v>
      </c>
      <c r="I57" s="11">
        <f t="shared" si="5"/>
        <v>0.46099173553719025</v>
      </c>
      <c r="J57" s="53" t="s">
        <v>165</v>
      </c>
      <c r="K57" s="48">
        <v>26</v>
      </c>
      <c r="L57" s="43">
        <f t="shared" si="2"/>
        <v>5.4644808743169399E-3</v>
      </c>
      <c r="M57" s="11">
        <f t="shared" si="6"/>
        <v>0.55170239596469117</v>
      </c>
      <c r="N57" s="8" t="s">
        <v>134</v>
      </c>
      <c r="O57" s="9">
        <v>647</v>
      </c>
      <c r="P57" s="43">
        <f t="shared" si="3"/>
        <v>5.5052585003914096E-3</v>
      </c>
      <c r="Q57" s="11">
        <f t="shared" si="7"/>
        <v>0.53582247030393793</v>
      </c>
    </row>
    <row r="58" spans="1:17" x14ac:dyDescent="0.25">
      <c r="A58" s="15">
        <v>52</v>
      </c>
      <c r="B58" s="8" t="s">
        <v>132</v>
      </c>
      <c r="C58" s="9">
        <v>380</v>
      </c>
      <c r="D58" s="43">
        <f t="shared" si="0"/>
        <v>5.4681766508857003E-3</v>
      </c>
      <c r="E58" s="11">
        <f t="shared" si="4"/>
        <v>0.53085922323111667</v>
      </c>
      <c r="F58" s="16" t="s">
        <v>6</v>
      </c>
      <c r="G58" s="15">
        <v>38</v>
      </c>
      <c r="H58" s="43">
        <f t="shared" si="1"/>
        <v>6.2809917355371898E-3</v>
      </c>
      <c r="I58" s="11">
        <f t="shared" si="5"/>
        <v>0.46727272727272745</v>
      </c>
      <c r="J58" s="53" t="s">
        <v>147</v>
      </c>
      <c r="K58" s="48">
        <v>25</v>
      </c>
      <c r="L58" s="43">
        <f t="shared" si="2"/>
        <v>5.254308532997058E-3</v>
      </c>
      <c r="M58" s="11">
        <f t="shared" si="6"/>
        <v>0.55695670449768819</v>
      </c>
      <c r="N58" s="8" t="s">
        <v>172</v>
      </c>
      <c r="O58" s="9">
        <v>633</v>
      </c>
      <c r="P58" s="43">
        <f t="shared" si="3"/>
        <v>5.3861338960552738E-3</v>
      </c>
      <c r="Q58" s="11">
        <f t="shared" si="7"/>
        <v>0.54120860419999317</v>
      </c>
    </row>
    <row r="59" spans="1:17" x14ac:dyDescent="0.25">
      <c r="A59" s="15">
        <v>53</v>
      </c>
      <c r="B59" s="8" t="s">
        <v>299</v>
      </c>
      <c r="C59" s="9">
        <v>377</v>
      </c>
      <c r="D59" s="43">
        <f t="shared" si="0"/>
        <v>5.425006835220814E-3</v>
      </c>
      <c r="E59" s="11">
        <f t="shared" si="4"/>
        <v>0.53628423006633752</v>
      </c>
      <c r="F59" s="16" t="s">
        <v>226</v>
      </c>
      <c r="G59" s="15">
        <v>37</v>
      </c>
      <c r="H59" s="43">
        <f t="shared" si="1"/>
        <v>6.1157024793388427E-3</v>
      </c>
      <c r="I59" s="11">
        <f t="shared" si="5"/>
        <v>0.4733884297520663</v>
      </c>
      <c r="J59" s="53" t="s">
        <v>98</v>
      </c>
      <c r="K59" s="48">
        <v>25</v>
      </c>
      <c r="L59" s="43">
        <f t="shared" si="2"/>
        <v>5.254308532997058E-3</v>
      </c>
      <c r="M59" s="11">
        <f t="shared" si="6"/>
        <v>0.56221101303068521</v>
      </c>
      <c r="N59" s="8" t="s">
        <v>197</v>
      </c>
      <c r="O59" s="9">
        <v>627</v>
      </c>
      <c r="P59" s="43">
        <f t="shared" si="3"/>
        <v>5.3350804941969298E-3</v>
      </c>
      <c r="Q59" s="11">
        <f t="shared" si="7"/>
        <v>0.54654368469419012</v>
      </c>
    </row>
    <row r="60" spans="1:17" x14ac:dyDescent="0.25">
      <c r="A60" s="15">
        <v>54</v>
      </c>
      <c r="B60" s="8" t="s">
        <v>128</v>
      </c>
      <c r="C60" s="9">
        <v>376</v>
      </c>
      <c r="D60" s="43">
        <f t="shared" si="0"/>
        <v>5.410616896665851E-3</v>
      </c>
      <c r="E60" s="11">
        <f t="shared" si="4"/>
        <v>0.54169484696300341</v>
      </c>
      <c r="F60" s="16" t="s">
        <v>185</v>
      </c>
      <c r="G60" s="15">
        <v>36</v>
      </c>
      <c r="H60" s="43">
        <f t="shared" si="1"/>
        <v>5.9504132231404955E-3</v>
      </c>
      <c r="I60" s="11">
        <f t="shared" si="5"/>
        <v>0.47933884297520679</v>
      </c>
      <c r="J60" s="53" t="s">
        <v>146</v>
      </c>
      <c r="K60" s="48">
        <v>24</v>
      </c>
      <c r="L60" s="43">
        <f t="shared" si="2"/>
        <v>5.0441361916771753E-3</v>
      </c>
      <c r="M60" s="11">
        <f t="shared" si="6"/>
        <v>0.56725514922236242</v>
      </c>
      <c r="N60" s="8" t="s">
        <v>270</v>
      </c>
      <c r="O60" s="9">
        <v>616</v>
      </c>
      <c r="P60" s="43">
        <f t="shared" si="3"/>
        <v>5.241482590789966E-3</v>
      </c>
      <c r="Q60" s="11">
        <f t="shared" si="7"/>
        <v>0.55178516728498006</v>
      </c>
    </row>
    <row r="61" spans="1:17" x14ac:dyDescent="0.25">
      <c r="A61" s="15">
        <v>55</v>
      </c>
      <c r="B61" s="8" t="s">
        <v>300</v>
      </c>
      <c r="C61" s="9">
        <v>371</v>
      </c>
      <c r="D61" s="43">
        <f t="shared" si="0"/>
        <v>5.3386672038910395E-3</v>
      </c>
      <c r="E61" s="11">
        <f t="shared" si="4"/>
        <v>0.5470335141668945</v>
      </c>
      <c r="F61" s="16" t="s">
        <v>188</v>
      </c>
      <c r="G61" s="15">
        <v>36</v>
      </c>
      <c r="H61" s="43">
        <f t="shared" si="1"/>
        <v>5.9504132231404955E-3</v>
      </c>
      <c r="I61" s="11">
        <f t="shared" si="5"/>
        <v>0.48528925619834729</v>
      </c>
      <c r="J61" s="53" t="s">
        <v>172</v>
      </c>
      <c r="K61" s="48">
        <v>24</v>
      </c>
      <c r="L61" s="43">
        <f t="shared" si="2"/>
        <v>5.0441361916771753E-3</v>
      </c>
      <c r="M61" s="11">
        <f t="shared" si="6"/>
        <v>0.57229928541403963</v>
      </c>
      <c r="N61" s="8" t="s">
        <v>181</v>
      </c>
      <c r="O61" s="9">
        <v>611</v>
      </c>
      <c r="P61" s="43">
        <f t="shared" si="3"/>
        <v>5.1989380892413463E-3</v>
      </c>
      <c r="Q61" s="11">
        <f t="shared" si="7"/>
        <v>0.55698410537422138</v>
      </c>
    </row>
    <row r="62" spans="1:17" x14ac:dyDescent="0.25">
      <c r="A62" s="15">
        <v>56</v>
      </c>
      <c r="B62" s="8" t="s">
        <v>272</v>
      </c>
      <c r="C62" s="9">
        <v>361</v>
      </c>
      <c r="D62" s="43">
        <f t="shared" si="0"/>
        <v>5.1947678183414158E-3</v>
      </c>
      <c r="E62" s="11">
        <f t="shared" si="4"/>
        <v>0.55222828198523588</v>
      </c>
      <c r="F62" s="16" t="s">
        <v>69</v>
      </c>
      <c r="G62" s="15">
        <v>35</v>
      </c>
      <c r="H62" s="43">
        <f t="shared" si="1"/>
        <v>5.7851239669421484E-3</v>
      </c>
      <c r="I62" s="11">
        <f t="shared" si="5"/>
        <v>0.49107438016528943</v>
      </c>
      <c r="J62" s="53" t="s">
        <v>270</v>
      </c>
      <c r="K62" s="48">
        <v>24</v>
      </c>
      <c r="L62" s="43">
        <f t="shared" si="2"/>
        <v>5.0441361916771753E-3</v>
      </c>
      <c r="M62" s="11">
        <f t="shared" si="6"/>
        <v>0.57734342160571683</v>
      </c>
      <c r="N62" s="8" t="s">
        <v>90</v>
      </c>
      <c r="O62" s="9">
        <v>608</v>
      </c>
      <c r="P62" s="43">
        <f t="shared" si="3"/>
        <v>5.1734113883121742E-3</v>
      </c>
      <c r="Q62" s="11">
        <f t="shared" si="7"/>
        <v>0.56215751676253356</v>
      </c>
    </row>
    <row r="63" spans="1:17" x14ac:dyDescent="0.25">
      <c r="A63" s="15">
        <v>57</v>
      </c>
      <c r="B63" s="8" t="s">
        <v>7</v>
      </c>
      <c r="C63" s="9">
        <v>359</v>
      </c>
      <c r="D63" s="43">
        <f t="shared" si="0"/>
        <v>5.1659879412314907E-3</v>
      </c>
      <c r="E63" s="11">
        <f t="shared" si="4"/>
        <v>0.55739426992646735</v>
      </c>
      <c r="F63" s="16" t="s">
        <v>101</v>
      </c>
      <c r="G63" s="15">
        <v>35</v>
      </c>
      <c r="H63" s="43">
        <f t="shared" si="1"/>
        <v>5.7851239669421484E-3</v>
      </c>
      <c r="I63" s="11">
        <f t="shared" si="5"/>
        <v>0.49685950413223157</v>
      </c>
      <c r="J63" s="53" t="s">
        <v>22</v>
      </c>
      <c r="K63" s="48">
        <v>24</v>
      </c>
      <c r="L63" s="43">
        <f t="shared" si="2"/>
        <v>5.0441361916771753E-3</v>
      </c>
      <c r="M63" s="11">
        <f t="shared" si="6"/>
        <v>0.58238755779739404</v>
      </c>
      <c r="N63" s="8" t="s">
        <v>126</v>
      </c>
      <c r="O63" s="9">
        <v>606</v>
      </c>
      <c r="P63" s="43">
        <f t="shared" si="3"/>
        <v>5.1563935876927265E-3</v>
      </c>
      <c r="Q63" s="11">
        <f t="shared" si="7"/>
        <v>0.56731391035022627</v>
      </c>
    </row>
    <row r="64" spans="1:17" x14ac:dyDescent="0.25">
      <c r="A64" s="15">
        <v>58</v>
      </c>
      <c r="B64" s="8" t="s">
        <v>270</v>
      </c>
      <c r="C64" s="9">
        <v>355</v>
      </c>
      <c r="D64" s="43">
        <f t="shared" si="0"/>
        <v>5.1084281870116413E-3</v>
      </c>
      <c r="E64" s="11">
        <f t="shared" si="4"/>
        <v>0.56250269811347897</v>
      </c>
      <c r="F64" s="16" t="s">
        <v>12</v>
      </c>
      <c r="G64" s="15">
        <v>35</v>
      </c>
      <c r="H64" s="43">
        <f t="shared" si="1"/>
        <v>5.7851239669421484E-3</v>
      </c>
      <c r="I64" s="11">
        <f t="shared" si="5"/>
        <v>0.50264462809917376</v>
      </c>
      <c r="J64" s="53" t="s">
        <v>184</v>
      </c>
      <c r="K64" s="48">
        <v>23</v>
      </c>
      <c r="L64" s="43">
        <f t="shared" si="2"/>
        <v>4.8339638503572934E-3</v>
      </c>
      <c r="M64" s="11">
        <f t="shared" si="6"/>
        <v>0.58722152164775132</v>
      </c>
      <c r="N64" s="8" t="s">
        <v>11</v>
      </c>
      <c r="O64" s="9">
        <v>599</v>
      </c>
      <c r="P64" s="43">
        <f t="shared" si="3"/>
        <v>5.0968312855246591E-3</v>
      </c>
      <c r="Q64" s="11">
        <f t="shared" si="7"/>
        <v>0.5724107416357509</v>
      </c>
    </row>
    <row r="65" spans="1:17" x14ac:dyDescent="0.25">
      <c r="A65" s="15">
        <v>59</v>
      </c>
      <c r="B65" s="8" t="s">
        <v>134</v>
      </c>
      <c r="C65" s="9">
        <v>345</v>
      </c>
      <c r="D65" s="43">
        <f t="shared" si="0"/>
        <v>4.9645288014620176E-3</v>
      </c>
      <c r="E65" s="11">
        <f t="shared" si="4"/>
        <v>0.567467226914941</v>
      </c>
      <c r="F65" s="16" t="s">
        <v>222</v>
      </c>
      <c r="G65" s="15">
        <v>34</v>
      </c>
      <c r="H65" s="43">
        <f t="shared" si="1"/>
        <v>5.6198347107438013E-3</v>
      </c>
      <c r="I65" s="11">
        <f t="shared" si="5"/>
        <v>0.50826446280991755</v>
      </c>
      <c r="J65" s="53" t="s">
        <v>155</v>
      </c>
      <c r="K65" s="48">
        <v>23</v>
      </c>
      <c r="L65" s="43">
        <f t="shared" si="2"/>
        <v>4.8339638503572934E-3</v>
      </c>
      <c r="M65" s="11">
        <f t="shared" si="6"/>
        <v>0.5920554854981086</v>
      </c>
      <c r="N65" s="8" t="s">
        <v>202</v>
      </c>
      <c r="O65" s="9">
        <v>594</v>
      </c>
      <c r="P65" s="43">
        <f t="shared" si="3"/>
        <v>5.0542867839760393E-3</v>
      </c>
      <c r="Q65" s="11">
        <f t="shared" si="7"/>
        <v>0.57746502841972691</v>
      </c>
    </row>
    <row r="66" spans="1:17" x14ac:dyDescent="0.25">
      <c r="A66" s="15">
        <v>60</v>
      </c>
      <c r="B66" s="8" t="s">
        <v>796</v>
      </c>
      <c r="C66" s="9">
        <v>345</v>
      </c>
      <c r="D66" s="43">
        <f t="shared" si="0"/>
        <v>4.9645288014620176E-3</v>
      </c>
      <c r="E66" s="11">
        <f t="shared" si="4"/>
        <v>0.57243175571640303</v>
      </c>
      <c r="F66" s="16" t="s">
        <v>181</v>
      </c>
      <c r="G66" s="15">
        <v>34</v>
      </c>
      <c r="H66" s="43">
        <f t="shared" si="1"/>
        <v>5.6198347107438013E-3</v>
      </c>
      <c r="I66" s="11">
        <f t="shared" si="5"/>
        <v>0.51388429752066134</v>
      </c>
      <c r="J66" s="53" t="s">
        <v>306</v>
      </c>
      <c r="K66" s="48">
        <v>22</v>
      </c>
      <c r="L66" s="43">
        <f t="shared" si="2"/>
        <v>4.6237915090374107E-3</v>
      </c>
      <c r="M66" s="11">
        <f t="shared" si="6"/>
        <v>0.59667927700714596</v>
      </c>
      <c r="N66" s="8" t="s">
        <v>304</v>
      </c>
      <c r="O66" s="9">
        <v>591</v>
      </c>
      <c r="P66" s="43">
        <f t="shared" si="3"/>
        <v>5.0287600830468673E-3</v>
      </c>
      <c r="Q66" s="11">
        <f t="shared" si="7"/>
        <v>0.58249378850277378</v>
      </c>
    </row>
    <row r="67" spans="1:17" x14ac:dyDescent="0.25">
      <c r="A67" s="15">
        <v>61</v>
      </c>
      <c r="B67" s="8" t="s">
        <v>197</v>
      </c>
      <c r="C67" s="9">
        <v>339</v>
      </c>
      <c r="D67" s="43">
        <f t="shared" si="0"/>
        <v>4.8781891701322432E-3</v>
      </c>
      <c r="E67" s="11">
        <f t="shared" si="4"/>
        <v>0.57730994488653531</v>
      </c>
      <c r="F67" s="16" t="s">
        <v>213</v>
      </c>
      <c r="G67" s="15">
        <v>33</v>
      </c>
      <c r="H67" s="43">
        <f t="shared" si="1"/>
        <v>5.454545454545455E-3</v>
      </c>
      <c r="I67" s="11">
        <f t="shared" si="5"/>
        <v>0.51933884297520683</v>
      </c>
      <c r="J67" s="53" t="s">
        <v>90</v>
      </c>
      <c r="K67" s="48">
        <v>21</v>
      </c>
      <c r="L67" s="43">
        <f t="shared" si="2"/>
        <v>4.4136191677175288E-3</v>
      </c>
      <c r="M67" s="11">
        <f t="shared" si="6"/>
        <v>0.6010928961748635</v>
      </c>
      <c r="N67" s="8" t="s">
        <v>57</v>
      </c>
      <c r="O67" s="9">
        <v>591</v>
      </c>
      <c r="P67" s="43">
        <f t="shared" si="3"/>
        <v>5.0287600830468673E-3</v>
      </c>
      <c r="Q67" s="11">
        <f t="shared" si="7"/>
        <v>0.58752254858582065</v>
      </c>
    </row>
    <row r="68" spans="1:17" x14ac:dyDescent="0.25">
      <c r="A68" s="15">
        <v>62</v>
      </c>
      <c r="B68" s="8" t="s">
        <v>131</v>
      </c>
      <c r="C68" s="9">
        <v>334</v>
      </c>
      <c r="D68" s="43">
        <f t="shared" si="0"/>
        <v>4.8062394773574317E-3</v>
      </c>
      <c r="E68" s="11">
        <f t="shared" si="4"/>
        <v>0.58211618436389279</v>
      </c>
      <c r="F68" s="16" t="s">
        <v>58</v>
      </c>
      <c r="G68" s="15">
        <v>33</v>
      </c>
      <c r="H68" s="43">
        <f t="shared" si="1"/>
        <v>5.454545454545455E-3</v>
      </c>
      <c r="I68" s="11">
        <f t="shared" si="5"/>
        <v>0.52479338842975232</v>
      </c>
      <c r="J68" s="53" t="s">
        <v>50</v>
      </c>
      <c r="K68" s="48">
        <v>21</v>
      </c>
      <c r="L68" s="43">
        <f t="shared" si="2"/>
        <v>4.4136191677175288E-3</v>
      </c>
      <c r="M68" s="11">
        <f t="shared" si="6"/>
        <v>0.60550651534258104</v>
      </c>
      <c r="N68" s="8" t="s">
        <v>9</v>
      </c>
      <c r="O68" s="9">
        <v>571</v>
      </c>
      <c r="P68" s="43">
        <f t="shared" si="3"/>
        <v>4.8585820768523875E-3</v>
      </c>
      <c r="Q68" s="11">
        <f t="shared" si="7"/>
        <v>0.59238113066267306</v>
      </c>
    </row>
    <row r="69" spans="1:17" x14ac:dyDescent="0.25">
      <c r="A69" s="15">
        <v>63</v>
      </c>
      <c r="B69" s="8" t="s">
        <v>301</v>
      </c>
      <c r="C69" s="9">
        <v>334</v>
      </c>
      <c r="D69" s="43">
        <f t="shared" si="0"/>
        <v>4.8062394773574317E-3</v>
      </c>
      <c r="E69" s="11">
        <f t="shared" si="4"/>
        <v>0.58692242384125026</v>
      </c>
      <c r="F69" s="16" t="s">
        <v>165</v>
      </c>
      <c r="G69" s="15">
        <v>33</v>
      </c>
      <c r="H69" s="43">
        <f t="shared" si="1"/>
        <v>5.454545454545455E-3</v>
      </c>
      <c r="I69" s="11">
        <f t="shared" si="5"/>
        <v>0.53024793388429781</v>
      </c>
      <c r="J69" s="53" t="s">
        <v>199</v>
      </c>
      <c r="K69" s="48">
        <v>21</v>
      </c>
      <c r="L69" s="43">
        <f t="shared" si="2"/>
        <v>4.4136191677175288E-3</v>
      </c>
      <c r="M69" s="11">
        <f t="shared" si="6"/>
        <v>0.60992013451029858</v>
      </c>
      <c r="N69" s="8" t="s">
        <v>272</v>
      </c>
      <c r="O69" s="9">
        <v>563</v>
      </c>
      <c r="P69" s="43">
        <f t="shared" si="3"/>
        <v>4.7905108743745957E-3</v>
      </c>
      <c r="Q69" s="11">
        <f t="shared" si="7"/>
        <v>0.5971716415370476</v>
      </c>
    </row>
    <row r="70" spans="1:17" x14ac:dyDescent="0.25">
      <c r="A70" s="15">
        <v>64</v>
      </c>
      <c r="B70" s="8" t="s">
        <v>90</v>
      </c>
      <c r="C70" s="9">
        <v>332</v>
      </c>
      <c r="D70" s="43">
        <f t="shared" si="0"/>
        <v>4.7774596002475066E-3</v>
      </c>
      <c r="E70" s="11">
        <f t="shared" si="4"/>
        <v>0.59169988344149782</v>
      </c>
      <c r="F70" s="16" t="s">
        <v>238</v>
      </c>
      <c r="G70" s="15">
        <v>32</v>
      </c>
      <c r="H70" s="43">
        <f t="shared" si="1"/>
        <v>5.2892561983471078E-3</v>
      </c>
      <c r="I70" s="11">
        <f t="shared" si="5"/>
        <v>0.53553719008264489</v>
      </c>
      <c r="J70" s="53" t="s">
        <v>84</v>
      </c>
      <c r="K70" s="48">
        <v>21</v>
      </c>
      <c r="L70" s="43">
        <f t="shared" si="2"/>
        <v>4.4136191677175288E-3</v>
      </c>
      <c r="M70" s="11">
        <f t="shared" si="6"/>
        <v>0.61433375367801613</v>
      </c>
      <c r="N70" s="8" t="s">
        <v>128</v>
      </c>
      <c r="O70" s="9">
        <v>561</v>
      </c>
      <c r="P70" s="43">
        <f t="shared" si="3"/>
        <v>4.773493073755148E-3</v>
      </c>
      <c r="Q70" s="11">
        <f t="shared" si="7"/>
        <v>0.60194513461080279</v>
      </c>
    </row>
    <row r="71" spans="1:17" x14ac:dyDescent="0.25">
      <c r="A71" s="15">
        <v>65</v>
      </c>
      <c r="B71" s="8" t="s">
        <v>181</v>
      </c>
      <c r="C71" s="9">
        <v>332</v>
      </c>
      <c r="D71" s="43">
        <f t="shared" si="0"/>
        <v>4.7774596002475066E-3</v>
      </c>
      <c r="E71" s="11">
        <f t="shared" si="4"/>
        <v>0.59647734304174538</v>
      </c>
      <c r="F71" s="16" t="s">
        <v>148</v>
      </c>
      <c r="G71" s="15">
        <v>31</v>
      </c>
      <c r="H71" s="43">
        <f t="shared" si="1"/>
        <v>5.1239669421487607E-3</v>
      </c>
      <c r="I71" s="11">
        <f t="shared" si="5"/>
        <v>0.54066115702479367</v>
      </c>
      <c r="J71" s="53" t="s">
        <v>40</v>
      </c>
      <c r="K71" s="48">
        <v>20</v>
      </c>
      <c r="L71" s="43">
        <f t="shared" si="2"/>
        <v>4.2034468263976461E-3</v>
      </c>
      <c r="M71" s="11">
        <f t="shared" si="6"/>
        <v>0.61853720050441374</v>
      </c>
      <c r="N71" s="8" t="s">
        <v>22</v>
      </c>
      <c r="O71" s="9">
        <v>525</v>
      </c>
      <c r="P71" s="43">
        <f t="shared" si="3"/>
        <v>4.4671726626050847E-3</v>
      </c>
      <c r="Q71" s="11">
        <f t="shared" si="7"/>
        <v>0.60641230727340789</v>
      </c>
    </row>
    <row r="72" spans="1:17" x14ac:dyDescent="0.25">
      <c r="A72" s="15">
        <v>66</v>
      </c>
      <c r="B72" s="8" t="s">
        <v>57</v>
      </c>
      <c r="C72" s="9">
        <v>326</v>
      </c>
      <c r="D72" s="43">
        <f t="shared" ref="D72:D135" si="8">C72/SUM($C$7:$C$370)</f>
        <v>4.691119968917733E-3</v>
      </c>
      <c r="E72" s="11">
        <f t="shared" si="4"/>
        <v>0.60116846301066307</v>
      </c>
      <c r="F72" s="16" t="s">
        <v>154</v>
      </c>
      <c r="G72" s="15">
        <v>31</v>
      </c>
      <c r="H72" s="43">
        <f t="shared" ref="H72:H135" si="9">G72/SUM($G$7:$G$168)</f>
        <v>5.1239669421487607E-3</v>
      </c>
      <c r="I72" s="11">
        <f t="shared" si="5"/>
        <v>0.54578512396694245</v>
      </c>
      <c r="J72" s="53" t="s">
        <v>197</v>
      </c>
      <c r="K72" s="48">
        <v>20</v>
      </c>
      <c r="L72" s="43">
        <f t="shared" ref="L72:L132" si="10">K72/SUM($K$7:$K$132)</f>
        <v>4.2034468263976461E-3</v>
      </c>
      <c r="M72" s="11">
        <f t="shared" si="6"/>
        <v>0.62274064733081136</v>
      </c>
      <c r="N72" s="8" t="s">
        <v>612</v>
      </c>
      <c r="O72" s="9">
        <v>518</v>
      </c>
      <c r="P72" s="43">
        <f t="shared" ref="P72:P135" si="11">O72/SUM($O$7:$O$413)</f>
        <v>4.4076103604370172E-3</v>
      </c>
      <c r="Q72" s="11">
        <f t="shared" si="7"/>
        <v>0.61081991763384491</v>
      </c>
    </row>
    <row r="73" spans="1:17" x14ac:dyDescent="0.25">
      <c r="A73" s="15">
        <v>67</v>
      </c>
      <c r="B73" s="8" t="s">
        <v>192</v>
      </c>
      <c r="C73" s="9">
        <v>325</v>
      </c>
      <c r="D73" s="43">
        <f t="shared" si="8"/>
        <v>4.6767300303627701E-3</v>
      </c>
      <c r="E73" s="11">
        <f t="shared" ref="E73:E136" si="12">D73+E72</f>
        <v>0.6058451930410258</v>
      </c>
      <c r="F73" s="16" t="s">
        <v>30</v>
      </c>
      <c r="G73" s="15">
        <v>31</v>
      </c>
      <c r="H73" s="43">
        <f t="shared" si="9"/>
        <v>5.1239669421487607E-3</v>
      </c>
      <c r="I73" s="11">
        <f t="shared" ref="I73:I136" si="13">H73+I72</f>
        <v>0.55090909090909124</v>
      </c>
      <c r="J73" s="53" t="s">
        <v>301</v>
      </c>
      <c r="K73" s="48">
        <v>19</v>
      </c>
      <c r="L73" s="43">
        <f t="shared" si="10"/>
        <v>3.9932744850777642E-3</v>
      </c>
      <c r="M73" s="11">
        <f t="shared" ref="M73:M132" si="14">L73+M72</f>
        <v>0.62673392181588916</v>
      </c>
      <c r="N73" s="8" t="s">
        <v>179</v>
      </c>
      <c r="O73" s="9">
        <v>512</v>
      </c>
      <c r="P73" s="43">
        <f t="shared" si="11"/>
        <v>4.3565569585786732E-3</v>
      </c>
      <c r="Q73" s="11">
        <f t="shared" ref="Q73:Q136" si="15">P73+Q72</f>
        <v>0.61517647459242364</v>
      </c>
    </row>
    <row r="74" spans="1:17" x14ac:dyDescent="0.25">
      <c r="A74" s="15">
        <v>68</v>
      </c>
      <c r="B74" s="8" t="s">
        <v>110</v>
      </c>
      <c r="C74" s="9">
        <v>316</v>
      </c>
      <c r="D74" s="43">
        <f t="shared" si="8"/>
        <v>4.5472205833681093E-3</v>
      </c>
      <c r="E74" s="11">
        <f t="shared" si="12"/>
        <v>0.61039241362439389</v>
      </c>
      <c r="F74" s="16" t="s">
        <v>197</v>
      </c>
      <c r="G74" s="15">
        <v>31</v>
      </c>
      <c r="H74" s="43">
        <f t="shared" si="9"/>
        <v>5.1239669421487607E-3</v>
      </c>
      <c r="I74" s="11">
        <f t="shared" si="13"/>
        <v>0.55603305785124002</v>
      </c>
      <c r="J74" s="53" t="s">
        <v>10</v>
      </c>
      <c r="K74" s="48">
        <v>19</v>
      </c>
      <c r="L74" s="43">
        <f t="shared" si="10"/>
        <v>3.9932744850777642E-3</v>
      </c>
      <c r="M74" s="11">
        <f t="shared" si="14"/>
        <v>0.63072719630096696</v>
      </c>
      <c r="N74" s="8" t="s">
        <v>275</v>
      </c>
      <c r="O74" s="9">
        <v>508</v>
      </c>
      <c r="P74" s="43">
        <f t="shared" si="11"/>
        <v>4.3225213573397777E-3</v>
      </c>
      <c r="Q74" s="11">
        <f t="shared" si="15"/>
        <v>0.61949899594976343</v>
      </c>
    </row>
    <row r="75" spans="1:17" x14ac:dyDescent="0.25">
      <c r="A75" s="15">
        <v>69</v>
      </c>
      <c r="B75" s="8" t="s">
        <v>46</v>
      </c>
      <c r="C75" s="9">
        <v>315</v>
      </c>
      <c r="D75" s="43">
        <f t="shared" si="8"/>
        <v>4.5328306448131463E-3</v>
      </c>
      <c r="E75" s="11">
        <f t="shared" si="12"/>
        <v>0.61492524426920703</v>
      </c>
      <c r="F75" s="16" t="s">
        <v>14</v>
      </c>
      <c r="G75" s="15">
        <v>30</v>
      </c>
      <c r="H75" s="43">
        <f t="shared" si="9"/>
        <v>4.9586776859504135E-3</v>
      </c>
      <c r="I75" s="11">
        <f t="shared" si="13"/>
        <v>0.56099173553719039</v>
      </c>
      <c r="J75" s="53" t="s">
        <v>8</v>
      </c>
      <c r="K75" s="48">
        <v>19</v>
      </c>
      <c r="L75" s="43">
        <f t="shared" si="10"/>
        <v>3.9932744850777642E-3</v>
      </c>
      <c r="M75" s="11">
        <f t="shared" si="14"/>
        <v>0.63472047078604477</v>
      </c>
      <c r="N75" s="8" t="s">
        <v>8</v>
      </c>
      <c r="O75" s="9">
        <v>504</v>
      </c>
      <c r="P75" s="43">
        <f t="shared" si="11"/>
        <v>4.2884857561008814E-3</v>
      </c>
      <c r="Q75" s="11">
        <f t="shared" si="15"/>
        <v>0.62378748170586429</v>
      </c>
    </row>
    <row r="76" spans="1:17" x14ac:dyDescent="0.25">
      <c r="A76" s="15">
        <v>70</v>
      </c>
      <c r="B76" s="8" t="s">
        <v>202</v>
      </c>
      <c r="C76" s="9">
        <v>311</v>
      </c>
      <c r="D76" s="43">
        <f t="shared" si="8"/>
        <v>4.475270890593297E-3</v>
      </c>
      <c r="E76" s="11">
        <f t="shared" si="12"/>
        <v>0.61940051515980032</v>
      </c>
      <c r="F76" s="16" t="s">
        <v>167</v>
      </c>
      <c r="G76" s="15">
        <v>29</v>
      </c>
      <c r="H76" s="43">
        <f t="shared" si="9"/>
        <v>4.7933884297520664E-3</v>
      </c>
      <c r="I76" s="11">
        <f t="shared" si="13"/>
        <v>0.56578512396694247</v>
      </c>
      <c r="J76" s="53" t="s">
        <v>310</v>
      </c>
      <c r="K76" s="48">
        <v>19</v>
      </c>
      <c r="L76" s="43">
        <f t="shared" si="10"/>
        <v>3.9932744850777642E-3</v>
      </c>
      <c r="M76" s="11">
        <f t="shared" si="14"/>
        <v>0.63871374527112257</v>
      </c>
      <c r="N76" s="8" t="s">
        <v>229</v>
      </c>
      <c r="O76" s="9">
        <v>496</v>
      </c>
      <c r="P76" s="43">
        <f t="shared" si="11"/>
        <v>4.2204145536230897E-3</v>
      </c>
      <c r="Q76" s="11">
        <f t="shared" si="15"/>
        <v>0.62800789625948739</v>
      </c>
    </row>
    <row r="77" spans="1:17" x14ac:dyDescent="0.25">
      <c r="A77" s="15">
        <v>71</v>
      </c>
      <c r="B77" s="8" t="s">
        <v>126</v>
      </c>
      <c r="C77" s="9">
        <v>305</v>
      </c>
      <c r="D77" s="43">
        <f t="shared" si="8"/>
        <v>4.3889312592635225E-3</v>
      </c>
      <c r="E77" s="11">
        <f t="shared" si="12"/>
        <v>0.62378944641906386</v>
      </c>
      <c r="F77" s="16" t="s">
        <v>220</v>
      </c>
      <c r="G77" s="15">
        <v>29</v>
      </c>
      <c r="H77" s="43">
        <f t="shared" si="9"/>
        <v>4.7933884297520664E-3</v>
      </c>
      <c r="I77" s="11">
        <f t="shared" si="13"/>
        <v>0.57057851239669455</v>
      </c>
      <c r="J77" s="53" t="s">
        <v>302</v>
      </c>
      <c r="K77" s="48">
        <v>19</v>
      </c>
      <c r="L77" s="43">
        <f t="shared" si="10"/>
        <v>3.9932744850777642E-3</v>
      </c>
      <c r="M77" s="11">
        <f t="shared" si="14"/>
        <v>0.64270701975620037</v>
      </c>
      <c r="N77" s="8" t="s">
        <v>32</v>
      </c>
      <c r="O77" s="9">
        <v>494</v>
      </c>
      <c r="P77" s="43">
        <f t="shared" si="11"/>
        <v>4.2033967530036419E-3</v>
      </c>
      <c r="Q77" s="11">
        <f t="shared" si="15"/>
        <v>0.63221129301249102</v>
      </c>
    </row>
    <row r="78" spans="1:17" x14ac:dyDescent="0.25">
      <c r="A78" s="15">
        <v>72</v>
      </c>
      <c r="B78" s="8" t="s">
        <v>22</v>
      </c>
      <c r="C78" s="9">
        <v>304</v>
      </c>
      <c r="D78" s="43">
        <f t="shared" si="8"/>
        <v>4.3745413207085604E-3</v>
      </c>
      <c r="E78" s="11">
        <f t="shared" si="12"/>
        <v>0.62816398773977244</v>
      </c>
      <c r="F78" s="16" t="s">
        <v>239</v>
      </c>
      <c r="G78" s="15">
        <v>29</v>
      </c>
      <c r="H78" s="43">
        <f t="shared" si="9"/>
        <v>4.7933884297520664E-3</v>
      </c>
      <c r="I78" s="11">
        <f t="shared" si="13"/>
        <v>0.57537190082644663</v>
      </c>
      <c r="J78" s="53" t="s">
        <v>140</v>
      </c>
      <c r="K78" s="48">
        <v>19</v>
      </c>
      <c r="L78" s="43">
        <f t="shared" si="10"/>
        <v>3.9932744850777642E-3</v>
      </c>
      <c r="M78" s="11">
        <f t="shared" si="14"/>
        <v>0.64670029424127817</v>
      </c>
      <c r="N78" s="8" t="s">
        <v>302</v>
      </c>
      <c r="O78" s="9">
        <v>492</v>
      </c>
      <c r="P78" s="43">
        <f t="shared" si="11"/>
        <v>4.1863789523841942E-3</v>
      </c>
      <c r="Q78" s="11">
        <f t="shared" si="15"/>
        <v>0.63639767196487518</v>
      </c>
    </row>
    <row r="79" spans="1:17" x14ac:dyDescent="0.25">
      <c r="A79" s="15">
        <v>73</v>
      </c>
      <c r="B79" s="8" t="s">
        <v>154</v>
      </c>
      <c r="C79" s="9">
        <v>301</v>
      </c>
      <c r="D79" s="43">
        <f t="shared" si="8"/>
        <v>4.3313715050436732E-3</v>
      </c>
      <c r="E79" s="11">
        <f t="shared" si="12"/>
        <v>0.63249535924481615</v>
      </c>
      <c r="F79" s="16" t="s">
        <v>132</v>
      </c>
      <c r="G79" s="15">
        <v>29</v>
      </c>
      <c r="H79" s="43">
        <f t="shared" si="9"/>
        <v>4.7933884297520664E-3</v>
      </c>
      <c r="I79" s="11">
        <f t="shared" si="13"/>
        <v>0.5801652892561987</v>
      </c>
      <c r="J79" s="53" t="s">
        <v>202</v>
      </c>
      <c r="K79" s="48">
        <v>19</v>
      </c>
      <c r="L79" s="43">
        <f t="shared" si="10"/>
        <v>3.9932744850777642E-3</v>
      </c>
      <c r="M79" s="11">
        <f t="shared" si="14"/>
        <v>0.65069356872635598</v>
      </c>
      <c r="N79" s="8" t="s">
        <v>234</v>
      </c>
      <c r="O79" s="9">
        <v>491</v>
      </c>
      <c r="P79" s="43">
        <f t="shared" si="11"/>
        <v>4.1778700520744699E-3</v>
      </c>
      <c r="Q79" s="11">
        <f t="shared" si="15"/>
        <v>0.64057554201694966</v>
      </c>
    </row>
    <row r="80" spans="1:17" x14ac:dyDescent="0.25">
      <c r="A80" s="15">
        <v>74</v>
      </c>
      <c r="B80" s="8" t="s">
        <v>25</v>
      </c>
      <c r="C80" s="9">
        <v>299</v>
      </c>
      <c r="D80" s="43">
        <f t="shared" si="8"/>
        <v>4.302591627933749E-3</v>
      </c>
      <c r="E80" s="11">
        <f t="shared" si="12"/>
        <v>0.63679795087274993</v>
      </c>
      <c r="F80" s="16" t="s">
        <v>135</v>
      </c>
      <c r="G80" s="15">
        <v>29</v>
      </c>
      <c r="H80" s="43">
        <f t="shared" si="9"/>
        <v>4.7933884297520664E-3</v>
      </c>
      <c r="I80" s="11">
        <f t="shared" si="13"/>
        <v>0.58495867768595078</v>
      </c>
      <c r="J80" s="53" t="s">
        <v>124</v>
      </c>
      <c r="K80" s="48">
        <v>18</v>
      </c>
      <c r="L80" s="43">
        <f t="shared" si="10"/>
        <v>3.7831021437578815E-3</v>
      </c>
      <c r="M80" s="11">
        <f t="shared" si="14"/>
        <v>0.65447667087011385</v>
      </c>
      <c r="N80" s="8" t="s">
        <v>25</v>
      </c>
      <c r="O80" s="9">
        <v>489</v>
      </c>
      <c r="P80" s="43">
        <f t="shared" si="11"/>
        <v>4.1608522514550222E-3</v>
      </c>
      <c r="Q80" s="11">
        <f t="shared" si="15"/>
        <v>0.64473639426840468</v>
      </c>
    </row>
    <row r="81" spans="1:17" x14ac:dyDescent="0.25">
      <c r="A81" s="15">
        <v>75</v>
      </c>
      <c r="B81" s="8" t="s">
        <v>140</v>
      </c>
      <c r="C81" s="9">
        <v>290</v>
      </c>
      <c r="D81" s="43">
        <f t="shared" si="8"/>
        <v>4.1730821809390873E-3</v>
      </c>
      <c r="E81" s="11">
        <f t="shared" si="12"/>
        <v>0.64097103305368897</v>
      </c>
      <c r="F81" s="16" t="s">
        <v>299</v>
      </c>
      <c r="G81" s="15">
        <v>29</v>
      </c>
      <c r="H81" s="43">
        <f t="shared" si="9"/>
        <v>4.7933884297520664E-3</v>
      </c>
      <c r="I81" s="11">
        <f t="shared" si="13"/>
        <v>0.58975206611570286</v>
      </c>
      <c r="J81" s="53" t="s">
        <v>188</v>
      </c>
      <c r="K81" s="48">
        <v>18</v>
      </c>
      <c r="L81" s="43">
        <f t="shared" si="10"/>
        <v>3.7831021437578815E-3</v>
      </c>
      <c r="M81" s="11">
        <f t="shared" si="14"/>
        <v>0.65825977301387173</v>
      </c>
      <c r="N81" s="8" t="s">
        <v>7</v>
      </c>
      <c r="O81" s="9">
        <v>486</v>
      </c>
      <c r="P81" s="43">
        <f t="shared" si="11"/>
        <v>4.1353255505258502E-3</v>
      </c>
      <c r="Q81" s="11">
        <f t="shared" si="15"/>
        <v>0.64887171981893055</v>
      </c>
    </row>
    <row r="82" spans="1:17" x14ac:dyDescent="0.25">
      <c r="A82" s="15">
        <v>76</v>
      </c>
      <c r="B82" s="8" t="s">
        <v>302</v>
      </c>
      <c r="C82" s="9">
        <v>289</v>
      </c>
      <c r="D82" s="43">
        <f t="shared" si="8"/>
        <v>4.1586922423841252E-3</v>
      </c>
      <c r="E82" s="11">
        <f t="shared" si="12"/>
        <v>0.64512972529607304</v>
      </c>
      <c r="F82" s="16" t="s">
        <v>301</v>
      </c>
      <c r="G82" s="15">
        <v>28</v>
      </c>
      <c r="H82" s="43">
        <f t="shared" si="9"/>
        <v>4.6280991735537192E-3</v>
      </c>
      <c r="I82" s="11">
        <f t="shared" si="13"/>
        <v>0.59438016528925652</v>
      </c>
      <c r="J82" s="53" t="s">
        <v>58</v>
      </c>
      <c r="K82" s="48">
        <v>18</v>
      </c>
      <c r="L82" s="43">
        <f t="shared" si="10"/>
        <v>3.7831021437578815E-3</v>
      </c>
      <c r="M82" s="11">
        <f t="shared" si="14"/>
        <v>0.66204287515762961</v>
      </c>
      <c r="N82" s="8" t="s">
        <v>301</v>
      </c>
      <c r="O82" s="9">
        <v>479</v>
      </c>
      <c r="P82" s="43">
        <f t="shared" si="11"/>
        <v>4.0757632483577819E-3</v>
      </c>
      <c r="Q82" s="11">
        <f t="shared" si="15"/>
        <v>0.65294748306728834</v>
      </c>
    </row>
    <row r="83" spans="1:17" x14ac:dyDescent="0.25">
      <c r="A83" s="15">
        <v>77</v>
      </c>
      <c r="B83" s="8" t="s">
        <v>172</v>
      </c>
      <c r="C83" s="9">
        <v>289</v>
      </c>
      <c r="D83" s="43">
        <f t="shared" si="8"/>
        <v>4.1586922423841252E-3</v>
      </c>
      <c r="E83" s="11">
        <f t="shared" si="12"/>
        <v>0.64928841753845712</v>
      </c>
      <c r="F83" s="16" t="s">
        <v>103</v>
      </c>
      <c r="G83" s="15">
        <v>28</v>
      </c>
      <c r="H83" s="43">
        <f t="shared" si="9"/>
        <v>4.6280991735537192E-3</v>
      </c>
      <c r="I83" s="11">
        <f t="shared" si="13"/>
        <v>0.59900826446281019</v>
      </c>
      <c r="J83" s="53" t="s">
        <v>198</v>
      </c>
      <c r="K83" s="48">
        <v>18</v>
      </c>
      <c r="L83" s="43">
        <f t="shared" si="10"/>
        <v>3.7831021437578815E-3</v>
      </c>
      <c r="M83" s="11">
        <f t="shared" si="14"/>
        <v>0.66582597730138748</v>
      </c>
      <c r="N83" s="8" t="s">
        <v>199</v>
      </c>
      <c r="O83" s="9">
        <v>478</v>
      </c>
      <c r="P83" s="43">
        <f t="shared" si="11"/>
        <v>4.0672543480480584E-3</v>
      </c>
      <c r="Q83" s="11">
        <f t="shared" si="15"/>
        <v>0.65701473741533645</v>
      </c>
    </row>
    <row r="84" spans="1:17" x14ac:dyDescent="0.25">
      <c r="A84" s="15">
        <v>78</v>
      </c>
      <c r="B84" s="8" t="s">
        <v>234</v>
      </c>
      <c r="C84" s="9">
        <v>281</v>
      </c>
      <c r="D84" s="43">
        <f t="shared" si="8"/>
        <v>4.0435727339444257E-3</v>
      </c>
      <c r="E84" s="11">
        <f t="shared" si="12"/>
        <v>0.65333199027240152</v>
      </c>
      <c r="F84" s="16" t="s">
        <v>262</v>
      </c>
      <c r="G84" s="15">
        <v>28</v>
      </c>
      <c r="H84" s="43">
        <f t="shared" si="9"/>
        <v>4.6280991735537192E-3</v>
      </c>
      <c r="I84" s="11">
        <f t="shared" si="13"/>
        <v>0.60363636363636386</v>
      </c>
      <c r="J84" s="53" t="s">
        <v>316</v>
      </c>
      <c r="K84" s="48">
        <v>17</v>
      </c>
      <c r="L84" s="43">
        <f t="shared" si="10"/>
        <v>3.5729298024379992E-3</v>
      </c>
      <c r="M84" s="11">
        <f t="shared" si="14"/>
        <v>0.66939890710382544</v>
      </c>
      <c r="N84" s="8" t="s">
        <v>638</v>
      </c>
      <c r="O84" s="9">
        <v>476</v>
      </c>
      <c r="P84" s="43">
        <f t="shared" si="11"/>
        <v>4.0502365474286107E-3</v>
      </c>
      <c r="Q84" s="11">
        <f t="shared" si="15"/>
        <v>0.66106497396276509</v>
      </c>
    </row>
    <row r="85" spans="1:17" x14ac:dyDescent="0.25">
      <c r="A85" s="15">
        <v>79</v>
      </c>
      <c r="B85" s="8" t="s">
        <v>229</v>
      </c>
      <c r="C85" s="9">
        <v>280</v>
      </c>
      <c r="D85" s="43">
        <f t="shared" si="8"/>
        <v>4.0291827953894636E-3</v>
      </c>
      <c r="E85" s="11">
        <f t="shared" si="12"/>
        <v>0.65736117306779096</v>
      </c>
      <c r="F85" s="16" t="s">
        <v>13</v>
      </c>
      <c r="G85" s="15">
        <v>27</v>
      </c>
      <c r="H85" s="43">
        <f t="shared" si="9"/>
        <v>4.4628099173553721E-3</v>
      </c>
      <c r="I85" s="11">
        <f t="shared" si="13"/>
        <v>0.60809917355371923</v>
      </c>
      <c r="J85" s="53" t="s">
        <v>318</v>
      </c>
      <c r="K85" s="48">
        <v>17</v>
      </c>
      <c r="L85" s="43">
        <f t="shared" si="10"/>
        <v>3.5729298024379992E-3</v>
      </c>
      <c r="M85" s="11">
        <f t="shared" si="14"/>
        <v>0.67297183690626339</v>
      </c>
      <c r="N85" s="8" t="s">
        <v>306</v>
      </c>
      <c r="O85" s="9">
        <v>473</v>
      </c>
      <c r="P85" s="43">
        <f t="shared" si="11"/>
        <v>4.0247098464994387E-3</v>
      </c>
      <c r="Q85" s="11">
        <f t="shared" si="15"/>
        <v>0.66508968380926448</v>
      </c>
    </row>
    <row r="86" spans="1:17" x14ac:dyDescent="0.25">
      <c r="A86" s="15">
        <v>80</v>
      </c>
      <c r="B86" s="8" t="s">
        <v>102</v>
      </c>
      <c r="C86" s="9">
        <v>278</v>
      </c>
      <c r="D86" s="43">
        <f t="shared" si="8"/>
        <v>4.0004029182795393E-3</v>
      </c>
      <c r="E86" s="11">
        <f t="shared" si="12"/>
        <v>0.66136157598607048</v>
      </c>
      <c r="F86" s="16" t="s">
        <v>270</v>
      </c>
      <c r="G86" s="15">
        <v>27</v>
      </c>
      <c r="H86" s="43">
        <f t="shared" si="9"/>
        <v>4.4628099173553721E-3</v>
      </c>
      <c r="I86" s="11">
        <f t="shared" si="13"/>
        <v>0.6125619834710746</v>
      </c>
      <c r="J86" s="53" t="s">
        <v>181</v>
      </c>
      <c r="K86" s="48">
        <v>17</v>
      </c>
      <c r="L86" s="43">
        <f t="shared" si="10"/>
        <v>3.5729298024379992E-3</v>
      </c>
      <c r="M86" s="11">
        <f t="shared" si="14"/>
        <v>0.67654476670870134</v>
      </c>
      <c r="N86" s="8" t="s">
        <v>140</v>
      </c>
      <c r="O86" s="9">
        <v>463</v>
      </c>
      <c r="P86" s="43">
        <f t="shared" si="11"/>
        <v>3.9396208434021984E-3</v>
      </c>
      <c r="Q86" s="11">
        <f t="shared" si="15"/>
        <v>0.66902930465266663</v>
      </c>
    </row>
    <row r="87" spans="1:17" x14ac:dyDescent="0.25">
      <c r="A87" s="15">
        <v>81</v>
      </c>
      <c r="B87" s="8" t="s">
        <v>199</v>
      </c>
      <c r="C87" s="9">
        <v>277</v>
      </c>
      <c r="D87" s="43">
        <f t="shared" si="8"/>
        <v>3.9860129797245764E-3</v>
      </c>
      <c r="E87" s="11">
        <f t="shared" si="12"/>
        <v>0.66534758896579504</v>
      </c>
      <c r="F87" s="16" t="s">
        <v>140</v>
      </c>
      <c r="G87" s="15">
        <v>27</v>
      </c>
      <c r="H87" s="43">
        <f t="shared" si="9"/>
        <v>4.4628099173553721E-3</v>
      </c>
      <c r="I87" s="11">
        <f t="shared" si="13"/>
        <v>0.61702479338842997</v>
      </c>
      <c r="J87" s="53" t="s">
        <v>229</v>
      </c>
      <c r="K87" s="48">
        <v>17</v>
      </c>
      <c r="L87" s="43">
        <f t="shared" si="10"/>
        <v>3.5729298024379992E-3</v>
      </c>
      <c r="M87" s="11">
        <f t="shared" si="14"/>
        <v>0.68011769651113929</v>
      </c>
      <c r="N87" s="8" t="s">
        <v>192</v>
      </c>
      <c r="O87" s="9">
        <v>462</v>
      </c>
      <c r="P87" s="43">
        <f t="shared" si="11"/>
        <v>3.9311119430924749E-3</v>
      </c>
      <c r="Q87" s="11">
        <f t="shared" si="15"/>
        <v>0.67296041659575911</v>
      </c>
    </row>
    <row r="88" spans="1:17" x14ac:dyDescent="0.25">
      <c r="A88" s="15">
        <v>82</v>
      </c>
      <c r="B88" s="8" t="s">
        <v>304</v>
      </c>
      <c r="C88" s="9">
        <v>277</v>
      </c>
      <c r="D88" s="43">
        <f t="shared" si="8"/>
        <v>3.9860129797245764E-3</v>
      </c>
      <c r="E88" s="11">
        <f t="shared" si="12"/>
        <v>0.66933360194551961</v>
      </c>
      <c r="F88" s="16" t="s">
        <v>166</v>
      </c>
      <c r="G88" s="15">
        <v>26</v>
      </c>
      <c r="H88" s="43">
        <f t="shared" si="9"/>
        <v>4.2975206611570249E-3</v>
      </c>
      <c r="I88" s="11">
        <f t="shared" si="13"/>
        <v>0.62132231404958704</v>
      </c>
      <c r="J88" s="53" t="s">
        <v>137</v>
      </c>
      <c r="K88" s="48">
        <v>17</v>
      </c>
      <c r="L88" s="43">
        <f t="shared" si="10"/>
        <v>3.5729298024379992E-3</v>
      </c>
      <c r="M88" s="11">
        <f t="shared" si="14"/>
        <v>0.68369062631357724</v>
      </c>
      <c r="N88" s="8" t="s">
        <v>5</v>
      </c>
      <c r="O88" s="9">
        <v>457</v>
      </c>
      <c r="P88" s="43">
        <f t="shared" si="11"/>
        <v>3.8885674415438548E-3</v>
      </c>
      <c r="Q88" s="11">
        <f t="shared" si="15"/>
        <v>0.67684898403730298</v>
      </c>
    </row>
    <row r="89" spans="1:17" x14ac:dyDescent="0.25">
      <c r="A89" s="15">
        <v>83</v>
      </c>
      <c r="B89" s="8" t="s">
        <v>118</v>
      </c>
      <c r="C89" s="9">
        <v>276</v>
      </c>
      <c r="D89" s="43">
        <f t="shared" si="8"/>
        <v>3.9716230411696142E-3</v>
      </c>
      <c r="E89" s="11">
        <f t="shared" si="12"/>
        <v>0.67330522498668921</v>
      </c>
      <c r="F89" s="16" t="s">
        <v>90</v>
      </c>
      <c r="G89" s="15">
        <v>26</v>
      </c>
      <c r="H89" s="43">
        <f t="shared" si="9"/>
        <v>4.2975206611570249E-3</v>
      </c>
      <c r="I89" s="11">
        <f t="shared" si="13"/>
        <v>0.62561983471074412</v>
      </c>
      <c r="J89" s="53" t="s">
        <v>304</v>
      </c>
      <c r="K89" s="48">
        <v>16</v>
      </c>
      <c r="L89" s="43">
        <f t="shared" si="10"/>
        <v>3.3627574611181169E-3</v>
      </c>
      <c r="M89" s="11">
        <f t="shared" si="14"/>
        <v>0.68705338377469538</v>
      </c>
      <c r="N89" s="8" t="s">
        <v>106</v>
      </c>
      <c r="O89" s="9">
        <v>452</v>
      </c>
      <c r="P89" s="43">
        <f t="shared" si="11"/>
        <v>3.846022939995235E-3</v>
      </c>
      <c r="Q89" s="11">
        <f t="shared" si="15"/>
        <v>0.68069500697729823</v>
      </c>
    </row>
    <row r="90" spans="1:17" x14ac:dyDescent="0.25">
      <c r="A90" s="15">
        <v>84</v>
      </c>
      <c r="B90" s="8" t="s">
        <v>305</v>
      </c>
      <c r="C90" s="9">
        <v>272</v>
      </c>
      <c r="D90" s="43">
        <f t="shared" si="8"/>
        <v>3.9140632869497649E-3</v>
      </c>
      <c r="E90" s="11">
        <f t="shared" si="12"/>
        <v>0.67721928827363898</v>
      </c>
      <c r="F90" s="16" t="s">
        <v>21</v>
      </c>
      <c r="G90" s="15">
        <v>26</v>
      </c>
      <c r="H90" s="43">
        <f t="shared" si="9"/>
        <v>4.2975206611570249E-3</v>
      </c>
      <c r="I90" s="11">
        <f t="shared" si="13"/>
        <v>0.62991735537190119</v>
      </c>
      <c r="J90" s="53" t="s">
        <v>20</v>
      </c>
      <c r="K90" s="48">
        <v>16</v>
      </c>
      <c r="L90" s="43">
        <f t="shared" si="10"/>
        <v>3.3627574611181169E-3</v>
      </c>
      <c r="M90" s="11">
        <f t="shared" si="14"/>
        <v>0.69041614123581352</v>
      </c>
      <c r="N90" s="8" t="s">
        <v>50</v>
      </c>
      <c r="O90" s="9">
        <v>445</v>
      </c>
      <c r="P90" s="43">
        <f t="shared" si="11"/>
        <v>3.7864606378271671E-3</v>
      </c>
      <c r="Q90" s="11">
        <f t="shared" si="15"/>
        <v>0.68448146761512541</v>
      </c>
    </row>
    <row r="91" spans="1:17" x14ac:dyDescent="0.25">
      <c r="A91" s="15">
        <v>85</v>
      </c>
      <c r="B91" s="8" t="s">
        <v>275</v>
      </c>
      <c r="C91" s="9">
        <v>262</v>
      </c>
      <c r="D91" s="43">
        <f t="shared" si="8"/>
        <v>3.7701639014001411E-3</v>
      </c>
      <c r="E91" s="11">
        <f t="shared" si="12"/>
        <v>0.68098945217503914</v>
      </c>
      <c r="F91" s="16" t="s">
        <v>33</v>
      </c>
      <c r="G91" s="15">
        <v>26</v>
      </c>
      <c r="H91" s="43">
        <f t="shared" si="9"/>
        <v>4.2975206611570249E-3</v>
      </c>
      <c r="I91" s="11">
        <f t="shared" si="13"/>
        <v>0.63421487603305826</v>
      </c>
      <c r="J91" s="53" t="s">
        <v>13</v>
      </c>
      <c r="K91" s="48">
        <v>16</v>
      </c>
      <c r="L91" s="43">
        <f t="shared" si="10"/>
        <v>3.3627574611181169E-3</v>
      </c>
      <c r="M91" s="11">
        <f t="shared" si="14"/>
        <v>0.69377889869693166</v>
      </c>
      <c r="N91" s="8" t="s">
        <v>46</v>
      </c>
      <c r="O91" s="9">
        <v>440</v>
      </c>
      <c r="P91" s="43">
        <f t="shared" si="11"/>
        <v>3.7439161362785474E-3</v>
      </c>
      <c r="Q91" s="11">
        <f t="shared" si="15"/>
        <v>0.68822538375140396</v>
      </c>
    </row>
    <row r="92" spans="1:17" x14ac:dyDescent="0.25">
      <c r="A92" s="15">
        <v>86</v>
      </c>
      <c r="B92" s="8" t="s">
        <v>10</v>
      </c>
      <c r="C92" s="9">
        <v>256</v>
      </c>
      <c r="D92" s="43">
        <f t="shared" si="8"/>
        <v>3.6838242700703667E-3</v>
      </c>
      <c r="E92" s="11">
        <f t="shared" si="12"/>
        <v>0.68467327644510956</v>
      </c>
      <c r="F92" s="16" t="s">
        <v>159</v>
      </c>
      <c r="G92" s="15">
        <v>26</v>
      </c>
      <c r="H92" s="43">
        <f t="shared" si="9"/>
        <v>4.2975206611570249E-3</v>
      </c>
      <c r="I92" s="11">
        <f t="shared" si="13"/>
        <v>0.63851239669421533</v>
      </c>
      <c r="J92" s="53" t="s">
        <v>242</v>
      </c>
      <c r="K92" s="48">
        <v>16</v>
      </c>
      <c r="L92" s="43">
        <f t="shared" si="10"/>
        <v>3.3627574611181169E-3</v>
      </c>
      <c r="M92" s="11">
        <f t="shared" si="14"/>
        <v>0.69714165615804979</v>
      </c>
      <c r="N92" s="8" t="s">
        <v>305</v>
      </c>
      <c r="O92" s="9">
        <v>438</v>
      </c>
      <c r="P92" s="43">
        <f t="shared" si="11"/>
        <v>3.7268983356590992E-3</v>
      </c>
      <c r="Q92" s="11">
        <f t="shared" si="15"/>
        <v>0.69195228208706305</v>
      </c>
    </row>
    <row r="93" spans="1:17" x14ac:dyDescent="0.25">
      <c r="A93" s="15">
        <v>87</v>
      </c>
      <c r="B93" s="8" t="s">
        <v>306</v>
      </c>
      <c r="C93" s="9">
        <v>252</v>
      </c>
      <c r="D93" s="43">
        <f t="shared" si="8"/>
        <v>3.6262645158505174E-3</v>
      </c>
      <c r="E93" s="11">
        <f t="shared" si="12"/>
        <v>0.68829954096096002</v>
      </c>
      <c r="F93" s="16" t="s">
        <v>277</v>
      </c>
      <c r="G93" s="15">
        <v>26</v>
      </c>
      <c r="H93" s="43">
        <f t="shared" si="9"/>
        <v>4.2975206611570249E-3</v>
      </c>
      <c r="I93" s="11">
        <f t="shared" si="13"/>
        <v>0.64280991735537241</v>
      </c>
      <c r="J93" s="53" t="s">
        <v>38</v>
      </c>
      <c r="K93" s="48">
        <v>16</v>
      </c>
      <c r="L93" s="43">
        <f t="shared" si="10"/>
        <v>3.3627574611181169E-3</v>
      </c>
      <c r="M93" s="11">
        <f t="shared" si="14"/>
        <v>0.70050441361916793</v>
      </c>
      <c r="N93" s="8" t="s">
        <v>84</v>
      </c>
      <c r="O93" s="9">
        <v>429</v>
      </c>
      <c r="P93" s="43">
        <f t="shared" si="11"/>
        <v>3.6503182328715836E-3</v>
      </c>
      <c r="Q93" s="11">
        <f t="shared" si="15"/>
        <v>0.69560260031993459</v>
      </c>
    </row>
    <row r="94" spans="1:17" x14ac:dyDescent="0.25">
      <c r="A94" s="15">
        <v>88</v>
      </c>
      <c r="B94" s="8" t="s">
        <v>303</v>
      </c>
      <c r="C94" s="9">
        <v>248</v>
      </c>
      <c r="D94" s="43">
        <f t="shared" si="8"/>
        <v>3.5687047616306676E-3</v>
      </c>
      <c r="E94" s="11">
        <f t="shared" si="12"/>
        <v>0.69186824572259065</v>
      </c>
      <c r="F94" s="16" t="s">
        <v>134</v>
      </c>
      <c r="G94" s="15">
        <v>25</v>
      </c>
      <c r="H94" s="43">
        <f t="shared" si="9"/>
        <v>4.1322314049586778E-3</v>
      </c>
      <c r="I94" s="11">
        <f t="shared" si="13"/>
        <v>0.64694214876033107</v>
      </c>
      <c r="J94" s="53" t="s">
        <v>33</v>
      </c>
      <c r="K94" s="48">
        <v>16</v>
      </c>
      <c r="L94" s="43">
        <f t="shared" si="10"/>
        <v>3.3627574611181169E-3</v>
      </c>
      <c r="M94" s="11">
        <f t="shared" si="14"/>
        <v>0.70386717108028607</v>
      </c>
      <c r="N94" s="8" t="s">
        <v>155</v>
      </c>
      <c r="O94" s="9">
        <v>415</v>
      </c>
      <c r="P94" s="43">
        <f t="shared" si="11"/>
        <v>3.5311936285354483E-3</v>
      </c>
      <c r="Q94" s="11">
        <f t="shared" si="15"/>
        <v>0.69913379394847008</v>
      </c>
    </row>
    <row r="95" spans="1:17" x14ac:dyDescent="0.25">
      <c r="A95" s="15">
        <v>89</v>
      </c>
      <c r="B95" s="8" t="s">
        <v>58</v>
      </c>
      <c r="C95" s="9">
        <v>248</v>
      </c>
      <c r="D95" s="43">
        <f t="shared" si="8"/>
        <v>3.5687047616306676E-3</v>
      </c>
      <c r="E95" s="11">
        <f t="shared" si="12"/>
        <v>0.69543695048422127</v>
      </c>
      <c r="F95" s="16" t="s">
        <v>203</v>
      </c>
      <c r="G95" s="15">
        <v>25</v>
      </c>
      <c r="H95" s="43">
        <f t="shared" si="9"/>
        <v>4.1322314049586778E-3</v>
      </c>
      <c r="I95" s="11">
        <f t="shared" si="13"/>
        <v>0.65107438016528973</v>
      </c>
      <c r="J95" s="53" t="s">
        <v>134</v>
      </c>
      <c r="K95" s="48">
        <v>16</v>
      </c>
      <c r="L95" s="43">
        <f t="shared" si="10"/>
        <v>3.3627574611181169E-3</v>
      </c>
      <c r="M95" s="11">
        <f t="shared" si="14"/>
        <v>0.70722992854140421</v>
      </c>
      <c r="N95" s="8" t="s">
        <v>10</v>
      </c>
      <c r="O95" s="9">
        <v>414</v>
      </c>
      <c r="P95" s="43">
        <f t="shared" si="11"/>
        <v>3.522684728225724E-3</v>
      </c>
      <c r="Q95" s="11">
        <f t="shared" si="15"/>
        <v>0.70265647867669578</v>
      </c>
    </row>
    <row r="96" spans="1:17" x14ac:dyDescent="0.25">
      <c r="A96" s="15">
        <v>90</v>
      </c>
      <c r="B96" s="8" t="s">
        <v>277</v>
      </c>
      <c r="C96" s="9">
        <v>247</v>
      </c>
      <c r="D96" s="43">
        <f t="shared" si="8"/>
        <v>3.5543148230757055E-3</v>
      </c>
      <c r="E96" s="11">
        <f t="shared" si="12"/>
        <v>0.69899126530729694</v>
      </c>
      <c r="F96" s="16" t="s">
        <v>29</v>
      </c>
      <c r="G96" s="15">
        <v>24</v>
      </c>
      <c r="H96" s="43">
        <f t="shared" si="9"/>
        <v>3.9669421487603307E-3</v>
      </c>
      <c r="I96" s="11">
        <f t="shared" si="13"/>
        <v>0.6550413223140501</v>
      </c>
      <c r="J96" s="53" t="s">
        <v>272</v>
      </c>
      <c r="K96" s="48">
        <v>16</v>
      </c>
      <c r="L96" s="43">
        <f t="shared" si="10"/>
        <v>3.3627574611181169E-3</v>
      </c>
      <c r="M96" s="11">
        <f t="shared" si="14"/>
        <v>0.71059268600252234</v>
      </c>
      <c r="N96" s="8" t="s">
        <v>58</v>
      </c>
      <c r="O96" s="9">
        <v>412</v>
      </c>
      <c r="P96" s="43">
        <f t="shared" si="11"/>
        <v>3.5056669276062762E-3</v>
      </c>
      <c r="Q96" s="11">
        <f t="shared" si="15"/>
        <v>0.70616214560430202</v>
      </c>
    </row>
    <row r="97" spans="1:17" x14ac:dyDescent="0.25">
      <c r="A97" s="15">
        <v>91</v>
      </c>
      <c r="B97" s="8" t="s">
        <v>155</v>
      </c>
      <c r="C97" s="9">
        <v>243</v>
      </c>
      <c r="D97" s="43">
        <f t="shared" si="8"/>
        <v>3.4967550688558562E-3</v>
      </c>
      <c r="E97" s="11">
        <f t="shared" si="12"/>
        <v>0.70248802037615277</v>
      </c>
      <c r="F97" s="16" t="s">
        <v>38</v>
      </c>
      <c r="G97" s="15">
        <v>24</v>
      </c>
      <c r="H97" s="43">
        <f t="shared" si="9"/>
        <v>3.9669421487603307E-3</v>
      </c>
      <c r="I97" s="11">
        <f t="shared" si="13"/>
        <v>0.65900826446281047</v>
      </c>
      <c r="J97" s="53" t="s">
        <v>275</v>
      </c>
      <c r="K97" s="48">
        <v>16</v>
      </c>
      <c r="L97" s="43">
        <f t="shared" si="10"/>
        <v>3.3627574611181169E-3</v>
      </c>
      <c r="M97" s="11">
        <f t="shared" si="14"/>
        <v>0.71395544346364048</v>
      </c>
      <c r="N97" s="8" t="s">
        <v>118</v>
      </c>
      <c r="O97" s="9">
        <v>400</v>
      </c>
      <c r="P97" s="43">
        <f t="shared" si="11"/>
        <v>3.4035601238895886E-3</v>
      </c>
      <c r="Q97" s="11">
        <f t="shared" si="15"/>
        <v>0.70956570572819155</v>
      </c>
    </row>
    <row r="98" spans="1:17" x14ac:dyDescent="0.25">
      <c r="A98" s="15">
        <v>92</v>
      </c>
      <c r="B98" s="8" t="s">
        <v>124</v>
      </c>
      <c r="C98" s="9">
        <v>239</v>
      </c>
      <c r="D98" s="43">
        <f t="shared" si="8"/>
        <v>3.4391953146360064E-3</v>
      </c>
      <c r="E98" s="11">
        <f t="shared" si="12"/>
        <v>0.70592721569078876</v>
      </c>
      <c r="F98" s="16" t="s">
        <v>275</v>
      </c>
      <c r="G98" s="15">
        <v>24</v>
      </c>
      <c r="H98" s="43">
        <f t="shared" si="9"/>
        <v>3.9669421487603307E-3</v>
      </c>
      <c r="I98" s="11">
        <f t="shared" si="13"/>
        <v>0.66297520661157083</v>
      </c>
      <c r="J98" s="53" t="s">
        <v>25</v>
      </c>
      <c r="K98" s="48">
        <v>16</v>
      </c>
      <c r="L98" s="43">
        <f t="shared" si="10"/>
        <v>3.3627574611181169E-3</v>
      </c>
      <c r="M98" s="11">
        <f t="shared" si="14"/>
        <v>0.71731820092475862</v>
      </c>
      <c r="N98" s="8" t="s">
        <v>154</v>
      </c>
      <c r="O98" s="9">
        <v>398</v>
      </c>
      <c r="P98" s="43">
        <f t="shared" si="11"/>
        <v>3.3865423232701405E-3</v>
      </c>
      <c r="Q98" s="11">
        <f t="shared" si="15"/>
        <v>0.71295224805146173</v>
      </c>
    </row>
    <row r="99" spans="1:17" x14ac:dyDescent="0.25">
      <c r="A99" s="15">
        <v>93</v>
      </c>
      <c r="B99" s="8" t="s">
        <v>106</v>
      </c>
      <c r="C99" s="9">
        <v>235</v>
      </c>
      <c r="D99" s="43">
        <f t="shared" si="8"/>
        <v>3.3816355604161571E-3</v>
      </c>
      <c r="E99" s="11">
        <f t="shared" si="12"/>
        <v>0.70930885125120491</v>
      </c>
      <c r="F99" s="16" t="s">
        <v>84</v>
      </c>
      <c r="G99" s="15">
        <v>24</v>
      </c>
      <c r="H99" s="43">
        <f t="shared" si="9"/>
        <v>3.9669421487603307E-3</v>
      </c>
      <c r="I99" s="11">
        <f t="shared" si="13"/>
        <v>0.6669421487603312</v>
      </c>
      <c r="J99" s="53" t="s">
        <v>314</v>
      </c>
      <c r="K99" s="48">
        <v>16</v>
      </c>
      <c r="L99" s="43">
        <f t="shared" si="10"/>
        <v>3.3627574611181169E-3</v>
      </c>
      <c r="M99" s="11">
        <f t="shared" si="14"/>
        <v>0.72068095838587676</v>
      </c>
      <c r="N99" s="8" t="s">
        <v>184</v>
      </c>
      <c r="O99" s="9">
        <v>398</v>
      </c>
      <c r="P99" s="43">
        <f t="shared" si="11"/>
        <v>3.3865423232701405E-3</v>
      </c>
      <c r="Q99" s="11">
        <f t="shared" si="15"/>
        <v>0.71633879037473192</v>
      </c>
    </row>
    <row r="100" spans="1:17" x14ac:dyDescent="0.25">
      <c r="A100" s="15">
        <v>94</v>
      </c>
      <c r="B100" s="8" t="s">
        <v>179</v>
      </c>
      <c r="C100" s="9">
        <v>230</v>
      </c>
      <c r="D100" s="43">
        <f t="shared" si="8"/>
        <v>3.3096858676413452E-3</v>
      </c>
      <c r="E100" s="11">
        <f t="shared" si="12"/>
        <v>0.71261853711884626</v>
      </c>
      <c r="F100" s="16" t="s">
        <v>98</v>
      </c>
      <c r="G100" s="15">
        <v>23</v>
      </c>
      <c r="H100" s="43">
        <f t="shared" si="9"/>
        <v>3.8016528925619835E-3</v>
      </c>
      <c r="I100" s="11">
        <f t="shared" si="13"/>
        <v>0.67074380165289316</v>
      </c>
      <c r="J100" s="53" t="s">
        <v>307</v>
      </c>
      <c r="K100" s="48">
        <v>16</v>
      </c>
      <c r="L100" s="43">
        <f t="shared" si="10"/>
        <v>3.3627574611181169E-3</v>
      </c>
      <c r="M100" s="11">
        <f t="shared" si="14"/>
        <v>0.7240437158469949</v>
      </c>
      <c r="N100" s="8" t="s">
        <v>307</v>
      </c>
      <c r="O100" s="9">
        <v>383</v>
      </c>
      <c r="P100" s="43">
        <f t="shared" si="11"/>
        <v>3.2589088186242808E-3</v>
      </c>
      <c r="Q100" s="11">
        <f t="shared" si="15"/>
        <v>0.71959769919335614</v>
      </c>
    </row>
    <row r="101" spans="1:17" x14ac:dyDescent="0.25">
      <c r="A101" s="15">
        <v>95</v>
      </c>
      <c r="B101" s="8" t="s">
        <v>50</v>
      </c>
      <c r="C101" s="9">
        <v>227</v>
      </c>
      <c r="D101" s="43">
        <f t="shared" si="8"/>
        <v>3.266516051976458E-3</v>
      </c>
      <c r="E101" s="11">
        <f t="shared" si="12"/>
        <v>0.71588505317082274</v>
      </c>
      <c r="F101" s="16" t="s">
        <v>17</v>
      </c>
      <c r="G101" s="15">
        <v>23</v>
      </c>
      <c r="H101" s="43">
        <f t="shared" si="9"/>
        <v>3.8016528925619835E-3</v>
      </c>
      <c r="I101" s="11">
        <f t="shared" si="13"/>
        <v>0.67454545454545511</v>
      </c>
      <c r="J101" s="53" t="s">
        <v>15</v>
      </c>
      <c r="K101" s="48">
        <v>15</v>
      </c>
      <c r="L101" s="43">
        <f t="shared" si="10"/>
        <v>3.1525851197982345E-3</v>
      </c>
      <c r="M101" s="11">
        <f t="shared" si="14"/>
        <v>0.72719630096679311</v>
      </c>
      <c r="N101" s="8" t="s">
        <v>277</v>
      </c>
      <c r="O101" s="9">
        <v>372</v>
      </c>
      <c r="P101" s="43">
        <f t="shared" si="11"/>
        <v>3.1653109152173175E-3</v>
      </c>
      <c r="Q101" s="11">
        <f t="shared" si="15"/>
        <v>0.72276301010857347</v>
      </c>
    </row>
    <row r="102" spans="1:17" x14ac:dyDescent="0.25">
      <c r="A102" s="15">
        <v>96</v>
      </c>
      <c r="B102" s="8" t="s">
        <v>84</v>
      </c>
      <c r="C102" s="9">
        <v>225</v>
      </c>
      <c r="D102" s="43">
        <f t="shared" si="8"/>
        <v>3.2377361748665333E-3</v>
      </c>
      <c r="E102" s="11">
        <f t="shared" si="12"/>
        <v>0.7191227893456893</v>
      </c>
      <c r="F102" s="16" t="s">
        <v>300</v>
      </c>
      <c r="G102" s="15">
        <v>22</v>
      </c>
      <c r="H102" s="43">
        <f t="shared" si="9"/>
        <v>3.6363636363636364E-3</v>
      </c>
      <c r="I102" s="11">
        <f t="shared" si="13"/>
        <v>0.67818181818181877</v>
      </c>
      <c r="J102" s="53" t="s">
        <v>36</v>
      </c>
      <c r="K102" s="48">
        <v>15</v>
      </c>
      <c r="L102" s="43">
        <f t="shared" si="10"/>
        <v>3.1525851197982345E-3</v>
      </c>
      <c r="M102" s="11">
        <f t="shared" si="14"/>
        <v>0.73034888608659132</v>
      </c>
      <c r="N102" s="8" t="s">
        <v>309</v>
      </c>
      <c r="O102" s="9">
        <v>369</v>
      </c>
      <c r="P102" s="43">
        <f t="shared" si="11"/>
        <v>3.1397842142881455E-3</v>
      </c>
      <c r="Q102" s="11">
        <f t="shared" si="15"/>
        <v>0.72590279432286164</v>
      </c>
    </row>
    <row r="103" spans="1:17" x14ac:dyDescent="0.25">
      <c r="A103" s="15">
        <v>97</v>
      </c>
      <c r="B103" s="8" t="s">
        <v>103</v>
      </c>
      <c r="C103" s="9">
        <v>221</v>
      </c>
      <c r="D103" s="43">
        <f t="shared" si="8"/>
        <v>3.180176420646684E-3</v>
      </c>
      <c r="E103" s="11">
        <f t="shared" si="12"/>
        <v>0.72230296576633601</v>
      </c>
      <c r="F103" s="16" t="s">
        <v>172</v>
      </c>
      <c r="G103" s="15">
        <v>22</v>
      </c>
      <c r="H103" s="43">
        <f t="shared" si="9"/>
        <v>3.6363636363636364E-3</v>
      </c>
      <c r="I103" s="11">
        <f t="shared" si="13"/>
        <v>0.68181818181818243</v>
      </c>
      <c r="J103" s="53" t="s">
        <v>308</v>
      </c>
      <c r="K103" s="48">
        <v>15</v>
      </c>
      <c r="L103" s="43">
        <f t="shared" si="10"/>
        <v>3.1525851197982345E-3</v>
      </c>
      <c r="M103" s="11">
        <f t="shared" si="14"/>
        <v>0.73350147120638953</v>
      </c>
      <c r="N103" s="8" t="s">
        <v>110</v>
      </c>
      <c r="O103" s="9">
        <v>368</v>
      </c>
      <c r="P103" s="43">
        <f t="shared" si="11"/>
        <v>3.1312753139784216E-3</v>
      </c>
      <c r="Q103" s="11">
        <f t="shared" si="15"/>
        <v>0.72903406963684003</v>
      </c>
    </row>
    <row r="104" spans="1:17" x14ac:dyDescent="0.25">
      <c r="A104" s="15">
        <v>98</v>
      </c>
      <c r="B104" s="8" t="s">
        <v>273</v>
      </c>
      <c r="C104" s="9">
        <v>217</v>
      </c>
      <c r="D104" s="43">
        <f t="shared" si="8"/>
        <v>3.1226166664268342E-3</v>
      </c>
      <c r="E104" s="11">
        <f t="shared" si="12"/>
        <v>0.72542558243276289</v>
      </c>
      <c r="F104" s="16" t="s">
        <v>49</v>
      </c>
      <c r="G104" s="15">
        <v>22</v>
      </c>
      <c r="H104" s="43">
        <f t="shared" si="9"/>
        <v>3.6363636363636364E-3</v>
      </c>
      <c r="I104" s="11">
        <f t="shared" si="13"/>
        <v>0.68545454545454609</v>
      </c>
      <c r="J104" s="53" t="s">
        <v>14</v>
      </c>
      <c r="K104" s="48">
        <v>15</v>
      </c>
      <c r="L104" s="43">
        <f t="shared" si="10"/>
        <v>3.1525851197982345E-3</v>
      </c>
      <c r="M104" s="11">
        <f t="shared" si="14"/>
        <v>0.73665405632618775</v>
      </c>
      <c r="N104" s="8" t="s">
        <v>311</v>
      </c>
      <c r="O104" s="9">
        <v>354</v>
      </c>
      <c r="P104" s="43">
        <f t="shared" si="11"/>
        <v>3.0121507096422858E-3</v>
      </c>
      <c r="Q104" s="11">
        <f t="shared" si="15"/>
        <v>0.73204622034648237</v>
      </c>
    </row>
    <row r="105" spans="1:17" x14ac:dyDescent="0.25">
      <c r="A105" s="15">
        <v>99</v>
      </c>
      <c r="B105" s="8" t="s">
        <v>6</v>
      </c>
      <c r="C105" s="9">
        <v>215</v>
      </c>
      <c r="D105" s="43">
        <f t="shared" si="8"/>
        <v>3.0938367893169096E-3</v>
      </c>
      <c r="E105" s="11">
        <f t="shared" si="12"/>
        <v>0.72851941922207986</v>
      </c>
      <c r="F105" s="16" t="s">
        <v>186</v>
      </c>
      <c r="G105" s="15">
        <v>22</v>
      </c>
      <c r="H105" s="43">
        <f t="shared" si="9"/>
        <v>3.6363636363636364E-3</v>
      </c>
      <c r="I105" s="11">
        <f t="shared" si="13"/>
        <v>0.68909090909090975</v>
      </c>
      <c r="J105" s="53" t="s">
        <v>118</v>
      </c>
      <c r="K105" s="48">
        <v>15</v>
      </c>
      <c r="L105" s="43">
        <f t="shared" si="10"/>
        <v>3.1525851197982345E-3</v>
      </c>
      <c r="M105" s="11">
        <f t="shared" si="14"/>
        <v>0.73980664144598596</v>
      </c>
      <c r="N105" s="8" t="s">
        <v>242</v>
      </c>
      <c r="O105" s="9">
        <v>354</v>
      </c>
      <c r="P105" s="43">
        <f t="shared" si="11"/>
        <v>3.0121507096422858E-3</v>
      </c>
      <c r="Q105" s="11">
        <f t="shared" si="15"/>
        <v>0.7350583710561247</v>
      </c>
    </row>
    <row r="106" spans="1:17" x14ac:dyDescent="0.25">
      <c r="A106" s="15">
        <v>100</v>
      </c>
      <c r="B106" s="8" t="s">
        <v>15</v>
      </c>
      <c r="C106" s="9">
        <v>210</v>
      </c>
      <c r="D106" s="43">
        <f t="shared" si="8"/>
        <v>3.0218870965420977E-3</v>
      </c>
      <c r="E106" s="11">
        <f t="shared" si="12"/>
        <v>0.73154130631862191</v>
      </c>
      <c r="F106" s="16" t="s">
        <v>202</v>
      </c>
      <c r="G106" s="15">
        <v>22</v>
      </c>
      <c r="H106" s="43">
        <f t="shared" si="9"/>
        <v>3.6363636363636364E-3</v>
      </c>
      <c r="I106" s="11">
        <f t="shared" si="13"/>
        <v>0.69272727272727341</v>
      </c>
      <c r="J106" s="53" t="s">
        <v>44</v>
      </c>
      <c r="K106" s="48">
        <v>15</v>
      </c>
      <c r="L106" s="43">
        <f t="shared" si="10"/>
        <v>3.1525851197982345E-3</v>
      </c>
      <c r="M106" s="11">
        <f t="shared" si="14"/>
        <v>0.74295922656578417</v>
      </c>
      <c r="N106" s="8" t="s">
        <v>308</v>
      </c>
      <c r="O106" s="9">
        <v>342</v>
      </c>
      <c r="P106" s="43">
        <f t="shared" si="11"/>
        <v>2.9100439059255982E-3</v>
      </c>
      <c r="Q106" s="11">
        <f t="shared" si="15"/>
        <v>0.73796841496205035</v>
      </c>
    </row>
    <row r="107" spans="1:17" x14ac:dyDescent="0.25">
      <c r="A107" s="15">
        <v>101</v>
      </c>
      <c r="B107" s="8" t="s">
        <v>222</v>
      </c>
      <c r="C107" s="9">
        <v>208</v>
      </c>
      <c r="D107" s="43">
        <f t="shared" si="8"/>
        <v>2.993107219432173E-3</v>
      </c>
      <c r="E107" s="11">
        <f t="shared" si="12"/>
        <v>0.73453441353805404</v>
      </c>
      <c r="F107" s="16" t="s">
        <v>104</v>
      </c>
      <c r="G107" s="15">
        <v>21</v>
      </c>
      <c r="H107" s="43">
        <f t="shared" si="9"/>
        <v>3.4710743801652892E-3</v>
      </c>
      <c r="I107" s="11">
        <f t="shared" si="13"/>
        <v>0.69619834710743866</v>
      </c>
      <c r="J107" s="53" t="s">
        <v>311</v>
      </c>
      <c r="K107" s="48">
        <v>15</v>
      </c>
      <c r="L107" s="43">
        <f t="shared" si="10"/>
        <v>3.1525851197982345E-3</v>
      </c>
      <c r="M107" s="11">
        <f t="shared" si="14"/>
        <v>0.74611181168558238</v>
      </c>
      <c r="N107" s="8" t="s">
        <v>102</v>
      </c>
      <c r="O107" s="9">
        <v>340</v>
      </c>
      <c r="P107" s="43">
        <f t="shared" si="11"/>
        <v>2.8930261053061504E-3</v>
      </c>
      <c r="Q107" s="11">
        <f t="shared" si="15"/>
        <v>0.74086144106735652</v>
      </c>
    </row>
    <row r="108" spans="1:17" x14ac:dyDescent="0.25">
      <c r="A108" s="15">
        <v>102</v>
      </c>
      <c r="B108" s="8" t="s">
        <v>307</v>
      </c>
      <c r="C108" s="9">
        <v>206</v>
      </c>
      <c r="D108" s="43">
        <f t="shared" si="8"/>
        <v>2.9643273423222483E-3</v>
      </c>
      <c r="E108" s="11">
        <f t="shared" si="12"/>
        <v>0.73749874088037626</v>
      </c>
      <c r="F108" s="16" t="s">
        <v>44</v>
      </c>
      <c r="G108" s="15">
        <v>21</v>
      </c>
      <c r="H108" s="43">
        <f t="shared" si="9"/>
        <v>3.4710743801652892E-3</v>
      </c>
      <c r="I108" s="11">
        <f t="shared" si="13"/>
        <v>0.69966942148760392</v>
      </c>
      <c r="J108" s="53" t="s">
        <v>18</v>
      </c>
      <c r="K108" s="48">
        <v>15</v>
      </c>
      <c r="L108" s="43">
        <f t="shared" si="10"/>
        <v>3.1525851197982345E-3</v>
      </c>
      <c r="M108" s="11">
        <f t="shared" si="14"/>
        <v>0.74926439680538059</v>
      </c>
      <c r="N108" s="8" t="s">
        <v>635</v>
      </c>
      <c r="O108" s="9">
        <v>334</v>
      </c>
      <c r="P108" s="43">
        <f t="shared" si="11"/>
        <v>2.8419727034478064E-3</v>
      </c>
      <c r="Q108" s="11">
        <f t="shared" si="15"/>
        <v>0.74370341377080429</v>
      </c>
    </row>
    <row r="109" spans="1:17" x14ac:dyDescent="0.25">
      <c r="A109" s="15">
        <v>103</v>
      </c>
      <c r="B109" s="8" t="s">
        <v>184</v>
      </c>
      <c r="C109" s="9">
        <v>205</v>
      </c>
      <c r="D109" s="43">
        <f t="shared" si="8"/>
        <v>2.9499374037672858E-3</v>
      </c>
      <c r="E109" s="11">
        <f t="shared" si="12"/>
        <v>0.74044867828414351</v>
      </c>
      <c r="F109" s="16" t="s">
        <v>31</v>
      </c>
      <c r="G109" s="15">
        <v>20</v>
      </c>
      <c r="H109" s="43">
        <f t="shared" si="9"/>
        <v>3.3057851239669421E-3</v>
      </c>
      <c r="I109" s="11">
        <f t="shared" si="13"/>
        <v>0.70297520661157087</v>
      </c>
      <c r="J109" s="53" t="s">
        <v>154</v>
      </c>
      <c r="K109" s="48">
        <v>14</v>
      </c>
      <c r="L109" s="43">
        <f t="shared" si="10"/>
        <v>2.9424127784783522E-3</v>
      </c>
      <c r="M109" s="11">
        <f t="shared" si="14"/>
        <v>0.75220680958385899</v>
      </c>
      <c r="N109" s="8" t="s">
        <v>257</v>
      </c>
      <c r="O109" s="9">
        <v>332</v>
      </c>
      <c r="P109" s="43">
        <f t="shared" si="11"/>
        <v>2.8249549028283583E-3</v>
      </c>
      <c r="Q109" s="11">
        <f t="shared" si="15"/>
        <v>0.74652836867363259</v>
      </c>
    </row>
    <row r="110" spans="1:17" x14ac:dyDescent="0.25">
      <c r="A110" s="15">
        <v>104</v>
      </c>
      <c r="B110" s="8" t="s">
        <v>38</v>
      </c>
      <c r="C110" s="9">
        <v>204</v>
      </c>
      <c r="D110" s="43">
        <f t="shared" si="8"/>
        <v>2.9355474652123237E-3</v>
      </c>
      <c r="E110" s="11">
        <f t="shared" si="12"/>
        <v>0.74338422574935581</v>
      </c>
      <c r="F110" s="16" t="s">
        <v>57</v>
      </c>
      <c r="G110" s="15">
        <v>20</v>
      </c>
      <c r="H110" s="43">
        <f t="shared" si="9"/>
        <v>3.3057851239669421E-3</v>
      </c>
      <c r="I110" s="11">
        <f t="shared" si="13"/>
        <v>0.70628099173553782</v>
      </c>
      <c r="J110" s="53" t="s">
        <v>12</v>
      </c>
      <c r="K110" s="48">
        <v>14</v>
      </c>
      <c r="L110" s="43">
        <f t="shared" si="10"/>
        <v>2.9424127784783522E-3</v>
      </c>
      <c r="M110" s="11">
        <f t="shared" si="14"/>
        <v>0.75514922236233739</v>
      </c>
      <c r="N110" s="8" t="s">
        <v>222</v>
      </c>
      <c r="O110" s="9">
        <v>327</v>
      </c>
      <c r="P110" s="43">
        <f t="shared" si="11"/>
        <v>2.7824104012797385E-3</v>
      </c>
      <c r="Q110" s="11">
        <f t="shared" si="15"/>
        <v>0.74931077907491228</v>
      </c>
    </row>
    <row r="111" spans="1:17" x14ac:dyDescent="0.25">
      <c r="A111" s="15">
        <v>105</v>
      </c>
      <c r="B111" s="8" t="s">
        <v>262</v>
      </c>
      <c r="C111" s="9">
        <v>204</v>
      </c>
      <c r="D111" s="43">
        <f t="shared" si="8"/>
        <v>2.9355474652123237E-3</v>
      </c>
      <c r="E111" s="11">
        <f t="shared" si="12"/>
        <v>0.74631977321456811</v>
      </c>
      <c r="F111" s="16" t="s">
        <v>61</v>
      </c>
      <c r="G111" s="15">
        <v>20</v>
      </c>
      <c r="H111" s="43">
        <f t="shared" si="9"/>
        <v>3.3057851239669421E-3</v>
      </c>
      <c r="I111" s="11">
        <f t="shared" si="13"/>
        <v>0.70958677685950478</v>
      </c>
      <c r="J111" s="53" t="s">
        <v>312</v>
      </c>
      <c r="K111" s="48">
        <v>14</v>
      </c>
      <c r="L111" s="43">
        <f t="shared" si="10"/>
        <v>2.9424127784783522E-3</v>
      </c>
      <c r="M111" s="11">
        <f t="shared" si="14"/>
        <v>0.75809163514081579</v>
      </c>
      <c r="N111" s="8" t="s">
        <v>137</v>
      </c>
      <c r="O111" s="9">
        <v>323</v>
      </c>
      <c r="P111" s="43">
        <f t="shared" si="11"/>
        <v>2.7483748000408426E-3</v>
      </c>
      <c r="Q111" s="11">
        <f t="shared" si="15"/>
        <v>0.75205915387495315</v>
      </c>
    </row>
    <row r="112" spans="1:17" x14ac:dyDescent="0.25">
      <c r="A112" s="15">
        <v>106</v>
      </c>
      <c r="B112" s="8" t="s">
        <v>242</v>
      </c>
      <c r="C112" s="9">
        <v>203</v>
      </c>
      <c r="D112" s="43">
        <f t="shared" si="8"/>
        <v>2.9211575266573611E-3</v>
      </c>
      <c r="E112" s="11">
        <f t="shared" si="12"/>
        <v>0.74924093074122544</v>
      </c>
      <c r="F112" s="16" t="s">
        <v>19</v>
      </c>
      <c r="G112" s="15">
        <v>20</v>
      </c>
      <c r="H112" s="43">
        <f t="shared" si="9"/>
        <v>3.3057851239669421E-3</v>
      </c>
      <c r="I112" s="11">
        <f t="shared" si="13"/>
        <v>0.71289256198347173</v>
      </c>
      <c r="J112" s="53" t="s">
        <v>106</v>
      </c>
      <c r="K112" s="48">
        <v>14</v>
      </c>
      <c r="L112" s="43">
        <f t="shared" si="10"/>
        <v>2.9424127784783522E-3</v>
      </c>
      <c r="M112" s="11">
        <f t="shared" si="14"/>
        <v>0.76103404791929419</v>
      </c>
      <c r="N112" s="8" t="s">
        <v>182</v>
      </c>
      <c r="O112" s="9">
        <v>320</v>
      </c>
      <c r="P112" s="43">
        <f t="shared" si="11"/>
        <v>2.7228480991116706E-3</v>
      </c>
      <c r="Q112" s="11">
        <f t="shared" si="15"/>
        <v>0.75478200197406486</v>
      </c>
    </row>
    <row r="113" spans="1:17" x14ac:dyDescent="0.25">
      <c r="A113" s="15">
        <v>107</v>
      </c>
      <c r="B113" s="8" t="s">
        <v>21</v>
      </c>
      <c r="C113" s="9">
        <v>202</v>
      </c>
      <c r="D113" s="43">
        <f t="shared" si="8"/>
        <v>2.906767588102399E-3</v>
      </c>
      <c r="E113" s="11">
        <f t="shared" si="12"/>
        <v>0.75214769832932782</v>
      </c>
      <c r="F113" s="16" t="s">
        <v>269</v>
      </c>
      <c r="G113" s="15">
        <v>20</v>
      </c>
      <c r="H113" s="43">
        <f t="shared" si="9"/>
        <v>3.3057851239669421E-3</v>
      </c>
      <c r="I113" s="11">
        <f t="shared" si="13"/>
        <v>0.71619834710743868</v>
      </c>
      <c r="J113" s="53" t="s">
        <v>277</v>
      </c>
      <c r="K113" s="48">
        <v>14</v>
      </c>
      <c r="L113" s="43">
        <f t="shared" si="10"/>
        <v>2.9424127784783522E-3</v>
      </c>
      <c r="M113" s="11">
        <f t="shared" si="14"/>
        <v>0.76397646069777259</v>
      </c>
      <c r="N113" s="8" t="s">
        <v>15</v>
      </c>
      <c r="O113" s="9">
        <v>308</v>
      </c>
      <c r="P113" s="43">
        <f t="shared" si="11"/>
        <v>2.620741295394983E-3</v>
      </c>
      <c r="Q113" s="11">
        <f t="shared" si="15"/>
        <v>0.75740274326945989</v>
      </c>
    </row>
    <row r="114" spans="1:17" x14ac:dyDescent="0.25">
      <c r="A114" s="15">
        <v>108</v>
      </c>
      <c r="B114" s="8" t="s">
        <v>309</v>
      </c>
      <c r="C114" s="9">
        <v>199</v>
      </c>
      <c r="D114" s="43">
        <f t="shared" si="8"/>
        <v>2.8635977724375118E-3</v>
      </c>
      <c r="E114" s="11">
        <f t="shared" si="12"/>
        <v>0.75501129610176532</v>
      </c>
      <c r="F114" s="16" t="s">
        <v>229</v>
      </c>
      <c r="G114" s="15">
        <v>19</v>
      </c>
      <c r="H114" s="43">
        <f t="shared" si="9"/>
        <v>3.1404958677685949E-3</v>
      </c>
      <c r="I114" s="11">
        <f t="shared" si="13"/>
        <v>0.71933884297520723</v>
      </c>
      <c r="J114" s="53" t="s">
        <v>6</v>
      </c>
      <c r="K114" s="48">
        <v>14</v>
      </c>
      <c r="L114" s="43">
        <f t="shared" si="10"/>
        <v>2.9424127784783522E-3</v>
      </c>
      <c r="M114" s="11">
        <f t="shared" si="14"/>
        <v>0.76691887347625098</v>
      </c>
      <c r="N114" s="8" t="s">
        <v>38</v>
      </c>
      <c r="O114" s="9">
        <v>306</v>
      </c>
      <c r="P114" s="43">
        <f t="shared" si="11"/>
        <v>2.6037234947755353E-3</v>
      </c>
      <c r="Q114" s="11">
        <f t="shared" si="15"/>
        <v>0.76000646676423544</v>
      </c>
    </row>
    <row r="115" spans="1:17" x14ac:dyDescent="0.25">
      <c r="A115" s="15">
        <v>109</v>
      </c>
      <c r="B115" s="8" t="s">
        <v>12</v>
      </c>
      <c r="C115" s="9">
        <v>199</v>
      </c>
      <c r="D115" s="43">
        <f t="shared" si="8"/>
        <v>2.8635977724375118E-3</v>
      </c>
      <c r="E115" s="11">
        <f t="shared" si="12"/>
        <v>0.75787489387420282</v>
      </c>
      <c r="F115" s="16" t="s">
        <v>240</v>
      </c>
      <c r="G115" s="15">
        <v>19</v>
      </c>
      <c r="H115" s="43">
        <f t="shared" si="9"/>
        <v>3.1404958677685949E-3</v>
      </c>
      <c r="I115" s="11">
        <f t="shared" si="13"/>
        <v>0.72247933884297577</v>
      </c>
      <c r="J115" s="53" t="s">
        <v>211</v>
      </c>
      <c r="K115" s="48">
        <v>13</v>
      </c>
      <c r="L115" s="43">
        <f t="shared" si="10"/>
        <v>2.7322404371584699E-3</v>
      </c>
      <c r="M115" s="11">
        <f t="shared" si="14"/>
        <v>0.76965111391340946</v>
      </c>
      <c r="N115" s="8" t="s">
        <v>312</v>
      </c>
      <c r="O115" s="9">
        <v>302</v>
      </c>
      <c r="P115" s="43">
        <f t="shared" si="11"/>
        <v>2.5696878935366394E-3</v>
      </c>
      <c r="Q115" s="11">
        <f t="shared" si="15"/>
        <v>0.76257615465777207</v>
      </c>
    </row>
    <row r="116" spans="1:17" x14ac:dyDescent="0.25">
      <c r="A116" s="15">
        <v>110</v>
      </c>
      <c r="B116" s="8" t="s">
        <v>186</v>
      </c>
      <c r="C116" s="9">
        <v>198</v>
      </c>
      <c r="D116" s="43">
        <f t="shared" si="8"/>
        <v>2.8492078338825493E-3</v>
      </c>
      <c r="E116" s="11">
        <f t="shared" si="12"/>
        <v>0.76072410170808535</v>
      </c>
      <c r="F116" s="16" t="s">
        <v>272</v>
      </c>
      <c r="G116" s="15">
        <v>19</v>
      </c>
      <c r="H116" s="43">
        <f t="shared" si="9"/>
        <v>3.1404958677685949E-3</v>
      </c>
      <c r="I116" s="11">
        <f t="shared" si="13"/>
        <v>0.72561983471074432</v>
      </c>
      <c r="J116" s="53" t="s">
        <v>46</v>
      </c>
      <c r="K116" s="48">
        <v>13</v>
      </c>
      <c r="L116" s="43">
        <f t="shared" si="10"/>
        <v>2.7322404371584699E-3</v>
      </c>
      <c r="M116" s="11">
        <f t="shared" si="14"/>
        <v>0.77238335435056793</v>
      </c>
      <c r="N116" s="8" t="s">
        <v>303</v>
      </c>
      <c r="O116" s="9">
        <v>301</v>
      </c>
      <c r="P116" s="43">
        <f t="shared" si="11"/>
        <v>2.5611789932269155E-3</v>
      </c>
      <c r="Q116" s="11">
        <f t="shared" si="15"/>
        <v>0.76513733365099901</v>
      </c>
    </row>
    <row r="117" spans="1:17" x14ac:dyDescent="0.25">
      <c r="A117" s="15">
        <v>111</v>
      </c>
      <c r="B117" s="8" t="s">
        <v>135</v>
      </c>
      <c r="C117" s="9">
        <v>192</v>
      </c>
      <c r="D117" s="43">
        <f t="shared" si="8"/>
        <v>2.7628682025527753E-3</v>
      </c>
      <c r="E117" s="11">
        <f t="shared" si="12"/>
        <v>0.76348696991063814</v>
      </c>
      <c r="F117" s="16" t="s">
        <v>302</v>
      </c>
      <c r="G117" s="15">
        <v>19</v>
      </c>
      <c r="H117" s="43">
        <f t="shared" si="9"/>
        <v>3.1404958677685949E-3</v>
      </c>
      <c r="I117" s="11">
        <f t="shared" si="13"/>
        <v>0.72876033057851286</v>
      </c>
      <c r="J117" s="53" t="s">
        <v>132</v>
      </c>
      <c r="K117" s="48">
        <v>13</v>
      </c>
      <c r="L117" s="43">
        <f t="shared" si="10"/>
        <v>2.7322404371584699E-3</v>
      </c>
      <c r="M117" s="11">
        <f t="shared" si="14"/>
        <v>0.7751155947877264</v>
      </c>
      <c r="N117" s="8" t="s">
        <v>226</v>
      </c>
      <c r="O117" s="9">
        <v>292</v>
      </c>
      <c r="P117" s="43">
        <f t="shared" si="11"/>
        <v>2.4845988904393995E-3</v>
      </c>
      <c r="Q117" s="11">
        <f t="shared" si="15"/>
        <v>0.7676219325414384</v>
      </c>
    </row>
    <row r="118" spans="1:17" x14ac:dyDescent="0.25">
      <c r="A118" s="15">
        <v>112</v>
      </c>
      <c r="B118" s="8" t="s">
        <v>311</v>
      </c>
      <c r="C118" s="9">
        <v>190</v>
      </c>
      <c r="D118" s="43">
        <f t="shared" si="8"/>
        <v>2.7340883254428502E-3</v>
      </c>
      <c r="E118" s="11">
        <f t="shared" si="12"/>
        <v>0.766221058236081</v>
      </c>
      <c r="F118" s="16" t="s">
        <v>124</v>
      </c>
      <c r="G118" s="15">
        <v>18</v>
      </c>
      <c r="H118" s="43">
        <f t="shared" si="9"/>
        <v>2.9752066115702478E-3</v>
      </c>
      <c r="I118" s="11">
        <f t="shared" si="13"/>
        <v>0.73173553719008311</v>
      </c>
      <c r="J118" s="53" t="s">
        <v>131</v>
      </c>
      <c r="K118" s="48">
        <v>12</v>
      </c>
      <c r="L118" s="43">
        <f t="shared" si="10"/>
        <v>2.5220680958385876E-3</v>
      </c>
      <c r="M118" s="11">
        <f t="shared" si="14"/>
        <v>0.77763766288356495</v>
      </c>
      <c r="N118" s="8" t="s">
        <v>20</v>
      </c>
      <c r="O118" s="9">
        <v>292</v>
      </c>
      <c r="P118" s="43">
        <f t="shared" si="11"/>
        <v>2.4845988904393995E-3</v>
      </c>
      <c r="Q118" s="11">
        <f t="shared" si="15"/>
        <v>0.77010653143187779</v>
      </c>
    </row>
    <row r="119" spans="1:17" x14ac:dyDescent="0.25">
      <c r="A119" s="15">
        <v>113</v>
      </c>
      <c r="B119" s="8" t="s">
        <v>137</v>
      </c>
      <c r="C119" s="9">
        <v>189</v>
      </c>
      <c r="D119" s="43">
        <f t="shared" si="8"/>
        <v>2.719698386887888E-3</v>
      </c>
      <c r="E119" s="11">
        <f t="shared" si="12"/>
        <v>0.7689407566229689</v>
      </c>
      <c r="F119" s="16" t="s">
        <v>319</v>
      </c>
      <c r="G119" s="15">
        <v>18</v>
      </c>
      <c r="H119" s="43">
        <f t="shared" si="9"/>
        <v>2.9752066115702478E-3</v>
      </c>
      <c r="I119" s="11">
        <f t="shared" si="13"/>
        <v>0.73471074380165335</v>
      </c>
      <c r="J119" s="53" t="s">
        <v>240</v>
      </c>
      <c r="K119" s="48">
        <v>12</v>
      </c>
      <c r="L119" s="43">
        <f t="shared" si="10"/>
        <v>2.5220680958385876E-3</v>
      </c>
      <c r="M119" s="11">
        <f t="shared" si="14"/>
        <v>0.7801597309794035</v>
      </c>
      <c r="N119" s="8" t="s">
        <v>310</v>
      </c>
      <c r="O119" s="9">
        <v>291</v>
      </c>
      <c r="P119" s="43">
        <f t="shared" si="11"/>
        <v>2.4760899901296756E-3</v>
      </c>
      <c r="Q119" s="11">
        <f t="shared" si="15"/>
        <v>0.77258262142200751</v>
      </c>
    </row>
    <row r="120" spans="1:17" x14ac:dyDescent="0.25">
      <c r="A120" s="15">
        <v>114</v>
      </c>
      <c r="B120" s="8" t="s">
        <v>257</v>
      </c>
      <c r="C120" s="9">
        <v>187</v>
      </c>
      <c r="D120" s="43">
        <f t="shared" si="8"/>
        <v>2.6909185097779634E-3</v>
      </c>
      <c r="E120" s="11">
        <f t="shared" si="12"/>
        <v>0.77163167513274689</v>
      </c>
      <c r="F120" s="16" t="s">
        <v>42</v>
      </c>
      <c r="G120" s="15">
        <v>18</v>
      </c>
      <c r="H120" s="43">
        <f t="shared" si="9"/>
        <v>2.9752066115702478E-3</v>
      </c>
      <c r="I120" s="11">
        <f t="shared" si="13"/>
        <v>0.7376859504132236</v>
      </c>
      <c r="J120" s="53" t="s">
        <v>187</v>
      </c>
      <c r="K120" s="48">
        <v>12</v>
      </c>
      <c r="L120" s="43">
        <f t="shared" si="10"/>
        <v>2.5220680958385876E-3</v>
      </c>
      <c r="M120" s="11">
        <f t="shared" si="14"/>
        <v>0.78268179907524205</v>
      </c>
      <c r="N120" s="8" t="s">
        <v>103</v>
      </c>
      <c r="O120" s="9">
        <v>289</v>
      </c>
      <c r="P120" s="43">
        <f t="shared" si="11"/>
        <v>2.4590721895102279E-3</v>
      </c>
      <c r="Q120" s="11">
        <f t="shared" si="15"/>
        <v>0.77504169361151776</v>
      </c>
    </row>
    <row r="121" spans="1:17" x14ac:dyDescent="0.25">
      <c r="A121" s="15">
        <v>115</v>
      </c>
      <c r="B121" s="8" t="s">
        <v>30</v>
      </c>
      <c r="C121" s="9">
        <v>186</v>
      </c>
      <c r="D121" s="43">
        <f t="shared" si="8"/>
        <v>2.6765285712230008E-3</v>
      </c>
      <c r="E121" s="11">
        <f t="shared" si="12"/>
        <v>0.77430820370396991</v>
      </c>
      <c r="F121" s="16" t="s">
        <v>24</v>
      </c>
      <c r="G121" s="15">
        <v>18</v>
      </c>
      <c r="H121" s="43">
        <f t="shared" si="9"/>
        <v>2.9752066115702478E-3</v>
      </c>
      <c r="I121" s="11">
        <f t="shared" si="13"/>
        <v>0.74066115702479385</v>
      </c>
      <c r="J121" s="53" t="s">
        <v>317</v>
      </c>
      <c r="K121" s="48">
        <v>12</v>
      </c>
      <c r="L121" s="43">
        <f t="shared" si="10"/>
        <v>2.5220680958385876E-3</v>
      </c>
      <c r="M121" s="11">
        <f t="shared" si="14"/>
        <v>0.78520386717108059</v>
      </c>
      <c r="N121" s="8" t="s">
        <v>30</v>
      </c>
      <c r="O121" s="9">
        <v>273</v>
      </c>
      <c r="P121" s="43">
        <f t="shared" si="11"/>
        <v>2.322929784554644E-3</v>
      </c>
      <c r="Q121" s="11">
        <f t="shared" si="15"/>
        <v>0.77736462339607237</v>
      </c>
    </row>
    <row r="122" spans="1:17" x14ac:dyDescent="0.25">
      <c r="A122" s="15">
        <v>116</v>
      </c>
      <c r="B122" s="8" t="s">
        <v>308</v>
      </c>
      <c r="C122" s="9">
        <v>184</v>
      </c>
      <c r="D122" s="43">
        <f t="shared" si="8"/>
        <v>2.6477486941130762E-3</v>
      </c>
      <c r="E122" s="11">
        <f t="shared" si="12"/>
        <v>0.77695595239808302</v>
      </c>
      <c r="F122" s="16" t="s">
        <v>279</v>
      </c>
      <c r="G122" s="15">
        <v>18</v>
      </c>
      <c r="H122" s="43">
        <f t="shared" si="9"/>
        <v>2.9752066115702478E-3</v>
      </c>
      <c r="I122" s="11">
        <f t="shared" si="13"/>
        <v>0.74363636363636409</v>
      </c>
      <c r="J122" s="53" t="s">
        <v>281</v>
      </c>
      <c r="K122" s="48">
        <v>12</v>
      </c>
      <c r="L122" s="43">
        <f t="shared" si="10"/>
        <v>2.5220680958385876E-3</v>
      </c>
      <c r="M122" s="11">
        <f t="shared" si="14"/>
        <v>0.78772593526691914</v>
      </c>
      <c r="N122" s="8" t="s">
        <v>281</v>
      </c>
      <c r="O122" s="9">
        <v>272</v>
      </c>
      <c r="P122" s="43">
        <f t="shared" si="11"/>
        <v>2.3144208842449201E-3</v>
      </c>
      <c r="Q122" s="11">
        <f t="shared" si="15"/>
        <v>0.77967904428031731</v>
      </c>
    </row>
    <row r="123" spans="1:17" x14ac:dyDescent="0.25">
      <c r="A123" s="15">
        <v>117</v>
      </c>
      <c r="B123" s="8" t="s">
        <v>20</v>
      </c>
      <c r="C123" s="9">
        <v>181</v>
      </c>
      <c r="D123" s="43">
        <f t="shared" si="8"/>
        <v>2.6045788784481889E-3</v>
      </c>
      <c r="E123" s="11">
        <f t="shared" si="12"/>
        <v>0.77956053127653124</v>
      </c>
      <c r="F123" s="16" t="s">
        <v>138</v>
      </c>
      <c r="G123" s="15">
        <v>18</v>
      </c>
      <c r="H123" s="43">
        <f t="shared" si="9"/>
        <v>2.9752066115702478E-3</v>
      </c>
      <c r="I123" s="11">
        <f t="shared" si="13"/>
        <v>0.74661157024793434</v>
      </c>
      <c r="J123" s="53" t="s">
        <v>305</v>
      </c>
      <c r="K123" s="48">
        <v>11</v>
      </c>
      <c r="L123" s="43">
        <f t="shared" si="10"/>
        <v>2.3118957545187053E-3</v>
      </c>
      <c r="M123" s="11">
        <f t="shared" si="14"/>
        <v>0.79003783102143788</v>
      </c>
      <c r="N123" s="8" t="s">
        <v>6</v>
      </c>
      <c r="O123" s="9">
        <v>270</v>
      </c>
      <c r="P123" s="43">
        <f t="shared" si="11"/>
        <v>2.2974030836254724E-3</v>
      </c>
      <c r="Q123" s="11">
        <f t="shared" si="15"/>
        <v>0.78197644736394278</v>
      </c>
    </row>
    <row r="124" spans="1:17" x14ac:dyDescent="0.25">
      <c r="A124" s="15">
        <v>118</v>
      </c>
      <c r="B124" s="8" t="s">
        <v>310</v>
      </c>
      <c r="C124" s="9">
        <v>178</v>
      </c>
      <c r="D124" s="43">
        <f t="shared" si="8"/>
        <v>2.5614090627833017E-3</v>
      </c>
      <c r="E124" s="11">
        <f t="shared" si="12"/>
        <v>0.78212194033931459</v>
      </c>
      <c r="F124" s="16" t="s">
        <v>179</v>
      </c>
      <c r="G124" s="15">
        <v>17</v>
      </c>
      <c r="H124" s="43">
        <f t="shared" si="9"/>
        <v>2.8099173553719006E-3</v>
      </c>
      <c r="I124" s="11">
        <f t="shared" si="13"/>
        <v>0.74942148760330629</v>
      </c>
      <c r="J124" s="53" t="s">
        <v>168</v>
      </c>
      <c r="K124" s="48">
        <v>11</v>
      </c>
      <c r="L124" s="43">
        <f t="shared" si="10"/>
        <v>2.3118957545187053E-3</v>
      </c>
      <c r="M124" s="11">
        <f t="shared" si="14"/>
        <v>0.79234972677595661</v>
      </c>
      <c r="N124" s="8" t="s">
        <v>656</v>
      </c>
      <c r="O124" s="9">
        <v>268</v>
      </c>
      <c r="P124" s="43">
        <f t="shared" si="11"/>
        <v>2.2803852830060242E-3</v>
      </c>
      <c r="Q124" s="11">
        <f t="shared" si="15"/>
        <v>0.78425683264694879</v>
      </c>
    </row>
    <row r="125" spans="1:17" x14ac:dyDescent="0.25">
      <c r="A125" s="15">
        <v>119</v>
      </c>
      <c r="B125" s="8" t="s">
        <v>226</v>
      </c>
      <c r="C125" s="9">
        <v>177</v>
      </c>
      <c r="D125" s="43">
        <f t="shared" si="8"/>
        <v>2.5470191242283396E-3</v>
      </c>
      <c r="E125" s="11">
        <f t="shared" si="12"/>
        <v>0.78466895946354298</v>
      </c>
      <c r="F125" s="16" t="s">
        <v>189</v>
      </c>
      <c r="G125" s="15">
        <v>17</v>
      </c>
      <c r="H125" s="43">
        <f t="shared" si="9"/>
        <v>2.8099173553719006E-3</v>
      </c>
      <c r="I125" s="11">
        <f t="shared" si="13"/>
        <v>0.75223140495867824</v>
      </c>
      <c r="J125" s="53" t="s">
        <v>32</v>
      </c>
      <c r="K125" s="48">
        <v>11</v>
      </c>
      <c r="L125" s="43">
        <f t="shared" si="10"/>
        <v>2.3118957545187053E-3</v>
      </c>
      <c r="M125" s="11">
        <f t="shared" si="14"/>
        <v>0.79466162253047534</v>
      </c>
      <c r="N125" s="8" t="s">
        <v>13</v>
      </c>
      <c r="O125" s="9">
        <v>268</v>
      </c>
      <c r="P125" s="43">
        <f t="shared" si="11"/>
        <v>2.2803852830060242E-3</v>
      </c>
      <c r="Q125" s="11">
        <f t="shared" si="15"/>
        <v>0.78653721792995479</v>
      </c>
    </row>
    <row r="126" spans="1:17" x14ac:dyDescent="0.25">
      <c r="A126" s="15">
        <v>120</v>
      </c>
      <c r="B126" s="8" t="s">
        <v>13</v>
      </c>
      <c r="C126" s="9">
        <v>174</v>
      </c>
      <c r="D126" s="43">
        <f t="shared" si="8"/>
        <v>2.5038493085634524E-3</v>
      </c>
      <c r="E126" s="11">
        <f t="shared" si="12"/>
        <v>0.78717280877210638</v>
      </c>
      <c r="F126" s="16" t="s">
        <v>290</v>
      </c>
      <c r="G126" s="15">
        <v>17</v>
      </c>
      <c r="H126" s="43">
        <f t="shared" si="9"/>
        <v>2.8099173553719006E-3</v>
      </c>
      <c r="I126" s="11">
        <f t="shared" si="13"/>
        <v>0.75504132231405019</v>
      </c>
      <c r="J126" s="53" t="s">
        <v>182</v>
      </c>
      <c r="K126" s="48">
        <v>11</v>
      </c>
      <c r="L126" s="43">
        <f t="shared" si="10"/>
        <v>2.3118957545187053E-3</v>
      </c>
      <c r="M126" s="11">
        <f t="shared" si="14"/>
        <v>0.79697351828499408</v>
      </c>
      <c r="N126" s="8" t="s">
        <v>21</v>
      </c>
      <c r="O126" s="9">
        <v>267</v>
      </c>
      <c r="P126" s="43">
        <f t="shared" si="11"/>
        <v>2.2718763826963004E-3</v>
      </c>
      <c r="Q126" s="11">
        <f t="shared" si="15"/>
        <v>0.78880909431265112</v>
      </c>
    </row>
    <row r="127" spans="1:17" x14ac:dyDescent="0.25">
      <c r="A127" s="15">
        <v>121</v>
      </c>
      <c r="B127" s="8" t="s">
        <v>198</v>
      </c>
      <c r="C127" s="9">
        <v>166</v>
      </c>
      <c r="D127" s="43">
        <f t="shared" si="8"/>
        <v>2.3887298001237533E-3</v>
      </c>
      <c r="E127" s="11">
        <f t="shared" si="12"/>
        <v>0.7895615385722301</v>
      </c>
      <c r="F127" s="16" t="s">
        <v>18</v>
      </c>
      <c r="G127" s="15">
        <v>17</v>
      </c>
      <c r="H127" s="43">
        <f t="shared" si="9"/>
        <v>2.8099173553719006E-3</v>
      </c>
      <c r="I127" s="11">
        <f t="shared" si="13"/>
        <v>0.75785123966942214</v>
      </c>
      <c r="J127" s="53" t="s">
        <v>228</v>
      </c>
      <c r="K127" s="48">
        <v>11</v>
      </c>
      <c r="L127" s="43">
        <f t="shared" si="10"/>
        <v>2.3118957545187053E-3</v>
      </c>
      <c r="M127" s="11">
        <f t="shared" si="14"/>
        <v>0.79928541403951281</v>
      </c>
      <c r="N127" s="8" t="s">
        <v>198</v>
      </c>
      <c r="O127" s="9">
        <v>267</v>
      </c>
      <c r="P127" s="43">
        <f t="shared" si="11"/>
        <v>2.2718763826963004E-3</v>
      </c>
      <c r="Q127" s="11">
        <f t="shared" si="15"/>
        <v>0.79108097069534744</v>
      </c>
    </row>
    <row r="128" spans="1:17" x14ac:dyDescent="0.25">
      <c r="A128" s="15">
        <v>122</v>
      </c>
      <c r="B128" s="8" t="s">
        <v>33</v>
      </c>
      <c r="C128" s="9">
        <v>161</v>
      </c>
      <c r="D128" s="43">
        <f t="shared" si="8"/>
        <v>2.3167801073489414E-3</v>
      </c>
      <c r="E128" s="11">
        <f t="shared" si="12"/>
        <v>0.79187831867957903</v>
      </c>
      <c r="F128" s="16" t="s">
        <v>16</v>
      </c>
      <c r="G128" s="15">
        <v>16</v>
      </c>
      <c r="H128" s="43">
        <f t="shared" si="9"/>
        <v>2.6446280991735539E-3</v>
      </c>
      <c r="I128" s="11">
        <f t="shared" si="13"/>
        <v>0.76049586776859568</v>
      </c>
      <c r="J128" s="53" t="s">
        <v>29</v>
      </c>
      <c r="K128" s="48">
        <v>11</v>
      </c>
      <c r="L128" s="43">
        <f t="shared" si="10"/>
        <v>2.3118957545187053E-3</v>
      </c>
      <c r="M128" s="11">
        <f t="shared" si="14"/>
        <v>0.80159730979403154</v>
      </c>
      <c r="N128" s="8" t="s">
        <v>12</v>
      </c>
      <c r="O128" s="9">
        <v>267</v>
      </c>
      <c r="P128" s="43">
        <f t="shared" si="11"/>
        <v>2.2718763826963004E-3</v>
      </c>
      <c r="Q128" s="11">
        <f t="shared" si="15"/>
        <v>0.79335284707804377</v>
      </c>
    </row>
    <row r="129" spans="1:17" x14ac:dyDescent="0.25">
      <c r="A129" s="15">
        <v>123</v>
      </c>
      <c r="B129" s="8" t="s">
        <v>17</v>
      </c>
      <c r="C129" s="9">
        <v>161</v>
      </c>
      <c r="D129" s="43">
        <f t="shared" si="8"/>
        <v>2.3167801073489414E-3</v>
      </c>
      <c r="E129" s="11">
        <f t="shared" si="12"/>
        <v>0.79419509878692796</v>
      </c>
      <c r="F129" s="16" t="s">
        <v>309</v>
      </c>
      <c r="G129" s="15">
        <v>16</v>
      </c>
      <c r="H129" s="43">
        <f t="shared" si="9"/>
        <v>2.6446280991735539E-3</v>
      </c>
      <c r="I129" s="11">
        <f t="shared" si="13"/>
        <v>0.76314049586776922</v>
      </c>
      <c r="J129" s="53" t="s">
        <v>110</v>
      </c>
      <c r="K129" s="48">
        <v>11</v>
      </c>
      <c r="L129" s="43">
        <f t="shared" si="10"/>
        <v>2.3118957545187053E-3</v>
      </c>
      <c r="M129" s="11">
        <f t="shared" si="14"/>
        <v>0.80390920554855028</v>
      </c>
      <c r="N129" s="8" t="s">
        <v>211</v>
      </c>
      <c r="O129" s="9">
        <v>264</v>
      </c>
      <c r="P129" s="43">
        <f t="shared" si="11"/>
        <v>2.2463496817671283E-3</v>
      </c>
      <c r="Q129" s="11">
        <f t="shared" si="15"/>
        <v>0.79559919675981094</v>
      </c>
    </row>
    <row r="130" spans="1:17" x14ac:dyDescent="0.25">
      <c r="A130" s="15">
        <v>124</v>
      </c>
      <c r="B130" s="8" t="s">
        <v>238</v>
      </c>
      <c r="C130" s="9">
        <v>152</v>
      </c>
      <c r="D130" s="43">
        <f t="shared" si="8"/>
        <v>2.1872706603542802E-3</v>
      </c>
      <c r="E130" s="11">
        <f t="shared" si="12"/>
        <v>0.79638236944728225</v>
      </c>
      <c r="F130" s="16" t="s">
        <v>242</v>
      </c>
      <c r="G130" s="15">
        <v>16</v>
      </c>
      <c r="H130" s="43">
        <f t="shared" si="9"/>
        <v>2.6446280991735539E-3</v>
      </c>
      <c r="I130" s="11">
        <f t="shared" si="13"/>
        <v>0.76578512396694276</v>
      </c>
      <c r="J130" s="53" t="s">
        <v>315</v>
      </c>
      <c r="K130" s="48">
        <v>11</v>
      </c>
      <c r="L130" s="43">
        <f t="shared" si="10"/>
        <v>2.3118957545187053E-3</v>
      </c>
      <c r="M130" s="11">
        <f t="shared" si="14"/>
        <v>0.80622110130306901</v>
      </c>
      <c r="N130" s="8" t="s">
        <v>135</v>
      </c>
      <c r="O130" s="9">
        <v>253</v>
      </c>
      <c r="P130" s="43">
        <f t="shared" si="11"/>
        <v>2.1527517783601646E-3</v>
      </c>
      <c r="Q130" s="11">
        <f t="shared" si="15"/>
        <v>0.79775194853817111</v>
      </c>
    </row>
    <row r="131" spans="1:17" x14ac:dyDescent="0.25">
      <c r="A131" s="15">
        <v>125</v>
      </c>
      <c r="B131" s="8" t="s">
        <v>269</v>
      </c>
      <c r="C131" s="9">
        <v>151</v>
      </c>
      <c r="D131" s="43">
        <f t="shared" si="8"/>
        <v>2.1728807217993181E-3</v>
      </c>
      <c r="E131" s="11">
        <f t="shared" si="12"/>
        <v>0.79855525016908158</v>
      </c>
      <c r="F131" s="16" t="s">
        <v>106</v>
      </c>
      <c r="G131" s="15">
        <v>16</v>
      </c>
      <c r="H131" s="43">
        <f t="shared" si="9"/>
        <v>2.6446280991735539E-3</v>
      </c>
      <c r="I131" s="11">
        <f t="shared" si="13"/>
        <v>0.7684297520661163</v>
      </c>
      <c r="J131" s="53" t="s">
        <v>136</v>
      </c>
      <c r="K131" s="48">
        <v>11</v>
      </c>
      <c r="L131" s="43">
        <f t="shared" si="10"/>
        <v>2.3118957545187053E-3</v>
      </c>
      <c r="M131" s="11">
        <f t="shared" si="14"/>
        <v>0.80853299705758774</v>
      </c>
      <c r="N131" s="8" t="s">
        <v>273</v>
      </c>
      <c r="O131" s="9">
        <v>252</v>
      </c>
      <c r="P131" s="43">
        <f t="shared" si="11"/>
        <v>2.1442428780504407E-3</v>
      </c>
      <c r="Q131" s="11">
        <f t="shared" si="15"/>
        <v>0.79989619141622159</v>
      </c>
    </row>
    <row r="132" spans="1:17" x14ac:dyDescent="0.25">
      <c r="A132" s="15">
        <v>126</v>
      </c>
      <c r="B132" s="8" t="s">
        <v>182</v>
      </c>
      <c r="C132" s="9">
        <v>146</v>
      </c>
      <c r="D132" s="43">
        <f t="shared" si="8"/>
        <v>2.1009310290245062E-3</v>
      </c>
      <c r="E132" s="11">
        <f t="shared" si="12"/>
        <v>0.80065618119810611</v>
      </c>
      <c r="F132" s="16" t="s">
        <v>281</v>
      </c>
      <c r="G132" s="15">
        <v>16</v>
      </c>
      <c r="H132" s="43">
        <f t="shared" si="9"/>
        <v>2.6446280991735539E-3</v>
      </c>
      <c r="I132" s="11">
        <f t="shared" si="13"/>
        <v>0.77107438016528984</v>
      </c>
      <c r="J132" s="53" t="s">
        <v>832</v>
      </c>
      <c r="K132" s="48">
        <v>911</v>
      </c>
      <c r="L132" s="43">
        <f t="shared" si="10"/>
        <v>0.19146700294241278</v>
      </c>
      <c r="M132" s="11">
        <f t="shared" si="14"/>
        <v>1.0000000000000004</v>
      </c>
      <c r="N132" s="8" t="s">
        <v>238</v>
      </c>
      <c r="O132" s="9">
        <v>247</v>
      </c>
      <c r="P132" s="43">
        <f t="shared" si="11"/>
        <v>2.101698376501821E-3</v>
      </c>
      <c r="Q132" s="11">
        <f t="shared" si="15"/>
        <v>0.80199788979272346</v>
      </c>
    </row>
    <row r="133" spans="1:17" x14ac:dyDescent="0.25">
      <c r="A133" s="15">
        <v>127</v>
      </c>
      <c r="B133" s="8" t="s">
        <v>19</v>
      </c>
      <c r="C133" s="9">
        <v>143</v>
      </c>
      <c r="D133" s="43">
        <f t="shared" si="8"/>
        <v>2.057761213359619E-3</v>
      </c>
      <c r="E133" s="11">
        <f t="shared" si="12"/>
        <v>0.80271394241146576</v>
      </c>
      <c r="F133" s="16" t="s">
        <v>164</v>
      </c>
      <c r="G133" s="15">
        <v>16</v>
      </c>
      <c r="H133" s="43">
        <f t="shared" si="9"/>
        <v>2.6446280991735539E-3</v>
      </c>
      <c r="I133" s="11">
        <f t="shared" si="13"/>
        <v>0.77371900826446338</v>
      </c>
      <c r="J133" s="53"/>
      <c r="K133" s="48"/>
      <c r="L133" s="43"/>
      <c r="M133" s="11"/>
      <c r="N133" s="8" t="s">
        <v>17</v>
      </c>
      <c r="O133" s="9">
        <v>244</v>
      </c>
      <c r="P133" s="43">
        <f t="shared" si="11"/>
        <v>2.076171675572649E-3</v>
      </c>
      <c r="Q133" s="11">
        <f t="shared" si="15"/>
        <v>0.80407406146829608</v>
      </c>
    </row>
    <row r="134" spans="1:17" x14ac:dyDescent="0.25">
      <c r="A134" s="15">
        <v>128</v>
      </c>
      <c r="B134" s="8" t="s">
        <v>314</v>
      </c>
      <c r="C134" s="9">
        <v>143</v>
      </c>
      <c r="D134" s="43">
        <f t="shared" si="8"/>
        <v>2.057761213359619E-3</v>
      </c>
      <c r="E134" s="11">
        <f t="shared" si="12"/>
        <v>0.80477170362482542</v>
      </c>
      <c r="F134" s="16" t="s">
        <v>66</v>
      </c>
      <c r="G134" s="15">
        <v>16</v>
      </c>
      <c r="H134" s="43">
        <f t="shared" si="9"/>
        <v>2.6446280991735539E-3</v>
      </c>
      <c r="I134" s="11">
        <f t="shared" si="13"/>
        <v>0.77636363636363692</v>
      </c>
      <c r="J134" s="53"/>
      <c r="K134" s="48"/>
      <c r="L134" s="43"/>
      <c r="M134" s="11"/>
      <c r="N134" s="8" t="s">
        <v>262</v>
      </c>
      <c r="O134" s="9">
        <v>241</v>
      </c>
      <c r="P134" s="43">
        <f t="shared" si="11"/>
        <v>2.0506449746434769E-3</v>
      </c>
      <c r="Q134" s="11">
        <f t="shared" si="15"/>
        <v>0.80612470644293954</v>
      </c>
    </row>
    <row r="135" spans="1:17" x14ac:dyDescent="0.25">
      <c r="A135" s="15">
        <v>129</v>
      </c>
      <c r="B135" s="8" t="s">
        <v>44</v>
      </c>
      <c r="C135" s="9">
        <v>143</v>
      </c>
      <c r="D135" s="43">
        <f t="shared" si="8"/>
        <v>2.057761213359619E-3</v>
      </c>
      <c r="E135" s="11">
        <f t="shared" si="12"/>
        <v>0.80682946483818507</v>
      </c>
      <c r="F135" s="16" t="s">
        <v>76</v>
      </c>
      <c r="G135" s="15">
        <v>15</v>
      </c>
      <c r="H135" s="43">
        <f t="shared" si="9"/>
        <v>2.4793388429752068E-3</v>
      </c>
      <c r="I135" s="11">
        <f t="shared" si="13"/>
        <v>0.77884297520661216</v>
      </c>
      <c r="J135" s="53"/>
      <c r="K135" s="48"/>
      <c r="L135" s="43"/>
      <c r="M135" s="11"/>
      <c r="N135" s="8" t="s">
        <v>236</v>
      </c>
      <c r="O135" s="9">
        <v>240</v>
      </c>
      <c r="P135" s="43">
        <f t="shared" si="11"/>
        <v>2.0421360743337531E-3</v>
      </c>
      <c r="Q135" s="11">
        <f t="shared" si="15"/>
        <v>0.80816684251727333</v>
      </c>
    </row>
    <row r="136" spans="1:17" x14ac:dyDescent="0.25">
      <c r="A136" s="15">
        <v>130</v>
      </c>
      <c r="B136" s="8" t="s">
        <v>168</v>
      </c>
      <c r="C136" s="9">
        <v>139</v>
      </c>
      <c r="D136" s="43">
        <f t="shared" ref="D136:D199" si="16">C136/SUM($C$7:$C$370)</f>
        <v>2.0002014591397697E-3</v>
      </c>
      <c r="E136" s="11">
        <f t="shared" si="12"/>
        <v>0.80882966629732489</v>
      </c>
      <c r="F136" s="16" t="s">
        <v>306</v>
      </c>
      <c r="G136" s="15">
        <v>15</v>
      </c>
      <c r="H136" s="43">
        <f t="shared" ref="H136:H168" si="17">G136/SUM($G$7:$G$168)</f>
        <v>2.4793388429752068E-3</v>
      </c>
      <c r="I136" s="11">
        <f t="shared" si="13"/>
        <v>0.78132231404958741</v>
      </c>
      <c r="J136" s="53"/>
      <c r="K136" s="48"/>
      <c r="L136" s="43"/>
      <c r="M136" s="11"/>
      <c r="N136" s="8" t="s">
        <v>44</v>
      </c>
      <c r="O136" s="9">
        <v>239</v>
      </c>
      <c r="P136" s="43">
        <f t="shared" ref="P136:P199" si="18">O136/SUM($O$7:$O$413)</f>
        <v>2.0336271740240292E-3</v>
      </c>
      <c r="Q136" s="11">
        <f t="shared" si="15"/>
        <v>0.81020046969129733</v>
      </c>
    </row>
    <row r="137" spans="1:17" x14ac:dyDescent="0.25">
      <c r="A137" s="15">
        <v>131</v>
      </c>
      <c r="B137" s="8" t="s">
        <v>14</v>
      </c>
      <c r="C137" s="9">
        <v>138</v>
      </c>
      <c r="D137" s="43">
        <f t="shared" si="16"/>
        <v>1.9858115205848071E-3</v>
      </c>
      <c r="E137" s="11">
        <f t="shared" ref="E137:E200" si="19">D137+E136</f>
        <v>0.81081547781790975</v>
      </c>
      <c r="F137" s="16" t="s">
        <v>50</v>
      </c>
      <c r="G137" s="15">
        <v>15</v>
      </c>
      <c r="H137" s="43">
        <f t="shared" si="17"/>
        <v>2.4793388429752068E-3</v>
      </c>
      <c r="I137" s="11">
        <f t="shared" ref="I137:I168" si="20">H137+I136</f>
        <v>0.78380165289256265</v>
      </c>
      <c r="J137" s="53"/>
      <c r="K137" s="48"/>
      <c r="L137" s="43"/>
      <c r="M137" s="11"/>
      <c r="N137" s="8" t="s">
        <v>269</v>
      </c>
      <c r="O137" s="9">
        <v>235</v>
      </c>
      <c r="P137" s="43">
        <f t="shared" si="18"/>
        <v>1.9995915727851333E-3</v>
      </c>
      <c r="Q137" s="11">
        <f t="shared" ref="Q137:Q200" si="21">P137+Q136</f>
        <v>0.81220006126408251</v>
      </c>
    </row>
    <row r="138" spans="1:17" x14ac:dyDescent="0.25">
      <c r="A138" s="15">
        <v>132</v>
      </c>
      <c r="B138" s="8" t="s">
        <v>159</v>
      </c>
      <c r="C138" s="9">
        <v>137</v>
      </c>
      <c r="D138" s="43">
        <f t="shared" si="16"/>
        <v>1.9714215820298446E-3</v>
      </c>
      <c r="E138" s="11">
        <f t="shared" si="19"/>
        <v>0.81278689939993964</v>
      </c>
      <c r="F138" s="16" t="s">
        <v>204</v>
      </c>
      <c r="G138" s="15">
        <v>15</v>
      </c>
      <c r="H138" s="43">
        <f t="shared" si="17"/>
        <v>2.4793388429752068E-3</v>
      </c>
      <c r="I138" s="11">
        <f t="shared" si="20"/>
        <v>0.78628099173553789</v>
      </c>
      <c r="J138" s="53"/>
      <c r="K138" s="48"/>
      <c r="L138" s="43"/>
      <c r="M138" s="11"/>
      <c r="N138" s="8" t="s">
        <v>316</v>
      </c>
      <c r="O138" s="9">
        <v>235</v>
      </c>
      <c r="P138" s="43">
        <f t="shared" si="18"/>
        <v>1.9995915727851333E-3</v>
      </c>
      <c r="Q138" s="11">
        <f t="shared" si="21"/>
        <v>0.81419965283686768</v>
      </c>
    </row>
    <row r="139" spans="1:17" x14ac:dyDescent="0.25">
      <c r="A139" s="15">
        <v>133</v>
      </c>
      <c r="B139" s="8" t="s">
        <v>312</v>
      </c>
      <c r="C139" s="9">
        <v>137</v>
      </c>
      <c r="D139" s="43">
        <f t="shared" si="16"/>
        <v>1.9714215820298446E-3</v>
      </c>
      <c r="E139" s="11">
        <f t="shared" si="19"/>
        <v>0.81475832098196954</v>
      </c>
      <c r="F139" s="16" t="s">
        <v>54</v>
      </c>
      <c r="G139" s="15">
        <v>14</v>
      </c>
      <c r="H139" s="43">
        <f t="shared" si="17"/>
        <v>2.3140495867768596E-3</v>
      </c>
      <c r="I139" s="11">
        <f t="shared" si="20"/>
        <v>0.78859504132231473</v>
      </c>
      <c r="J139" s="53"/>
      <c r="K139" s="48"/>
      <c r="L139" s="43"/>
      <c r="M139" s="11"/>
      <c r="N139" s="8" t="s">
        <v>315</v>
      </c>
      <c r="O139" s="9">
        <v>232</v>
      </c>
      <c r="P139" s="43">
        <f t="shared" si="18"/>
        <v>1.9740648718559613E-3</v>
      </c>
      <c r="Q139" s="11">
        <f t="shared" si="21"/>
        <v>0.8161737177087236</v>
      </c>
    </row>
    <row r="140" spans="1:17" x14ac:dyDescent="0.25">
      <c r="A140" s="15">
        <v>134</v>
      </c>
      <c r="B140" s="8" t="s">
        <v>281</v>
      </c>
      <c r="C140" s="9">
        <v>136</v>
      </c>
      <c r="D140" s="43">
        <f t="shared" si="16"/>
        <v>1.9570316434748825E-3</v>
      </c>
      <c r="E140" s="11">
        <f t="shared" si="19"/>
        <v>0.81671535262544448</v>
      </c>
      <c r="F140" s="16" t="s">
        <v>86</v>
      </c>
      <c r="G140" s="15">
        <v>14</v>
      </c>
      <c r="H140" s="43">
        <f t="shared" si="17"/>
        <v>2.3140495867768596E-3</v>
      </c>
      <c r="I140" s="11">
        <f t="shared" si="20"/>
        <v>0.79090909090909156</v>
      </c>
      <c r="J140" s="53"/>
      <c r="K140" s="48"/>
      <c r="L140" s="43"/>
      <c r="M140" s="11"/>
      <c r="N140" s="8" t="s">
        <v>33</v>
      </c>
      <c r="O140" s="9">
        <v>227</v>
      </c>
      <c r="P140" s="43">
        <f t="shared" si="18"/>
        <v>1.9315203703073416E-3</v>
      </c>
      <c r="Q140" s="11">
        <f t="shared" si="21"/>
        <v>0.81810523807903091</v>
      </c>
    </row>
    <row r="141" spans="1:17" x14ac:dyDescent="0.25">
      <c r="A141" s="15">
        <v>135</v>
      </c>
      <c r="B141" s="8" t="s">
        <v>211</v>
      </c>
      <c r="C141" s="9">
        <v>134</v>
      </c>
      <c r="D141" s="43">
        <f t="shared" si="16"/>
        <v>1.9282517663649576E-3</v>
      </c>
      <c r="E141" s="11">
        <f t="shared" si="19"/>
        <v>0.81864360439180939</v>
      </c>
      <c r="F141" s="16" t="s">
        <v>224</v>
      </c>
      <c r="G141" s="15">
        <v>14</v>
      </c>
      <c r="H141" s="43">
        <f t="shared" si="17"/>
        <v>2.3140495867768596E-3</v>
      </c>
      <c r="I141" s="11">
        <f t="shared" si="20"/>
        <v>0.7932231404958684</v>
      </c>
      <c r="J141" s="53"/>
      <c r="K141" s="48"/>
      <c r="L141" s="43"/>
      <c r="M141" s="11"/>
      <c r="N141" s="8" t="s">
        <v>241</v>
      </c>
      <c r="O141" s="9">
        <v>221</v>
      </c>
      <c r="P141" s="43">
        <f t="shared" si="18"/>
        <v>1.8804669684489976E-3</v>
      </c>
      <c r="Q141" s="11">
        <f t="shared" si="21"/>
        <v>0.81998570504747992</v>
      </c>
    </row>
    <row r="142" spans="1:17" x14ac:dyDescent="0.25">
      <c r="A142" s="15">
        <v>136</v>
      </c>
      <c r="B142" s="8" t="s">
        <v>313</v>
      </c>
      <c r="C142" s="9">
        <v>131</v>
      </c>
      <c r="D142" s="43">
        <f t="shared" si="16"/>
        <v>1.8850819507000706E-3</v>
      </c>
      <c r="E142" s="11">
        <f t="shared" si="19"/>
        <v>0.82052868634250942</v>
      </c>
      <c r="F142" s="16" t="s">
        <v>26</v>
      </c>
      <c r="G142" s="15">
        <v>14</v>
      </c>
      <c r="H142" s="43">
        <f t="shared" si="17"/>
        <v>2.3140495867768596E-3</v>
      </c>
      <c r="I142" s="11">
        <f t="shared" si="20"/>
        <v>0.79553719008264523</v>
      </c>
      <c r="J142" s="53"/>
      <c r="K142" s="48"/>
      <c r="L142" s="43"/>
      <c r="M142" s="11"/>
      <c r="N142" s="8" t="s">
        <v>240</v>
      </c>
      <c r="O142" s="9">
        <v>220</v>
      </c>
      <c r="P142" s="43">
        <f t="shared" si="18"/>
        <v>1.8719580681392737E-3</v>
      </c>
      <c r="Q142" s="11">
        <f t="shared" si="21"/>
        <v>0.82185766311561914</v>
      </c>
    </row>
    <row r="143" spans="1:17" x14ac:dyDescent="0.25">
      <c r="A143" s="15">
        <v>137</v>
      </c>
      <c r="B143" s="8" t="s">
        <v>315</v>
      </c>
      <c r="C143" s="9">
        <v>129</v>
      </c>
      <c r="D143" s="43">
        <f t="shared" si="16"/>
        <v>1.8563020735901457E-3</v>
      </c>
      <c r="E143" s="11">
        <f t="shared" si="19"/>
        <v>0.82238498841609953</v>
      </c>
      <c r="F143" s="16" t="s">
        <v>234</v>
      </c>
      <c r="G143" s="15">
        <v>14</v>
      </c>
      <c r="H143" s="43">
        <f t="shared" si="17"/>
        <v>2.3140495867768596E-3</v>
      </c>
      <c r="I143" s="11">
        <f t="shared" si="20"/>
        <v>0.79785123966942206</v>
      </c>
      <c r="J143" s="53"/>
      <c r="K143" s="48"/>
      <c r="L143" s="43"/>
      <c r="M143" s="11"/>
      <c r="N143" s="8" t="s">
        <v>326</v>
      </c>
      <c r="O143" s="9">
        <v>219</v>
      </c>
      <c r="P143" s="43">
        <f t="shared" si="18"/>
        <v>1.8634491678295496E-3</v>
      </c>
      <c r="Q143" s="11">
        <f t="shared" si="21"/>
        <v>0.82372111228344869</v>
      </c>
    </row>
    <row r="144" spans="1:17" x14ac:dyDescent="0.25">
      <c r="A144" s="15">
        <v>138</v>
      </c>
      <c r="B144" s="8" t="s">
        <v>116</v>
      </c>
      <c r="C144" s="9">
        <v>127</v>
      </c>
      <c r="D144" s="43">
        <f t="shared" si="16"/>
        <v>1.827522196480221E-3</v>
      </c>
      <c r="E144" s="11">
        <f t="shared" si="19"/>
        <v>0.82421251061257972</v>
      </c>
      <c r="F144" s="16" t="s">
        <v>130</v>
      </c>
      <c r="G144" s="15">
        <v>14</v>
      </c>
      <c r="H144" s="43">
        <f t="shared" si="17"/>
        <v>2.3140495867768596E-3</v>
      </c>
      <c r="I144" s="11">
        <f t="shared" si="20"/>
        <v>0.8001652892561989</v>
      </c>
      <c r="J144" s="53"/>
      <c r="K144" s="48"/>
      <c r="L144" s="43"/>
      <c r="M144" s="11"/>
      <c r="N144" s="8" t="s">
        <v>168</v>
      </c>
      <c r="O144" s="9">
        <v>217</v>
      </c>
      <c r="P144" s="43">
        <f t="shared" si="18"/>
        <v>1.8464313672101017E-3</v>
      </c>
      <c r="Q144" s="11">
        <f t="shared" si="21"/>
        <v>0.82556754365065876</v>
      </c>
    </row>
    <row r="145" spans="1:17" x14ac:dyDescent="0.25">
      <c r="A145" s="15">
        <v>139</v>
      </c>
      <c r="B145" s="8" t="s">
        <v>224</v>
      </c>
      <c r="C145" s="9">
        <v>127</v>
      </c>
      <c r="D145" s="43">
        <f t="shared" si="16"/>
        <v>1.827522196480221E-3</v>
      </c>
      <c r="E145" s="11">
        <f t="shared" si="19"/>
        <v>0.82604003280905991</v>
      </c>
      <c r="F145" s="16" t="s">
        <v>136</v>
      </c>
      <c r="G145" s="15">
        <v>14</v>
      </c>
      <c r="H145" s="43">
        <f t="shared" si="17"/>
        <v>2.3140495867768596E-3</v>
      </c>
      <c r="I145" s="11">
        <f t="shared" si="20"/>
        <v>0.80247933884297573</v>
      </c>
      <c r="J145" s="53"/>
      <c r="K145" s="48"/>
      <c r="L145" s="43"/>
      <c r="M145" s="11"/>
      <c r="N145" s="8" t="s">
        <v>204</v>
      </c>
      <c r="O145" s="9">
        <v>213</v>
      </c>
      <c r="P145" s="43">
        <f t="shared" si="18"/>
        <v>1.8123957659712058E-3</v>
      </c>
      <c r="Q145" s="11">
        <f t="shared" si="21"/>
        <v>0.82737993941663002</v>
      </c>
    </row>
    <row r="146" spans="1:17" x14ac:dyDescent="0.25">
      <c r="A146" s="15">
        <v>140</v>
      </c>
      <c r="B146" s="8" t="s">
        <v>240</v>
      </c>
      <c r="C146" s="9">
        <v>126</v>
      </c>
      <c r="D146" s="43">
        <f t="shared" si="16"/>
        <v>1.8131322579252587E-3</v>
      </c>
      <c r="E146" s="11">
        <f t="shared" si="19"/>
        <v>0.82785316506698514</v>
      </c>
      <c r="F146" s="16" t="s">
        <v>92</v>
      </c>
      <c r="G146" s="15">
        <v>14</v>
      </c>
      <c r="H146" s="43">
        <f t="shared" si="17"/>
        <v>2.3140495867768596E-3</v>
      </c>
      <c r="I146" s="11">
        <f t="shared" si="20"/>
        <v>0.80479338842975257</v>
      </c>
      <c r="J146" s="53"/>
      <c r="K146" s="48"/>
      <c r="L146" s="43"/>
      <c r="M146" s="11"/>
      <c r="N146" s="8" t="s">
        <v>14</v>
      </c>
      <c r="O146" s="9">
        <v>207</v>
      </c>
      <c r="P146" s="43">
        <f t="shared" si="18"/>
        <v>1.761342364112862E-3</v>
      </c>
      <c r="Q146" s="11">
        <f t="shared" si="21"/>
        <v>0.82914128178074287</v>
      </c>
    </row>
    <row r="147" spans="1:17" x14ac:dyDescent="0.25">
      <c r="A147" s="15">
        <v>141</v>
      </c>
      <c r="B147" s="8" t="s">
        <v>316</v>
      </c>
      <c r="C147" s="9">
        <v>123</v>
      </c>
      <c r="D147" s="43">
        <f t="shared" si="16"/>
        <v>1.7699624422603715E-3</v>
      </c>
      <c r="E147" s="11">
        <f t="shared" si="19"/>
        <v>0.82962312750924549</v>
      </c>
      <c r="F147" s="16" t="s">
        <v>107</v>
      </c>
      <c r="G147" s="15">
        <v>13</v>
      </c>
      <c r="H147" s="43">
        <f t="shared" si="17"/>
        <v>2.1487603305785125E-3</v>
      </c>
      <c r="I147" s="11">
        <f t="shared" si="20"/>
        <v>0.8069421487603311</v>
      </c>
      <c r="J147" s="53"/>
      <c r="K147" s="48"/>
      <c r="L147" s="43"/>
      <c r="M147" s="11"/>
      <c r="N147" s="8" t="s">
        <v>19</v>
      </c>
      <c r="O147" s="9">
        <v>203</v>
      </c>
      <c r="P147" s="43">
        <f t="shared" si="18"/>
        <v>1.7273067628739661E-3</v>
      </c>
      <c r="Q147" s="11">
        <f t="shared" si="21"/>
        <v>0.83086858854361678</v>
      </c>
    </row>
    <row r="148" spans="1:17" x14ac:dyDescent="0.25">
      <c r="A148" s="15">
        <v>142</v>
      </c>
      <c r="B148" s="8" t="s">
        <v>76</v>
      </c>
      <c r="C148" s="9">
        <v>118</v>
      </c>
      <c r="D148" s="43">
        <f t="shared" si="16"/>
        <v>1.6980127494855596E-3</v>
      </c>
      <c r="E148" s="11">
        <f t="shared" si="19"/>
        <v>0.83132114025873105</v>
      </c>
      <c r="F148" s="16" t="s">
        <v>100</v>
      </c>
      <c r="G148" s="15">
        <v>13</v>
      </c>
      <c r="H148" s="43">
        <f t="shared" si="17"/>
        <v>2.1487603305785125E-3</v>
      </c>
      <c r="I148" s="11">
        <f t="shared" si="20"/>
        <v>0.80909090909090964</v>
      </c>
      <c r="J148" s="53"/>
      <c r="K148" s="48"/>
      <c r="L148" s="43"/>
      <c r="M148" s="11"/>
      <c r="N148" s="8" t="s">
        <v>116</v>
      </c>
      <c r="O148" s="9">
        <v>200</v>
      </c>
      <c r="P148" s="43">
        <f t="shared" si="18"/>
        <v>1.7017800619447943E-3</v>
      </c>
      <c r="Q148" s="11">
        <f t="shared" si="21"/>
        <v>0.83257036860556155</v>
      </c>
    </row>
    <row r="149" spans="1:17" x14ac:dyDescent="0.25">
      <c r="A149" s="15">
        <v>143</v>
      </c>
      <c r="B149" s="8" t="s">
        <v>228</v>
      </c>
      <c r="C149" s="9">
        <v>117</v>
      </c>
      <c r="D149" s="43">
        <f t="shared" si="16"/>
        <v>1.6836228109305973E-3</v>
      </c>
      <c r="E149" s="11">
        <f t="shared" si="19"/>
        <v>0.83300476306966165</v>
      </c>
      <c r="F149" s="16" t="s">
        <v>250</v>
      </c>
      <c r="G149" s="15">
        <v>13</v>
      </c>
      <c r="H149" s="43">
        <f t="shared" si="17"/>
        <v>2.1487603305785125E-3</v>
      </c>
      <c r="I149" s="11">
        <f t="shared" si="20"/>
        <v>0.81123966942148817</v>
      </c>
      <c r="J149" s="53"/>
      <c r="K149" s="48"/>
      <c r="L149" s="43"/>
      <c r="M149" s="11"/>
      <c r="N149" s="8" t="s">
        <v>320</v>
      </c>
      <c r="O149" s="9">
        <v>197</v>
      </c>
      <c r="P149" s="43">
        <f t="shared" si="18"/>
        <v>1.6762533610156223E-3</v>
      </c>
      <c r="Q149" s="11">
        <f t="shared" si="21"/>
        <v>0.83424662196657717</v>
      </c>
    </row>
    <row r="150" spans="1:17" x14ac:dyDescent="0.25">
      <c r="A150" s="15">
        <v>144</v>
      </c>
      <c r="B150" s="8" t="s">
        <v>49</v>
      </c>
      <c r="C150" s="9">
        <v>114</v>
      </c>
      <c r="D150" s="43">
        <f t="shared" si="16"/>
        <v>1.6404529952657103E-3</v>
      </c>
      <c r="E150" s="11">
        <f t="shared" si="19"/>
        <v>0.83464521606492736</v>
      </c>
      <c r="F150" s="16" t="s">
        <v>155</v>
      </c>
      <c r="G150" s="15">
        <v>13</v>
      </c>
      <c r="H150" s="43">
        <f t="shared" si="17"/>
        <v>2.1487603305785125E-3</v>
      </c>
      <c r="I150" s="11">
        <f t="shared" si="20"/>
        <v>0.81338842975206671</v>
      </c>
      <c r="J150" s="53"/>
      <c r="K150" s="48"/>
      <c r="L150" s="43"/>
      <c r="M150" s="11"/>
      <c r="N150" s="8" t="s">
        <v>235</v>
      </c>
      <c r="O150" s="9">
        <v>196</v>
      </c>
      <c r="P150" s="43">
        <f t="shared" si="18"/>
        <v>1.6677444607058984E-3</v>
      </c>
      <c r="Q150" s="11">
        <f t="shared" si="21"/>
        <v>0.83591436642728312</v>
      </c>
    </row>
    <row r="151" spans="1:17" x14ac:dyDescent="0.25">
      <c r="A151" s="15">
        <v>145</v>
      </c>
      <c r="B151" s="8" t="s">
        <v>317</v>
      </c>
      <c r="C151" s="9">
        <v>113</v>
      </c>
      <c r="D151" s="43">
        <f t="shared" si="16"/>
        <v>1.6260630567107479E-3</v>
      </c>
      <c r="E151" s="11">
        <f t="shared" si="19"/>
        <v>0.83627127912163812</v>
      </c>
      <c r="F151" s="16" t="s">
        <v>59</v>
      </c>
      <c r="G151" s="15">
        <v>13</v>
      </c>
      <c r="H151" s="43">
        <f t="shared" si="17"/>
        <v>2.1487603305785125E-3</v>
      </c>
      <c r="I151" s="11">
        <f t="shared" si="20"/>
        <v>0.81553719008264525</v>
      </c>
      <c r="J151" s="53"/>
      <c r="K151" s="48"/>
      <c r="L151" s="43"/>
      <c r="M151" s="11"/>
      <c r="N151" s="8" t="s">
        <v>610</v>
      </c>
      <c r="O151" s="9">
        <v>195</v>
      </c>
      <c r="P151" s="43">
        <f t="shared" si="18"/>
        <v>1.6592355603961744E-3</v>
      </c>
      <c r="Q151" s="11">
        <f t="shared" si="21"/>
        <v>0.83757360198767927</v>
      </c>
    </row>
    <row r="152" spans="1:17" x14ac:dyDescent="0.25">
      <c r="A152" s="15">
        <v>146</v>
      </c>
      <c r="B152" s="8" t="s">
        <v>320</v>
      </c>
      <c r="C152" s="9">
        <v>113</v>
      </c>
      <c r="D152" s="43">
        <f t="shared" si="16"/>
        <v>1.6260630567107479E-3</v>
      </c>
      <c r="E152" s="11">
        <f t="shared" si="19"/>
        <v>0.83789734217834888</v>
      </c>
      <c r="F152" s="16" t="s">
        <v>278</v>
      </c>
      <c r="G152" s="15">
        <v>13</v>
      </c>
      <c r="H152" s="43">
        <f t="shared" si="17"/>
        <v>2.1487603305785125E-3</v>
      </c>
      <c r="I152" s="11">
        <f t="shared" si="20"/>
        <v>0.81768595041322378</v>
      </c>
      <c r="J152" s="53"/>
      <c r="K152" s="48"/>
      <c r="M152" s="11"/>
      <c r="N152" s="8" t="s">
        <v>630</v>
      </c>
      <c r="O152" s="9">
        <v>190</v>
      </c>
      <c r="P152" s="43">
        <f t="shared" si="18"/>
        <v>1.6166910588475546E-3</v>
      </c>
      <c r="Q152" s="11">
        <f t="shared" si="21"/>
        <v>0.83919029304652681</v>
      </c>
    </row>
    <row r="153" spans="1:17" x14ac:dyDescent="0.25">
      <c r="A153" s="15">
        <v>147</v>
      </c>
      <c r="B153" s="8" t="s">
        <v>18</v>
      </c>
      <c r="C153" s="9">
        <v>111</v>
      </c>
      <c r="D153" s="43">
        <f t="shared" si="16"/>
        <v>1.5972831796008231E-3</v>
      </c>
      <c r="E153" s="11">
        <f t="shared" si="19"/>
        <v>0.83949462535794972</v>
      </c>
      <c r="F153" s="16" t="s">
        <v>324</v>
      </c>
      <c r="G153" s="15">
        <v>13</v>
      </c>
      <c r="H153" s="43">
        <f t="shared" si="17"/>
        <v>2.1487603305785125E-3</v>
      </c>
      <c r="I153" s="11">
        <f t="shared" si="20"/>
        <v>0.81983471074380232</v>
      </c>
      <c r="J153" s="53"/>
      <c r="K153" s="48"/>
      <c r="M153" s="11"/>
      <c r="N153" s="8" t="s">
        <v>318</v>
      </c>
      <c r="O153" s="9">
        <v>189</v>
      </c>
      <c r="P153" s="43">
        <f t="shared" si="18"/>
        <v>1.6081821585378305E-3</v>
      </c>
      <c r="Q153" s="11">
        <f t="shared" si="21"/>
        <v>0.84079847520506468</v>
      </c>
    </row>
    <row r="154" spans="1:17" x14ac:dyDescent="0.25">
      <c r="A154" s="15">
        <v>148</v>
      </c>
      <c r="B154" s="8" t="s">
        <v>100</v>
      </c>
      <c r="C154" s="9">
        <v>111</v>
      </c>
      <c r="D154" s="43">
        <f t="shared" si="16"/>
        <v>1.5972831796008231E-3</v>
      </c>
      <c r="E154" s="11">
        <f t="shared" si="19"/>
        <v>0.84109190853755056</v>
      </c>
      <c r="F154" s="16" t="s">
        <v>211</v>
      </c>
      <c r="G154" s="15">
        <v>12</v>
      </c>
      <c r="H154" s="43">
        <f t="shared" si="17"/>
        <v>1.9834710743801653E-3</v>
      </c>
      <c r="I154" s="11">
        <f t="shared" si="20"/>
        <v>0.82181818181818245</v>
      </c>
      <c r="J154" s="53"/>
      <c r="K154" s="48"/>
      <c r="M154" s="11"/>
      <c r="N154" s="8" t="s">
        <v>207</v>
      </c>
      <c r="O154" s="9">
        <v>186</v>
      </c>
      <c r="P154" s="43">
        <f t="shared" si="18"/>
        <v>1.5826554576086587E-3</v>
      </c>
      <c r="Q154" s="11">
        <f t="shared" si="21"/>
        <v>0.84238113066267328</v>
      </c>
    </row>
    <row r="155" spans="1:17" x14ac:dyDescent="0.25">
      <c r="A155" s="15">
        <v>149</v>
      </c>
      <c r="B155" s="8" t="s">
        <v>250</v>
      </c>
      <c r="C155" s="9">
        <v>110</v>
      </c>
      <c r="D155" s="43">
        <f t="shared" si="16"/>
        <v>1.5828932410458607E-3</v>
      </c>
      <c r="E155" s="11">
        <f t="shared" si="19"/>
        <v>0.84267480177859644</v>
      </c>
      <c r="F155" s="16" t="s">
        <v>304</v>
      </c>
      <c r="G155" s="15">
        <v>12</v>
      </c>
      <c r="H155" s="43">
        <f t="shared" si="17"/>
        <v>1.9834710743801653E-3</v>
      </c>
      <c r="I155" s="11">
        <f t="shared" si="20"/>
        <v>0.82380165289256257</v>
      </c>
      <c r="J155" s="53"/>
      <c r="K155" s="48"/>
      <c r="M155" s="11"/>
      <c r="N155" s="8" t="s">
        <v>18</v>
      </c>
      <c r="O155" s="9">
        <v>184</v>
      </c>
      <c r="P155" s="43">
        <f t="shared" si="18"/>
        <v>1.5656376569892108E-3</v>
      </c>
      <c r="Q155" s="11">
        <f t="shared" si="21"/>
        <v>0.84394676831966253</v>
      </c>
    </row>
    <row r="156" spans="1:17" x14ac:dyDescent="0.25">
      <c r="A156" s="15">
        <v>150</v>
      </c>
      <c r="B156" s="8" t="s">
        <v>29</v>
      </c>
      <c r="C156" s="9">
        <v>110</v>
      </c>
      <c r="D156" s="43">
        <f t="shared" si="16"/>
        <v>1.5828932410458607E-3</v>
      </c>
      <c r="E156" s="11">
        <f t="shared" si="19"/>
        <v>0.84425769501964232</v>
      </c>
      <c r="F156" s="16" t="s">
        <v>36</v>
      </c>
      <c r="G156" s="15">
        <v>12</v>
      </c>
      <c r="H156" s="43">
        <f t="shared" si="17"/>
        <v>1.9834710743801653E-3</v>
      </c>
      <c r="I156" s="11">
        <f t="shared" si="20"/>
        <v>0.8257851239669427</v>
      </c>
      <c r="J156" s="53"/>
      <c r="K156" s="48"/>
      <c r="M156" s="11"/>
      <c r="N156" s="8" t="s">
        <v>313</v>
      </c>
      <c r="O156" s="9">
        <v>177</v>
      </c>
      <c r="P156" s="43">
        <f t="shared" si="18"/>
        <v>1.5060753548211429E-3</v>
      </c>
      <c r="Q156" s="11">
        <f t="shared" si="21"/>
        <v>0.8454528436744837</v>
      </c>
    </row>
    <row r="157" spans="1:17" x14ac:dyDescent="0.25">
      <c r="A157" s="15">
        <v>151</v>
      </c>
      <c r="B157" s="8" t="s">
        <v>319</v>
      </c>
      <c r="C157" s="9">
        <v>109</v>
      </c>
      <c r="D157" s="43">
        <f t="shared" si="16"/>
        <v>1.5685033024908984E-3</v>
      </c>
      <c r="E157" s="11">
        <f t="shared" si="19"/>
        <v>0.84582619832213324</v>
      </c>
      <c r="F157" s="16" t="s">
        <v>27</v>
      </c>
      <c r="G157" s="15">
        <v>12</v>
      </c>
      <c r="H157" s="43">
        <f t="shared" si="17"/>
        <v>1.9834710743801653E-3</v>
      </c>
      <c r="I157" s="11">
        <f t="shared" si="20"/>
        <v>0.82776859504132283</v>
      </c>
      <c r="J157" s="53"/>
      <c r="K157" s="48"/>
      <c r="M157" s="11"/>
      <c r="N157" s="8" t="s">
        <v>323</v>
      </c>
      <c r="O157" s="9">
        <v>174</v>
      </c>
      <c r="P157" s="43">
        <f t="shared" si="18"/>
        <v>1.4805486538919711E-3</v>
      </c>
      <c r="Q157" s="11">
        <f t="shared" si="21"/>
        <v>0.84693339232837572</v>
      </c>
    </row>
    <row r="158" spans="1:17" x14ac:dyDescent="0.25">
      <c r="A158" s="15">
        <v>152</v>
      </c>
      <c r="B158" s="8" t="s">
        <v>207</v>
      </c>
      <c r="C158" s="9">
        <v>109</v>
      </c>
      <c r="D158" s="43">
        <f t="shared" si="16"/>
        <v>1.5685033024908984E-3</v>
      </c>
      <c r="E158" s="11">
        <f t="shared" si="19"/>
        <v>0.84739470162462416</v>
      </c>
      <c r="F158" s="16" t="s">
        <v>65</v>
      </c>
      <c r="G158" s="15">
        <v>12</v>
      </c>
      <c r="H158" s="43">
        <f t="shared" si="17"/>
        <v>1.9834710743801653E-3</v>
      </c>
      <c r="I158" s="11">
        <f t="shared" si="20"/>
        <v>0.82975206611570296</v>
      </c>
      <c r="J158" s="53"/>
      <c r="K158" s="48"/>
      <c r="M158" s="11"/>
      <c r="N158" s="8" t="s">
        <v>250</v>
      </c>
      <c r="O158" s="9">
        <v>173</v>
      </c>
      <c r="P158" s="43">
        <f t="shared" si="18"/>
        <v>1.472039753582247E-3</v>
      </c>
      <c r="Q158" s="11">
        <f t="shared" si="21"/>
        <v>0.84840543208195796</v>
      </c>
    </row>
    <row r="159" spans="1:17" x14ac:dyDescent="0.25">
      <c r="A159" s="15">
        <v>153</v>
      </c>
      <c r="B159" s="8" t="s">
        <v>236</v>
      </c>
      <c r="C159" s="9">
        <v>109</v>
      </c>
      <c r="D159" s="43">
        <f t="shared" si="16"/>
        <v>1.5685033024908984E-3</v>
      </c>
      <c r="E159" s="11">
        <f t="shared" si="19"/>
        <v>0.84896320492711508</v>
      </c>
      <c r="F159" s="16" t="s">
        <v>311</v>
      </c>
      <c r="G159" s="15">
        <v>12</v>
      </c>
      <c r="H159" s="43">
        <f t="shared" si="17"/>
        <v>1.9834710743801653E-3</v>
      </c>
      <c r="I159" s="11">
        <f t="shared" si="20"/>
        <v>0.83173553719008309</v>
      </c>
      <c r="J159" s="53"/>
      <c r="K159" s="48"/>
      <c r="M159" s="11"/>
      <c r="N159" s="8" t="s">
        <v>325</v>
      </c>
      <c r="O159" s="9">
        <v>172</v>
      </c>
      <c r="P159" s="43">
        <f t="shared" si="18"/>
        <v>1.4635308532725232E-3</v>
      </c>
      <c r="Q159" s="11">
        <f t="shared" si="21"/>
        <v>0.84986896293523051</v>
      </c>
    </row>
    <row r="160" spans="1:17" x14ac:dyDescent="0.25">
      <c r="A160" s="15">
        <v>154</v>
      </c>
      <c r="B160" s="8" t="s">
        <v>321</v>
      </c>
      <c r="C160" s="9">
        <v>107</v>
      </c>
      <c r="D160" s="43">
        <f t="shared" si="16"/>
        <v>1.5397234253809737E-3</v>
      </c>
      <c r="E160" s="11">
        <f t="shared" si="19"/>
        <v>0.85050292835249608</v>
      </c>
      <c r="F160" s="16" t="s">
        <v>216</v>
      </c>
      <c r="G160" s="15">
        <v>11</v>
      </c>
      <c r="H160" s="43">
        <f t="shared" si="17"/>
        <v>1.8181818181818182E-3</v>
      </c>
      <c r="I160" s="11">
        <f t="shared" si="20"/>
        <v>0.83355371900826492</v>
      </c>
      <c r="J160" s="53"/>
      <c r="K160" s="48"/>
      <c r="M160" s="11"/>
      <c r="N160" s="8" t="s">
        <v>49</v>
      </c>
      <c r="O160" s="9">
        <v>170</v>
      </c>
      <c r="P160" s="43">
        <f t="shared" si="18"/>
        <v>1.4465130526530752E-3</v>
      </c>
      <c r="Q160" s="11">
        <f t="shared" si="21"/>
        <v>0.8513154759878836</v>
      </c>
    </row>
    <row r="161" spans="1:17" x14ac:dyDescent="0.25">
      <c r="A161" s="15">
        <v>155</v>
      </c>
      <c r="B161" s="8" t="s">
        <v>318</v>
      </c>
      <c r="C161" s="9">
        <v>107</v>
      </c>
      <c r="D161" s="43">
        <f t="shared" si="16"/>
        <v>1.5397234253809737E-3</v>
      </c>
      <c r="E161" s="11">
        <f t="shared" si="19"/>
        <v>0.85204265177787708</v>
      </c>
      <c r="F161" s="16" t="s">
        <v>168</v>
      </c>
      <c r="G161" s="15">
        <v>11</v>
      </c>
      <c r="H161" s="43">
        <f t="shared" si="17"/>
        <v>1.8181818181818182E-3</v>
      </c>
      <c r="I161" s="11">
        <f t="shared" si="20"/>
        <v>0.83537190082644674</v>
      </c>
      <c r="J161" s="53"/>
      <c r="K161" s="48"/>
      <c r="M161" s="11"/>
      <c r="N161" s="8" t="s">
        <v>100</v>
      </c>
      <c r="O161" s="9">
        <v>168</v>
      </c>
      <c r="P161" s="43">
        <f t="shared" si="18"/>
        <v>1.4294952520336271E-3</v>
      </c>
      <c r="Q161" s="11">
        <f t="shared" si="21"/>
        <v>0.85274497123991722</v>
      </c>
    </row>
    <row r="162" spans="1:17" x14ac:dyDescent="0.25">
      <c r="A162" s="15">
        <v>156</v>
      </c>
      <c r="B162" s="8" t="s">
        <v>221</v>
      </c>
      <c r="C162" s="9">
        <v>106</v>
      </c>
      <c r="D162" s="43">
        <f t="shared" si="16"/>
        <v>1.5253334868260112E-3</v>
      </c>
      <c r="E162" s="11">
        <f t="shared" si="19"/>
        <v>0.85356798526470312</v>
      </c>
      <c r="F162" s="16" t="s">
        <v>221</v>
      </c>
      <c r="G162" s="15">
        <v>11</v>
      </c>
      <c r="H162" s="43">
        <f t="shared" si="17"/>
        <v>1.8181818181818182E-3</v>
      </c>
      <c r="I162" s="11">
        <f t="shared" si="20"/>
        <v>0.83719008264462857</v>
      </c>
      <c r="J162" s="53"/>
      <c r="K162" s="48"/>
      <c r="M162" s="11"/>
      <c r="N162" s="8" t="s">
        <v>317</v>
      </c>
      <c r="O162" s="9">
        <v>166</v>
      </c>
      <c r="P162" s="43">
        <f t="shared" si="18"/>
        <v>1.4124774514141791E-3</v>
      </c>
      <c r="Q162" s="11">
        <f t="shared" si="21"/>
        <v>0.85415744869133137</v>
      </c>
    </row>
    <row r="163" spans="1:17" x14ac:dyDescent="0.25">
      <c r="A163" s="15">
        <v>157</v>
      </c>
      <c r="B163" s="8" t="s">
        <v>104</v>
      </c>
      <c r="C163" s="9">
        <v>105</v>
      </c>
      <c r="D163" s="43">
        <f t="shared" si="16"/>
        <v>1.5109435482710488E-3</v>
      </c>
      <c r="E163" s="11">
        <f t="shared" si="19"/>
        <v>0.8550789288129742</v>
      </c>
      <c r="F163" s="16" t="s">
        <v>171</v>
      </c>
      <c r="G163" s="15">
        <v>11</v>
      </c>
      <c r="H163" s="43">
        <f t="shared" si="17"/>
        <v>1.8181818181818182E-3</v>
      </c>
      <c r="I163" s="11">
        <f t="shared" si="20"/>
        <v>0.8390082644628104</v>
      </c>
      <c r="J163" s="53"/>
      <c r="K163" s="48"/>
      <c r="M163" s="11"/>
      <c r="N163" s="8" t="s">
        <v>216</v>
      </c>
      <c r="O163" s="9">
        <v>166</v>
      </c>
      <c r="P163" s="43">
        <f t="shared" si="18"/>
        <v>1.4124774514141791E-3</v>
      </c>
      <c r="Q163" s="11">
        <f t="shared" si="21"/>
        <v>0.85556992614274552</v>
      </c>
    </row>
    <row r="164" spans="1:17" x14ac:dyDescent="0.25">
      <c r="A164" s="15">
        <v>158</v>
      </c>
      <c r="B164" s="8" t="s">
        <v>204</v>
      </c>
      <c r="C164" s="9">
        <v>101</v>
      </c>
      <c r="D164" s="43">
        <f t="shared" si="16"/>
        <v>1.4533837940511995E-3</v>
      </c>
      <c r="E164" s="11">
        <f t="shared" si="19"/>
        <v>0.85653231260702545</v>
      </c>
      <c r="F164" s="16" t="s">
        <v>126</v>
      </c>
      <c r="G164" s="15">
        <v>11</v>
      </c>
      <c r="H164" s="43">
        <f t="shared" si="17"/>
        <v>1.8181818181818182E-3</v>
      </c>
      <c r="I164" s="11">
        <f t="shared" si="20"/>
        <v>0.84082644628099223</v>
      </c>
      <c r="J164" s="53"/>
      <c r="K164" s="48"/>
      <c r="M164" s="11"/>
      <c r="N164" s="8" t="s">
        <v>136</v>
      </c>
      <c r="O164" s="9">
        <v>164</v>
      </c>
      <c r="P164" s="43">
        <f t="shared" si="18"/>
        <v>1.3954596507947312E-3</v>
      </c>
      <c r="Q164" s="11">
        <f t="shared" si="21"/>
        <v>0.8569653857935402</v>
      </c>
    </row>
    <row r="165" spans="1:17" x14ac:dyDescent="0.25">
      <c r="A165" s="15">
        <v>159</v>
      </c>
      <c r="B165" s="8" t="s">
        <v>322</v>
      </c>
      <c r="C165" s="9">
        <v>100</v>
      </c>
      <c r="D165" s="43">
        <f t="shared" si="16"/>
        <v>1.438993855496237E-3</v>
      </c>
      <c r="E165" s="11">
        <f t="shared" si="19"/>
        <v>0.85797130646252173</v>
      </c>
      <c r="F165" s="16" t="s">
        <v>337</v>
      </c>
      <c r="G165" s="15">
        <v>11</v>
      </c>
      <c r="H165" s="43">
        <f t="shared" si="17"/>
        <v>1.8181818181818182E-3</v>
      </c>
      <c r="I165" s="11">
        <f t="shared" si="20"/>
        <v>0.84264462809917406</v>
      </c>
      <c r="J165" s="53"/>
      <c r="K165" s="48"/>
      <c r="M165" s="11"/>
      <c r="N165" s="8" t="s">
        <v>224</v>
      </c>
      <c r="O165" s="9">
        <v>164</v>
      </c>
      <c r="P165" s="43">
        <f t="shared" si="18"/>
        <v>1.3954596507947312E-3</v>
      </c>
      <c r="Q165" s="11">
        <f t="shared" si="21"/>
        <v>0.85836084544433489</v>
      </c>
    </row>
    <row r="166" spans="1:17" x14ac:dyDescent="0.25">
      <c r="A166" s="15">
        <v>160</v>
      </c>
      <c r="B166" s="8" t="s">
        <v>241</v>
      </c>
      <c r="C166" s="9">
        <v>99</v>
      </c>
      <c r="D166" s="43">
        <f t="shared" si="16"/>
        <v>1.4246039169412746E-3</v>
      </c>
      <c r="E166" s="11">
        <f t="shared" si="19"/>
        <v>0.85939591037946306</v>
      </c>
      <c r="F166" s="16" t="s">
        <v>257</v>
      </c>
      <c r="G166" s="15">
        <v>11</v>
      </c>
      <c r="H166" s="43">
        <f t="shared" si="17"/>
        <v>1.8181818181818182E-3</v>
      </c>
      <c r="I166" s="11">
        <f t="shared" si="20"/>
        <v>0.84446280991735589</v>
      </c>
      <c r="J166" s="53"/>
      <c r="K166" s="48"/>
      <c r="M166" s="11"/>
      <c r="N166" s="8" t="s">
        <v>343</v>
      </c>
      <c r="O166" s="9">
        <v>162</v>
      </c>
      <c r="P166" s="43">
        <f t="shared" si="18"/>
        <v>1.3784418501752833E-3</v>
      </c>
      <c r="Q166" s="11">
        <f t="shared" si="21"/>
        <v>0.85973928729451021</v>
      </c>
    </row>
    <row r="167" spans="1:17" x14ac:dyDescent="0.25">
      <c r="A167" s="15">
        <v>161</v>
      </c>
      <c r="B167" s="8" t="s">
        <v>329</v>
      </c>
      <c r="C167" s="9">
        <v>99</v>
      </c>
      <c r="D167" s="43">
        <f t="shared" si="16"/>
        <v>1.4246039169412746E-3</v>
      </c>
      <c r="E167" s="11">
        <f t="shared" si="19"/>
        <v>0.86082051429640438</v>
      </c>
      <c r="F167" s="16" t="s">
        <v>116</v>
      </c>
      <c r="G167" s="15">
        <v>11</v>
      </c>
      <c r="H167" s="43">
        <f t="shared" si="17"/>
        <v>1.8181818181818182E-3</v>
      </c>
      <c r="I167" s="11">
        <f t="shared" si="20"/>
        <v>0.84628099173553772</v>
      </c>
      <c r="J167" s="53"/>
      <c r="K167" s="48"/>
      <c r="M167" s="11"/>
      <c r="N167" s="8" t="s">
        <v>170</v>
      </c>
      <c r="O167" s="9">
        <v>159</v>
      </c>
      <c r="P167" s="43">
        <f t="shared" si="18"/>
        <v>1.3529151492461115E-3</v>
      </c>
      <c r="Q167" s="11">
        <f t="shared" si="21"/>
        <v>0.86109220244375628</v>
      </c>
    </row>
    <row r="168" spans="1:17" x14ac:dyDescent="0.25">
      <c r="A168" s="15">
        <v>162</v>
      </c>
      <c r="B168" s="8" t="s">
        <v>16</v>
      </c>
      <c r="C168" s="9">
        <v>99</v>
      </c>
      <c r="D168" s="43">
        <f t="shared" si="16"/>
        <v>1.4246039169412746E-3</v>
      </c>
      <c r="E168" s="11">
        <f t="shared" si="19"/>
        <v>0.86224511821334571</v>
      </c>
      <c r="F168" s="8" t="s">
        <v>72</v>
      </c>
      <c r="G168" s="15">
        <v>930</v>
      </c>
      <c r="H168" s="43">
        <f t="shared" si="17"/>
        <v>0.1537190082644628</v>
      </c>
      <c r="I168" s="11">
        <f t="shared" si="20"/>
        <v>1.0000000000000004</v>
      </c>
      <c r="J168" s="53"/>
      <c r="K168" s="48"/>
      <c r="M168" s="11"/>
      <c r="N168" s="8" t="s">
        <v>319</v>
      </c>
      <c r="O168" s="9">
        <v>157</v>
      </c>
      <c r="P168" s="43">
        <f t="shared" si="18"/>
        <v>1.3358973486266635E-3</v>
      </c>
      <c r="Q168" s="11">
        <f t="shared" si="21"/>
        <v>0.862428099792383</v>
      </c>
    </row>
    <row r="169" spans="1:17" x14ac:dyDescent="0.25">
      <c r="A169" s="15">
        <v>163</v>
      </c>
      <c r="B169" s="8" t="s">
        <v>189</v>
      </c>
      <c r="C169" s="9">
        <v>96</v>
      </c>
      <c r="D169" s="43">
        <f t="shared" si="16"/>
        <v>1.3814341012763876E-3</v>
      </c>
      <c r="E169" s="11">
        <f t="shared" si="19"/>
        <v>0.86362655231462204</v>
      </c>
      <c r="F169" s="8"/>
      <c r="I169" s="11"/>
      <c r="J169" s="53"/>
      <c r="K169" s="48"/>
      <c r="M169" s="11"/>
      <c r="N169" s="8" t="s">
        <v>16</v>
      </c>
      <c r="O169" s="9">
        <v>156</v>
      </c>
      <c r="P169" s="43">
        <f t="shared" si="18"/>
        <v>1.3273884483169394E-3</v>
      </c>
      <c r="Q169" s="11">
        <f t="shared" si="21"/>
        <v>0.86375548824069992</v>
      </c>
    </row>
    <row r="170" spans="1:17" x14ac:dyDescent="0.25">
      <c r="A170" s="15">
        <v>164</v>
      </c>
      <c r="B170" s="8" t="s">
        <v>216</v>
      </c>
      <c r="C170" s="9">
        <v>92</v>
      </c>
      <c r="D170" s="43">
        <f t="shared" si="16"/>
        <v>1.3238743470565381E-3</v>
      </c>
      <c r="E170" s="11">
        <f t="shared" si="19"/>
        <v>0.86495042666167854</v>
      </c>
      <c r="F170" s="8"/>
      <c r="I170" s="11"/>
      <c r="J170" s="53"/>
      <c r="K170" s="48"/>
      <c r="M170" s="11"/>
      <c r="N170" s="8" t="s">
        <v>221</v>
      </c>
      <c r="O170" s="9">
        <v>153</v>
      </c>
      <c r="P170" s="43">
        <f t="shared" si="18"/>
        <v>1.3018617473877676E-3</v>
      </c>
      <c r="Q170" s="11">
        <f t="shared" si="21"/>
        <v>0.8650573499880877</v>
      </c>
    </row>
    <row r="171" spans="1:17" x14ac:dyDescent="0.25">
      <c r="A171" s="15">
        <v>165</v>
      </c>
      <c r="B171" s="8" t="s">
        <v>293</v>
      </c>
      <c r="C171" s="9">
        <v>91</v>
      </c>
      <c r="D171" s="43">
        <f t="shared" si="16"/>
        <v>1.3094844085015757E-3</v>
      </c>
      <c r="E171" s="11">
        <f t="shared" si="19"/>
        <v>0.86625991107018008</v>
      </c>
      <c r="F171" s="8"/>
      <c r="I171" s="11"/>
      <c r="J171" s="53"/>
      <c r="K171" s="48"/>
      <c r="M171" s="11"/>
      <c r="N171" s="8" t="s">
        <v>334</v>
      </c>
      <c r="O171" s="9">
        <v>151</v>
      </c>
      <c r="P171" s="43">
        <f t="shared" si="18"/>
        <v>1.2848439467683197E-3</v>
      </c>
      <c r="Q171" s="11">
        <f t="shared" si="21"/>
        <v>0.86634219393485601</v>
      </c>
    </row>
    <row r="172" spans="1:17" x14ac:dyDescent="0.25">
      <c r="A172" s="15">
        <v>166</v>
      </c>
      <c r="B172" s="8" t="s">
        <v>31</v>
      </c>
      <c r="C172" s="9">
        <v>90</v>
      </c>
      <c r="D172" s="43">
        <f t="shared" si="16"/>
        <v>1.2950944699466134E-3</v>
      </c>
      <c r="E172" s="11">
        <f t="shared" si="19"/>
        <v>0.86755500554012666</v>
      </c>
      <c r="F172" s="8"/>
      <c r="I172" s="11"/>
      <c r="J172" s="53"/>
      <c r="K172" s="48"/>
      <c r="M172" s="11"/>
      <c r="N172" s="8" t="s">
        <v>76</v>
      </c>
      <c r="O172" s="9">
        <v>148</v>
      </c>
      <c r="P172" s="43">
        <f t="shared" si="18"/>
        <v>1.2593172458391477E-3</v>
      </c>
      <c r="Q172" s="11">
        <f t="shared" si="21"/>
        <v>0.86760151118069517</v>
      </c>
    </row>
    <row r="173" spans="1:17" x14ac:dyDescent="0.25">
      <c r="A173" s="15">
        <v>167</v>
      </c>
      <c r="B173" s="8" t="s">
        <v>27</v>
      </c>
      <c r="C173" s="9">
        <v>89</v>
      </c>
      <c r="D173" s="43">
        <f t="shared" si="16"/>
        <v>1.2807045313916509E-3</v>
      </c>
      <c r="E173" s="11">
        <f t="shared" si="19"/>
        <v>0.86883571007151827</v>
      </c>
      <c r="F173" s="8"/>
      <c r="I173" s="11"/>
      <c r="J173" s="53"/>
      <c r="K173" s="48"/>
      <c r="M173" s="11"/>
      <c r="N173" s="8" t="s">
        <v>51</v>
      </c>
      <c r="O173" s="9">
        <v>147</v>
      </c>
      <c r="P173" s="43">
        <f t="shared" si="18"/>
        <v>1.2508083455294238E-3</v>
      </c>
      <c r="Q173" s="11">
        <f t="shared" si="21"/>
        <v>0.86885231952622455</v>
      </c>
    </row>
    <row r="174" spans="1:17" x14ac:dyDescent="0.25">
      <c r="A174" s="15">
        <v>168</v>
      </c>
      <c r="B174" s="8" t="s">
        <v>323</v>
      </c>
      <c r="C174" s="9">
        <v>89</v>
      </c>
      <c r="D174" s="43">
        <f t="shared" si="16"/>
        <v>1.2807045313916509E-3</v>
      </c>
      <c r="E174" s="11">
        <f t="shared" si="19"/>
        <v>0.87011641460290989</v>
      </c>
      <c r="F174" s="8"/>
      <c r="I174" s="11"/>
      <c r="J174" s="53"/>
      <c r="K174" s="48"/>
      <c r="M174" s="11"/>
      <c r="N174" s="8" t="s">
        <v>354</v>
      </c>
      <c r="O174" s="9">
        <v>147</v>
      </c>
      <c r="P174" s="43">
        <f t="shared" si="18"/>
        <v>1.2508083455294238E-3</v>
      </c>
      <c r="Q174" s="11">
        <f t="shared" si="21"/>
        <v>0.87010312787175392</v>
      </c>
    </row>
    <row r="175" spans="1:17" x14ac:dyDescent="0.25">
      <c r="A175" s="15">
        <v>169</v>
      </c>
      <c r="B175" s="8" t="s">
        <v>61</v>
      </c>
      <c r="C175" s="9">
        <v>88</v>
      </c>
      <c r="D175" s="43">
        <f t="shared" si="16"/>
        <v>1.2663145928366885E-3</v>
      </c>
      <c r="E175" s="11">
        <f t="shared" si="19"/>
        <v>0.87138272919574655</v>
      </c>
      <c r="F175" s="8"/>
      <c r="I175" s="11"/>
      <c r="J175" s="53"/>
      <c r="K175" s="48"/>
      <c r="M175" s="11"/>
      <c r="N175" s="8" t="s">
        <v>29</v>
      </c>
      <c r="O175" s="9">
        <v>146</v>
      </c>
      <c r="P175" s="43">
        <f t="shared" si="18"/>
        <v>1.2422994452196997E-3</v>
      </c>
      <c r="Q175" s="11">
        <f t="shared" si="21"/>
        <v>0.87134542731697362</v>
      </c>
    </row>
    <row r="176" spans="1:17" x14ac:dyDescent="0.25">
      <c r="A176" s="15">
        <v>170</v>
      </c>
      <c r="B176" s="8" t="s">
        <v>136</v>
      </c>
      <c r="C176" s="9">
        <v>87</v>
      </c>
      <c r="D176" s="43">
        <f t="shared" si="16"/>
        <v>1.2519246542817262E-3</v>
      </c>
      <c r="E176" s="11">
        <f t="shared" si="19"/>
        <v>0.87263465385002825</v>
      </c>
      <c r="F176" s="8"/>
      <c r="I176" s="11"/>
      <c r="J176" s="53"/>
      <c r="K176" s="48"/>
      <c r="M176" s="11"/>
      <c r="N176" s="8" t="s">
        <v>653</v>
      </c>
      <c r="O176" s="9">
        <v>145</v>
      </c>
      <c r="P176" s="43">
        <f t="shared" si="18"/>
        <v>1.2337905449099759E-3</v>
      </c>
      <c r="Q176" s="11">
        <f t="shared" si="21"/>
        <v>0.87257921786188364</v>
      </c>
    </row>
    <row r="177" spans="1:17" x14ac:dyDescent="0.25">
      <c r="A177" s="15">
        <v>171</v>
      </c>
      <c r="B177" s="8" t="s">
        <v>327</v>
      </c>
      <c r="C177" s="9">
        <v>86</v>
      </c>
      <c r="D177" s="43">
        <f t="shared" si="16"/>
        <v>1.2375347157267639E-3</v>
      </c>
      <c r="E177" s="11">
        <f t="shared" si="19"/>
        <v>0.87387218856575499</v>
      </c>
      <c r="F177" s="8"/>
      <c r="I177" s="11"/>
      <c r="J177" s="53"/>
      <c r="K177" s="48"/>
      <c r="M177" s="11"/>
      <c r="N177" s="8" t="s">
        <v>637</v>
      </c>
      <c r="O177" s="9">
        <v>145</v>
      </c>
      <c r="P177" s="43">
        <f t="shared" si="18"/>
        <v>1.2337905449099759E-3</v>
      </c>
      <c r="Q177" s="11">
        <f t="shared" si="21"/>
        <v>0.87381300840679366</v>
      </c>
    </row>
    <row r="178" spans="1:17" x14ac:dyDescent="0.25">
      <c r="A178" s="15">
        <v>172</v>
      </c>
      <c r="B178" s="8" t="s">
        <v>326</v>
      </c>
      <c r="C178" s="9">
        <v>86</v>
      </c>
      <c r="D178" s="43">
        <f t="shared" si="16"/>
        <v>1.2375347157267639E-3</v>
      </c>
      <c r="E178" s="11">
        <f t="shared" si="19"/>
        <v>0.87510972328148173</v>
      </c>
      <c r="F178" s="8"/>
      <c r="I178" s="11"/>
      <c r="J178" s="53"/>
      <c r="K178" s="48"/>
      <c r="M178" s="11"/>
      <c r="N178" s="8" t="s">
        <v>255</v>
      </c>
      <c r="O178" s="9">
        <v>144</v>
      </c>
      <c r="P178" s="43">
        <f t="shared" si="18"/>
        <v>1.2252816446002518E-3</v>
      </c>
      <c r="Q178" s="11">
        <f t="shared" si="21"/>
        <v>0.87503829005139389</v>
      </c>
    </row>
    <row r="179" spans="1:17" x14ac:dyDescent="0.25">
      <c r="A179" s="15">
        <v>173</v>
      </c>
      <c r="B179" s="8" t="s">
        <v>107</v>
      </c>
      <c r="C179" s="9">
        <v>85</v>
      </c>
      <c r="D179" s="43">
        <f t="shared" si="16"/>
        <v>1.2231447771718015E-3</v>
      </c>
      <c r="E179" s="11">
        <f t="shared" si="19"/>
        <v>0.87633286805865351</v>
      </c>
      <c r="F179" s="8"/>
      <c r="I179" s="11"/>
      <c r="J179" s="53"/>
      <c r="K179" s="48"/>
      <c r="M179" s="11"/>
      <c r="N179" s="8" t="s">
        <v>340</v>
      </c>
      <c r="O179" s="9">
        <v>143</v>
      </c>
      <c r="P179" s="43">
        <f t="shared" si="18"/>
        <v>1.2167727442905279E-3</v>
      </c>
      <c r="Q179" s="11">
        <f t="shared" si="21"/>
        <v>0.87625506279568444</v>
      </c>
    </row>
    <row r="180" spans="1:17" x14ac:dyDescent="0.25">
      <c r="A180" s="15">
        <v>174</v>
      </c>
      <c r="B180" s="8" t="s">
        <v>331</v>
      </c>
      <c r="C180" s="9">
        <v>85</v>
      </c>
      <c r="D180" s="43">
        <f t="shared" si="16"/>
        <v>1.2231447771718015E-3</v>
      </c>
      <c r="E180" s="11">
        <f t="shared" si="19"/>
        <v>0.87755601283582529</v>
      </c>
      <c r="F180" s="8"/>
      <c r="I180" s="11"/>
      <c r="J180" s="53"/>
      <c r="K180" s="48"/>
      <c r="M180" s="11"/>
      <c r="N180" s="8" t="s">
        <v>322</v>
      </c>
      <c r="O180" s="9">
        <v>142</v>
      </c>
      <c r="P180" s="43">
        <f t="shared" si="18"/>
        <v>1.2082638439808039E-3</v>
      </c>
      <c r="Q180" s="11">
        <f t="shared" si="21"/>
        <v>0.8774633266396652</v>
      </c>
    </row>
    <row r="181" spans="1:17" x14ac:dyDescent="0.25">
      <c r="A181" s="15">
        <v>175</v>
      </c>
      <c r="B181" s="8" t="s">
        <v>255</v>
      </c>
      <c r="C181" s="9">
        <v>84</v>
      </c>
      <c r="D181" s="43">
        <f t="shared" si="16"/>
        <v>1.2087548386168392E-3</v>
      </c>
      <c r="E181" s="11">
        <f t="shared" si="19"/>
        <v>0.87876476767444212</v>
      </c>
      <c r="F181" s="8"/>
      <c r="I181" s="11"/>
      <c r="J181" s="53"/>
      <c r="K181" s="48"/>
      <c r="M181" s="11"/>
      <c r="N181" s="8" t="s">
        <v>350</v>
      </c>
      <c r="O181" s="9">
        <v>141</v>
      </c>
      <c r="P181" s="43">
        <f t="shared" si="18"/>
        <v>1.19975494367108E-3</v>
      </c>
      <c r="Q181" s="11">
        <f t="shared" si="21"/>
        <v>0.87866308158333628</v>
      </c>
    </row>
    <row r="182" spans="1:17" x14ac:dyDescent="0.25">
      <c r="A182" s="15">
        <v>176</v>
      </c>
      <c r="B182" s="8" t="s">
        <v>178</v>
      </c>
      <c r="C182" s="9">
        <v>84</v>
      </c>
      <c r="D182" s="43">
        <f t="shared" si="16"/>
        <v>1.2087548386168392E-3</v>
      </c>
      <c r="E182" s="11">
        <f t="shared" si="19"/>
        <v>0.87997352251305894</v>
      </c>
      <c r="F182" s="8"/>
      <c r="I182" s="11"/>
      <c r="J182" s="53"/>
      <c r="K182" s="48"/>
      <c r="M182" s="11"/>
      <c r="N182" s="8" t="s">
        <v>333</v>
      </c>
      <c r="O182" s="9">
        <v>141</v>
      </c>
      <c r="P182" s="43">
        <f t="shared" si="18"/>
        <v>1.19975494367108E-3</v>
      </c>
      <c r="Q182" s="11">
        <f t="shared" si="21"/>
        <v>0.87986283652700736</v>
      </c>
    </row>
    <row r="183" spans="1:17" x14ac:dyDescent="0.25">
      <c r="A183" s="15">
        <v>177</v>
      </c>
      <c r="B183" s="8" t="s">
        <v>193</v>
      </c>
      <c r="C183" s="9">
        <v>83</v>
      </c>
      <c r="D183" s="43">
        <f t="shared" si="16"/>
        <v>1.1943649000618767E-3</v>
      </c>
      <c r="E183" s="11">
        <f t="shared" si="19"/>
        <v>0.8811678874131208</v>
      </c>
      <c r="F183" s="8"/>
      <c r="I183" s="11"/>
      <c r="J183" s="53"/>
      <c r="K183" s="48"/>
      <c r="M183" s="11"/>
      <c r="N183" s="8" t="s">
        <v>621</v>
      </c>
      <c r="O183" s="9">
        <v>140</v>
      </c>
      <c r="P183" s="43">
        <f t="shared" si="18"/>
        <v>1.1912460433613559E-3</v>
      </c>
      <c r="Q183" s="11">
        <f t="shared" si="21"/>
        <v>0.88105408257036877</v>
      </c>
    </row>
    <row r="184" spans="1:17" x14ac:dyDescent="0.25">
      <c r="A184" s="15">
        <v>178</v>
      </c>
      <c r="B184" s="8" t="s">
        <v>325</v>
      </c>
      <c r="C184" s="9">
        <v>83</v>
      </c>
      <c r="D184" s="43">
        <f t="shared" si="16"/>
        <v>1.1943649000618767E-3</v>
      </c>
      <c r="E184" s="11">
        <f t="shared" si="19"/>
        <v>0.88236225231318266</v>
      </c>
      <c r="F184" s="8"/>
      <c r="I184" s="11"/>
      <c r="J184" s="53"/>
      <c r="K184" s="48"/>
      <c r="M184" s="11"/>
      <c r="N184" s="8" t="s">
        <v>348</v>
      </c>
      <c r="O184" s="9">
        <v>139</v>
      </c>
      <c r="P184" s="43">
        <f t="shared" si="18"/>
        <v>1.1827371430516321E-3</v>
      </c>
      <c r="Q184" s="11">
        <f t="shared" si="21"/>
        <v>0.88223681971342038</v>
      </c>
    </row>
    <row r="185" spans="1:17" x14ac:dyDescent="0.25">
      <c r="A185" s="15">
        <v>179</v>
      </c>
      <c r="B185" s="8" t="s">
        <v>65</v>
      </c>
      <c r="C185" s="9">
        <v>82</v>
      </c>
      <c r="D185" s="43">
        <f t="shared" si="16"/>
        <v>1.1799749615069143E-3</v>
      </c>
      <c r="E185" s="11">
        <f t="shared" si="19"/>
        <v>0.88354222727468956</v>
      </c>
      <c r="F185" s="8"/>
      <c r="I185" s="11"/>
      <c r="J185" s="53"/>
      <c r="K185" s="48"/>
      <c r="M185" s="11"/>
      <c r="N185" s="8" t="s">
        <v>335</v>
      </c>
      <c r="O185" s="9">
        <v>139</v>
      </c>
      <c r="P185" s="43">
        <f t="shared" si="18"/>
        <v>1.1827371430516321E-3</v>
      </c>
      <c r="Q185" s="11">
        <f t="shared" si="21"/>
        <v>0.883419556856472</v>
      </c>
    </row>
    <row r="186" spans="1:17" x14ac:dyDescent="0.25">
      <c r="A186" s="15">
        <v>180</v>
      </c>
      <c r="B186" s="8" t="s">
        <v>279</v>
      </c>
      <c r="C186" s="9">
        <v>82</v>
      </c>
      <c r="D186" s="43">
        <f t="shared" si="16"/>
        <v>1.1799749615069143E-3</v>
      </c>
      <c r="E186" s="11">
        <f t="shared" si="19"/>
        <v>0.88472220223619646</v>
      </c>
      <c r="F186" s="8"/>
      <c r="I186" s="11"/>
      <c r="J186" s="53"/>
      <c r="K186" s="48"/>
      <c r="M186" s="11"/>
      <c r="N186" s="8" t="s">
        <v>330</v>
      </c>
      <c r="O186" s="9">
        <v>139</v>
      </c>
      <c r="P186" s="43">
        <f t="shared" si="18"/>
        <v>1.1827371430516321E-3</v>
      </c>
      <c r="Q186" s="11">
        <f t="shared" si="21"/>
        <v>0.88460229399952361</v>
      </c>
    </row>
    <row r="187" spans="1:17" x14ac:dyDescent="0.25">
      <c r="A187" s="15">
        <v>181</v>
      </c>
      <c r="B187" s="8" t="s">
        <v>170</v>
      </c>
      <c r="C187" s="9">
        <v>82</v>
      </c>
      <c r="D187" s="43">
        <f t="shared" si="16"/>
        <v>1.1799749615069143E-3</v>
      </c>
      <c r="E187" s="11">
        <f t="shared" si="19"/>
        <v>0.88590217719770337</v>
      </c>
      <c r="F187" s="8"/>
      <c r="I187" s="11"/>
      <c r="J187" s="53"/>
      <c r="K187" s="48"/>
      <c r="M187" s="11"/>
      <c r="N187" s="8" t="s">
        <v>288</v>
      </c>
      <c r="O187" s="9">
        <v>138</v>
      </c>
      <c r="P187" s="43">
        <f t="shared" si="18"/>
        <v>1.174228242741908E-3</v>
      </c>
      <c r="Q187" s="11">
        <f t="shared" si="21"/>
        <v>0.88577652224226555</v>
      </c>
    </row>
    <row r="188" spans="1:17" x14ac:dyDescent="0.25">
      <c r="A188" s="15">
        <v>182</v>
      </c>
      <c r="B188" s="8" t="s">
        <v>334</v>
      </c>
      <c r="C188" s="9">
        <v>82</v>
      </c>
      <c r="D188" s="43">
        <f t="shared" si="16"/>
        <v>1.1799749615069143E-3</v>
      </c>
      <c r="E188" s="11">
        <f t="shared" si="19"/>
        <v>0.88708215215921027</v>
      </c>
      <c r="F188" s="8"/>
      <c r="I188" s="11"/>
      <c r="J188" s="53"/>
      <c r="K188" s="48"/>
      <c r="M188" s="11"/>
      <c r="N188" s="8" t="s">
        <v>111</v>
      </c>
      <c r="O188" s="9">
        <v>138</v>
      </c>
      <c r="P188" s="43">
        <f t="shared" si="18"/>
        <v>1.174228242741908E-3</v>
      </c>
      <c r="Q188" s="11">
        <f t="shared" si="21"/>
        <v>0.88695075048500749</v>
      </c>
    </row>
    <row r="189" spans="1:17" x14ac:dyDescent="0.25">
      <c r="A189" s="15">
        <v>183</v>
      </c>
      <c r="B189" s="8" t="s">
        <v>335</v>
      </c>
      <c r="C189" s="9">
        <v>81</v>
      </c>
      <c r="D189" s="43">
        <f t="shared" si="16"/>
        <v>1.165585022951952E-3</v>
      </c>
      <c r="E189" s="11">
        <f t="shared" si="19"/>
        <v>0.88824773718216221</v>
      </c>
      <c r="F189" s="8"/>
      <c r="I189" s="11"/>
      <c r="J189" s="53"/>
      <c r="K189" s="48"/>
      <c r="M189" s="11"/>
      <c r="N189" s="8" t="s">
        <v>278</v>
      </c>
      <c r="O189" s="9">
        <v>136</v>
      </c>
      <c r="P189" s="43">
        <f t="shared" si="18"/>
        <v>1.15721044212246E-3</v>
      </c>
      <c r="Q189" s="11">
        <f t="shared" si="21"/>
        <v>0.88810796092712996</v>
      </c>
    </row>
    <row r="190" spans="1:17" x14ac:dyDescent="0.25">
      <c r="A190" s="15">
        <v>184</v>
      </c>
      <c r="B190" s="8" t="s">
        <v>24</v>
      </c>
      <c r="C190" s="9">
        <v>81</v>
      </c>
      <c r="D190" s="43">
        <f t="shared" si="16"/>
        <v>1.165585022951952E-3</v>
      </c>
      <c r="E190" s="11">
        <f t="shared" si="19"/>
        <v>0.88941332220511415</v>
      </c>
      <c r="F190" s="8"/>
      <c r="I190" s="11"/>
      <c r="J190" s="53"/>
      <c r="K190" s="48"/>
      <c r="M190" s="11"/>
      <c r="N190" s="8" t="s">
        <v>289</v>
      </c>
      <c r="O190" s="9">
        <v>135</v>
      </c>
      <c r="P190" s="43">
        <f t="shared" si="18"/>
        <v>1.1487015418127362E-3</v>
      </c>
      <c r="Q190" s="11">
        <f t="shared" si="21"/>
        <v>0.88925666246894275</v>
      </c>
    </row>
    <row r="191" spans="1:17" x14ac:dyDescent="0.25">
      <c r="A191" s="15">
        <v>185</v>
      </c>
      <c r="B191" s="8" t="s">
        <v>288</v>
      </c>
      <c r="C191" s="9">
        <v>80</v>
      </c>
      <c r="D191" s="43">
        <f t="shared" si="16"/>
        <v>1.1511950843969897E-3</v>
      </c>
      <c r="E191" s="11">
        <f t="shared" si="19"/>
        <v>0.89056451728951114</v>
      </c>
      <c r="F191" s="8"/>
      <c r="I191" s="11"/>
      <c r="J191" s="53"/>
      <c r="K191" s="48"/>
      <c r="M191" s="11"/>
      <c r="N191" s="8" t="s">
        <v>342</v>
      </c>
      <c r="O191" s="9">
        <v>134</v>
      </c>
      <c r="P191" s="43">
        <f t="shared" si="18"/>
        <v>1.1401926415030121E-3</v>
      </c>
      <c r="Q191" s="11">
        <f t="shared" si="21"/>
        <v>0.89039685511044575</v>
      </c>
    </row>
    <row r="192" spans="1:17" x14ac:dyDescent="0.25">
      <c r="A192" s="15">
        <v>186</v>
      </c>
      <c r="B192" s="8" t="s">
        <v>324</v>
      </c>
      <c r="C192" s="9">
        <v>80</v>
      </c>
      <c r="D192" s="43">
        <f t="shared" si="16"/>
        <v>1.1511950843969897E-3</v>
      </c>
      <c r="E192" s="11">
        <f t="shared" si="19"/>
        <v>0.89171571237390812</v>
      </c>
      <c r="F192" s="8"/>
      <c r="I192" s="11"/>
      <c r="J192" s="53"/>
      <c r="K192" s="48"/>
      <c r="M192" s="11"/>
      <c r="N192" s="8" t="s">
        <v>344</v>
      </c>
      <c r="O192" s="9">
        <v>134</v>
      </c>
      <c r="P192" s="43">
        <f t="shared" si="18"/>
        <v>1.1401926415030121E-3</v>
      </c>
      <c r="Q192" s="11">
        <f t="shared" si="21"/>
        <v>0.89153704775194875</v>
      </c>
    </row>
    <row r="193" spans="1:17" x14ac:dyDescent="0.25">
      <c r="A193" s="15">
        <v>187</v>
      </c>
      <c r="B193" s="8" t="s">
        <v>130</v>
      </c>
      <c r="C193" s="9">
        <v>80</v>
      </c>
      <c r="D193" s="43">
        <f t="shared" si="16"/>
        <v>1.1511950843969897E-3</v>
      </c>
      <c r="E193" s="11">
        <f t="shared" si="19"/>
        <v>0.8928669074583051</v>
      </c>
      <c r="F193" s="8"/>
      <c r="I193" s="11"/>
      <c r="J193" s="53"/>
      <c r="K193" s="48"/>
      <c r="M193" s="11"/>
      <c r="N193" s="8" t="s">
        <v>189</v>
      </c>
      <c r="O193" s="9">
        <v>134</v>
      </c>
      <c r="P193" s="43">
        <f t="shared" si="18"/>
        <v>1.1401926415030121E-3</v>
      </c>
      <c r="Q193" s="11">
        <f t="shared" si="21"/>
        <v>0.89267724039345175</v>
      </c>
    </row>
    <row r="194" spans="1:17" x14ac:dyDescent="0.25">
      <c r="A194" s="15">
        <v>188</v>
      </c>
      <c r="B194" s="8" t="s">
        <v>278</v>
      </c>
      <c r="C194" s="9">
        <v>79</v>
      </c>
      <c r="D194" s="43">
        <f t="shared" si="16"/>
        <v>1.1368051458420273E-3</v>
      </c>
      <c r="E194" s="11">
        <f t="shared" si="19"/>
        <v>0.89400371260414713</v>
      </c>
      <c r="F194" s="8"/>
      <c r="I194" s="11"/>
      <c r="J194" s="53"/>
      <c r="K194" s="48"/>
      <c r="M194" s="11"/>
      <c r="N194" s="8" t="s">
        <v>178</v>
      </c>
      <c r="O194" s="9">
        <v>134</v>
      </c>
      <c r="P194" s="43">
        <f t="shared" si="18"/>
        <v>1.1401926415030121E-3</v>
      </c>
      <c r="Q194" s="11">
        <f t="shared" si="21"/>
        <v>0.89381743303495476</v>
      </c>
    </row>
    <row r="195" spans="1:17" x14ac:dyDescent="0.25">
      <c r="A195" s="15">
        <v>189</v>
      </c>
      <c r="B195" s="8" t="s">
        <v>138</v>
      </c>
      <c r="C195" s="9">
        <v>79</v>
      </c>
      <c r="D195" s="43">
        <f t="shared" si="16"/>
        <v>1.1368051458420273E-3</v>
      </c>
      <c r="E195" s="11">
        <f t="shared" si="19"/>
        <v>0.89514051774998915</v>
      </c>
      <c r="F195" s="8"/>
      <c r="I195" s="11"/>
      <c r="J195" s="53"/>
      <c r="K195" s="48"/>
      <c r="M195" s="11"/>
      <c r="N195" s="8" t="s">
        <v>352</v>
      </c>
      <c r="O195" s="9">
        <v>132</v>
      </c>
      <c r="P195" s="43">
        <f t="shared" si="18"/>
        <v>1.1231748408835642E-3</v>
      </c>
      <c r="Q195" s="11">
        <f t="shared" si="21"/>
        <v>0.89494060787583829</v>
      </c>
    </row>
    <row r="196" spans="1:17" x14ac:dyDescent="0.25">
      <c r="A196" s="15">
        <v>190</v>
      </c>
      <c r="B196" s="8" t="s">
        <v>289</v>
      </c>
      <c r="C196" s="9">
        <v>78</v>
      </c>
      <c r="D196" s="43">
        <f t="shared" si="16"/>
        <v>1.122415207287065E-3</v>
      </c>
      <c r="E196" s="11">
        <f t="shared" si="19"/>
        <v>0.89626293295727621</v>
      </c>
      <c r="F196" s="8"/>
      <c r="I196" s="11"/>
      <c r="J196" s="53"/>
      <c r="K196" s="48"/>
      <c r="M196" s="11"/>
      <c r="N196" s="8" t="s">
        <v>285</v>
      </c>
      <c r="O196" s="9">
        <v>132</v>
      </c>
      <c r="P196" s="43">
        <f t="shared" si="18"/>
        <v>1.1231748408835642E-3</v>
      </c>
      <c r="Q196" s="11">
        <f t="shared" si="21"/>
        <v>0.89606378271672182</v>
      </c>
    </row>
    <row r="197" spans="1:17" x14ac:dyDescent="0.25">
      <c r="A197" s="15">
        <v>191</v>
      </c>
      <c r="B197" s="8" t="s">
        <v>121</v>
      </c>
      <c r="C197" s="9">
        <v>78</v>
      </c>
      <c r="D197" s="43">
        <f t="shared" si="16"/>
        <v>1.122415207287065E-3</v>
      </c>
      <c r="E197" s="11">
        <f t="shared" si="19"/>
        <v>0.89738534816456328</v>
      </c>
      <c r="F197" s="8"/>
      <c r="I197" s="11"/>
      <c r="J197" s="53"/>
      <c r="K197" s="48"/>
      <c r="M197" s="11"/>
      <c r="N197" s="8" t="s">
        <v>159</v>
      </c>
      <c r="O197" s="9">
        <v>130</v>
      </c>
      <c r="P197" s="43">
        <f t="shared" si="18"/>
        <v>1.1061570402641162E-3</v>
      </c>
      <c r="Q197" s="11">
        <f t="shared" si="21"/>
        <v>0.89716993975698589</v>
      </c>
    </row>
    <row r="198" spans="1:17" x14ac:dyDescent="0.25">
      <c r="A198" s="15">
        <v>192</v>
      </c>
      <c r="B198" s="8" t="s">
        <v>71</v>
      </c>
      <c r="C198" s="9">
        <v>78</v>
      </c>
      <c r="D198" s="43">
        <f t="shared" si="16"/>
        <v>1.122415207287065E-3</v>
      </c>
      <c r="E198" s="11">
        <f t="shared" si="19"/>
        <v>0.89850776337185034</v>
      </c>
      <c r="F198" s="8"/>
      <c r="I198" s="11"/>
      <c r="J198" s="53"/>
      <c r="K198" s="48"/>
      <c r="M198" s="11"/>
      <c r="N198" s="8" t="s">
        <v>329</v>
      </c>
      <c r="O198" s="9">
        <v>130</v>
      </c>
      <c r="P198" s="43">
        <f t="shared" si="18"/>
        <v>1.1061570402641162E-3</v>
      </c>
      <c r="Q198" s="11">
        <f t="shared" si="21"/>
        <v>0.89827609679724996</v>
      </c>
    </row>
    <row r="199" spans="1:17" x14ac:dyDescent="0.25">
      <c r="A199" s="15">
        <v>193</v>
      </c>
      <c r="B199" s="8" t="s">
        <v>92</v>
      </c>
      <c r="C199" s="9">
        <v>78</v>
      </c>
      <c r="D199" s="43">
        <f t="shared" si="16"/>
        <v>1.122415207287065E-3</v>
      </c>
      <c r="E199" s="11">
        <f t="shared" si="19"/>
        <v>0.89963017857913741</v>
      </c>
      <c r="F199" s="8"/>
      <c r="I199" s="11"/>
      <c r="J199" s="53"/>
      <c r="K199" s="48"/>
      <c r="M199" s="11"/>
      <c r="N199" s="8" t="s">
        <v>27</v>
      </c>
      <c r="O199" s="9">
        <v>130</v>
      </c>
      <c r="P199" s="43">
        <f t="shared" si="18"/>
        <v>1.1061570402641162E-3</v>
      </c>
      <c r="Q199" s="11">
        <f t="shared" si="21"/>
        <v>0.89938225383751402</v>
      </c>
    </row>
    <row r="200" spans="1:17" x14ac:dyDescent="0.25">
      <c r="A200" s="15">
        <v>194</v>
      </c>
      <c r="B200" s="8" t="s">
        <v>330</v>
      </c>
      <c r="C200" s="9">
        <v>78</v>
      </c>
      <c r="D200" s="43">
        <f t="shared" ref="D200:D263" si="22">C200/SUM($C$7:$C$370)</f>
        <v>1.122415207287065E-3</v>
      </c>
      <c r="E200" s="11">
        <f t="shared" si="19"/>
        <v>0.90075259378642447</v>
      </c>
      <c r="F200" s="8"/>
      <c r="I200" s="11"/>
      <c r="J200" s="53"/>
      <c r="K200" s="48"/>
      <c r="M200" s="11"/>
      <c r="N200" s="8" t="s">
        <v>121</v>
      </c>
      <c r="O200" s="9">
        <v>129</v>
      </c>
      <c r="P200" s="43">
        <f t="shared" ref="P200:P263" si="23">O200/SUM($O$7:$O$413)</f>
        <v>1.0976481399543924E-3</v>
      </c>
      <c r="Q200" s="11">
        <f t="shared" si="21"/>
        <v>0.90047990197746841</v>
      </c>
    </row>
    <row r="201" spans="1:17" x14ac:dyDescent="0.25">
      <c r="A201" s="15">
        <v>195</v>
      </c>
      <c r="B201" s="8" t="s">
        <v>328</v>
      </c>
      <c r="C201" s="9">
        <v>78</v>
      </c>
      <c r="D201" s="43">
        <f t="shared" si="22"/>
        <v>1.122415207287065E-3</v>
      </c>
      <c r="E201" s="11">
        <f t="shared" ref="E201:E219" si="24">D201+E200</f>
        <v>0.90187500899371154</v>
      </c>
      <c r="F201" s="8"/>
      <c r="I201" s="11"/>
      <c r="J201" s="53"/>
      <c r="K201" s="48"/>
      <c r="M201" s="11"/>
      <c r="N201" s="8" t="s">
        <v>92</v>
      </c>
      <c r="O201" s="9">
        <v>129</v>
      </c>
      <c r="P201" s="43">
        <f t="shared" si="23"/>
        <v>1.0976481399543924E-3</v>
      </c>
      <c r="Q201" s="11">
        <f t="shared" ref="Q201:Q219" si="25">P201+Q200</f>
        <v>0.9015775501174228</v>
      </c>
    </row>
    <row r="202" spans="1:17" x14ac:dyDescent="0.25">
      <c r="A202" s="15">
        <v>196</v>
      </c>
      <c r="B202" s="8" t="s">
        <v>42</v>
      </c>
      <c r="C202" s="9">
        <v>76</v>
      </c>
      <c r="D202" s="43">
        <f t="shared" si="22"/>
        <v>1.0936353301771401E-3</v>
      </c>
      <c r="E202" s="11">
        <f t="shared" si="24"/>
        <v>0.90296864432388868</v>
      </c>
      <c r="F202" s="8"/>
      <c r="I202" s="11"/>
      <c r="J202" s="53"/>
      <c r="K202" s="48"/>
      <c r="M202" s="11"/>
      <c r="N202" s="8" t="s">
        <v>351</v>
      </c>
      <c r="O202" s="9">
        <v>128</v>
      </c>
      <c r="P202" s="43">
        <f t="shared" si="23"/>
        <v>1.0891392396446683E-3</v>
      </c>
      <c r="Q202" s="11">
        <f t="shared" si="25"/>
        <v>0.90266668935706751</v>
      </c>
    </row>
    <row r="203" spans="1:17" x14ac:dyDescent="0.25">
      <c r="A203" s="15">
        <v>197</v>
      </c>
      <c r="B203" s="8" t="s">
        <v>36</v>
      </c>
      <c r="C203" s="9">
        <v>75</v>
      </c>
      <c r="D203" s="43">
        <f t="shared" si="22"/>
        <v>1.0792453916221778E-3</v>
      </c>
      <c r="E203" s="11">
        <f t="shared" si="24"/>
        <v>0.90404788971551087</v>
      </c>
      <c r="F203" s="8"/>
      <c r="I203" s="11"/>
      <c r="J203" s="53"/>
      <c r="K203" s="48"/>
      <c r="M203" s="11"/>
      <c r="N203" s="8" t="s">
        <v>324</v>
      </c>
      <c r="O203" s="9">
        <v>125</v>
      </c>
      <c r="P203" s="43">
        <f t="shared" si="23"/>
        <v>1.0636125387154965E-3</v>
      </c>
      <c r="Q203" s="11">
        <f t="shared" si="25"/>
        <v>0.90373030189578296</v>
      </c>
    </row>
    <row r="204" spans="1:17" x14ac:dyDescent="0.25">
      <c r="A204" s="15">
        <v>198</v>
      </c>
      <c r="B204" s="8" t="s">
        <v>285</v>
      </c>
      <c r="C204" s="9">
        <v>74</v>
      </c>
      <c r="D204" s="43">
        <f t="shared" si="22"/>
        <v>1.0648554530672154E-3</v>
      </c>
      <c r="E204" s="11">
        <f t="shared" si="24"/>
        <v>0.90511274516857809</v>
      </c>
      <c r="F204" s="8"/>
      <c r="I204" s="11"/>
      <c r="J204" s="53"/>
      <c r="K204" s="48"/>
      <c r="M204" s="11"/>
      <c r="N204" s="8" t="s">
        <v>107</v>
      </c>
      <c r="O204" s="9">
        <v>125</v>
      </c>
      <c r="P204" s="43">
        <f t="shared" si="23"/>
        <v>1.0636125387154965E-3</v>
      </c>
      <c r="Q204" s="11">
        <f t="shared" si="25"/>
        <v>0.90479391443449841</v>
      </c>
    </row>
    <row r="205" spans="1:17" x14ac:dyDescent="0.25">
      <c r="A205" s="15">
        <v>199</v>
      </c>
      <c r="B205" s="8" t="s">
        <v>235</v>
      </c>
      <c r="C205" s="9">
        <v>74</v>
      </c>
      <c r="D205" s="43">
        <f t="shared" si="22"/>
        <v>1.0648554530672154E-3</v>
      </c>
      <c r="E205" s="11">
        <f t="shared" si="24"/>
        <v>0.90617760062164532</v>
      </c>
      <c r="F205" s="8"/>
      <c r="I205" s="11"/>
      <c r="J205" s="53"/>
      <c r="K205" s="48"/>
      <c r="M205" s="11"/>
      <c r="N205" s="8" t="s">
        <v>61</v>
      </c>
      <c r="O205" s="9">
        <v>125</v>
      </c>
      <c r="P205" s="43">
        <f t="shared" si="23"/>
        <v>1.0636125387154965E-3</v>
      </c>
      <c r="Q205" s="11">
        <f t="shared" si="25"/>
        <v>0.90585752697321387</v>
      </c>
    </row>
    <row r="206" spans="1:17" x14ac:dyDescent="0.25">
      <c r="A206" s="15">
        <v>200</v>
      </c>
      <c r="B206" s="8" t="s">
        <v>354</v>
      </c>
      <c r="C206" s="9">
        <v>71</v>
      </c>
      <c r="D206" s="43">
        <f t="shared" si="22"/>
        <v>1.0216856374023282E-3</v>
      </c>
      <c r="E206" s="11">
        <f t="shared" si="24"/>
        <v>0.90719928625904767</v>
      </c>
      <c r="F206" s="8"/>
      <c r="I206" s="11"/>
      <c r="J206" s="53"/>
      <c r="K206" s="48"/>
      <c r="M206" s="11"/>
      <c r="N206" s="8" t="s">
        <v>367</v>
      </c>
      <c r="O206" s="9">
        <v>120</v>
      </c>
      <c r="P206" s="43">
        <f t="shared" si="23"/>
        <v>1.0210680371668765E-3</v>
      </c>
      <c r="Q206" s="11">
        <f t="shared" si="25"/>
        <v>0.90687859501038071</v>
      </c>
    </row>
    <row r="207" spans="1:17" x14ac:dyDescent="0.25">
      <c r="A207" s="15">
        <v>201</v>
      </c>
      <c r="B207" s="8" t="s">
        <v>111</v>
      </c>
      <c r="C207" s="9">
        <v>70</v>
      </c>
      <c r="D207" s="43">
        <f t="shared" si="22"/>
        <v>1.0072956988473659E-3</v>
      </c>
      <c r="E207" s="11">
        <f t="shared" si="24"/>
        <v>0.90820658195789505</v>
      </c>
      <c r="F207" s="8"/>
      <c r="I207" s="11"/>
      <c r="J207" s="53"/>
      <c r="K207" s="48"/>
      <c r="M207" s="11"/>
      <c r="N207" s="8" t="s">
        <v>338</v>
      </c>
      <c r="O207" s="9">
        <v>120</v>
      </c>
      <c r="P207" s="43">
        <f t="shared" si="23"/>
        <v>1.0210680371668765E-3</v>
      </c>
      <c r="Q207" s="11">
        <f t="shared" si="25"/>
        <v>0.90789966304754754</v>
      </c>
    </row>
    <row r="208" spans="1:17" x14ac:dyDescent="0.25">
      <c r="A208" s="15">
        <v>202</v>
      </c>
      <c r="B208" s="8" t="s">
        <v>51</v>
      </c>
      <c r="C208" s="9">
        <v>68</v>
      </c>
      <c r="D208" s="43">
        <f t="shared" si="22"/>
        <v>9.7851582173744123E-4</v>
      </c>
      <c r="E208" s="11">
        <f t="shared" si="24"/>
        <v>0.90918509777963252</v>
      </c>
      <c r="F208" s="8"/>
      <c r="I208" s="11"/>
      <c r="J208" s="53"/>
      <c r="K208" s="48"/>
      <c r="M208" s="11"/>
      <c r="N208" s="8" t="s">
        <v>666</v>
      </c>
      <c r="O208" s="9">
        <v>119</v>
      </c>
      <c r="P208" s="43">
        <f t="shared" si="23"/>
        <v>1.0125591368571527E-3</v>
      </c>
      <c r="Q208" s="11">
        <f t="shared" si="25"/>
        <v>0.90891222218440471</v>
      </c>
    </row>
    <row r="209" spans="1:17" x14ac:dyDescent="0.25">
      <c r="A209" s="15">
        <v>203</v>
      </c>
      <c r="B209" s="8" t="s">
        <v>338</v>
      </c>
      <c r="C209" s="9">
        <v>68</v>
      </c>
      <c r="D209" s="43">
        <f t="shared" si="22"/>
        <v>9.7851582173744123E-4</v>
      </c>
      <c r="E209" s="11">
        <f t="shared" si="24"/>
        <v>0.91016361360136999</v>
      </c>
      <c r="F209" s="8"/>
      <c r="I209" s="11"/>
      <c r="J209" s="53"/>
      <c r="K209" s="48"/>
      <c r="M209" s="11"/>
      <c r="N209" s="8" t="s">
        <v>336</v>
      </c>
      <c r="O209" s="9">
        <v>119</v>
      </c>
      <c r="P209" s="43">
        <f t="shared" si="23"/>
        <v>1.0125591368571527E-3</v>
      </c>
      <c r="Q209" s="11">
        <f t="shared" si="25"/>
        <v>0.90992478132126187</v>
      </c>
    </row>
    <row r="210" spans="1:17" x14ac:dyDescent="0.25">
      <c r="A210" s="15">
        <v>204</v>
      </c>
      <c r="B210" s="8" t="s">
        <v>353</v>
      </c>
      <c r="C210" s="9">
        <v>68</v>
      </c>
      <c r="D210" s="43">
        <f t="shared" si="22"/>
        <v>9.7851582173744123E-4</v>
      </c>
      <c r="E210" s="11">
        <f t="shared" si="24"/>
        <v>0.91114212942310746</v>
      </c>
      <c r="F210" s="8"/>
      <c r="I210" s="11"/>
      <c r="J210" s="53"/>
      <c r="K210" s="48"/>
      <c r="M210" s="11"/>
      <c r="N210" s="8" t="s">
        <v>173</v>
      </c>
      <c r="O210" s="9">
        <v>118</v>
      </c>
      <c r="P210" s="43">
        <f t="shared" si="23"/>
        <v>1.0040502365474286E-3</v>
      </c>
      <c r="Q210" s="11">
        <f t="shared" si="25"/>
        <v>0.91092883155780935</v>
      </c>
    </row>
    <row r="211" spans="1:17" x14ac:dyDescent="0.25">
      <c r="A211" s="15">
        <v>205</v>
      </c>
      <c r="B211" s="8" t="s">
        <v>340</v>
      </c>
      <c r="C211" s="9">
        <v>67</v>
      </c>
      <c r="D211" s="43">
        <f t="shared" si="22"/>
        <v>9.6412588318247879E-4</v>
      </c>
      <c r="E211" s="11">
        <f t="shared" si="24"/>
        <v>0.91210625530628997</v>
      </c>
      <c r="F211" s="8"/>
      <c r="I211" s="11"/>
      <c r="J211" s="53"/>
      <c r="K211" s="48"/>
      <c r="M211" s="11"/>
      <c r="N211" s="8" t="s">
        <v>217</v>
      </c>
      <c r="O211" s="9">
        <v>118</v>
      </c>
      <c r="P211" s="43">
        <f t="shared" si="23"/>
        <v>1.0040502365474286E-3</v>
      </c>
      <c r="Q211" s="11">
        <f t="shared" si="25"/>
        <v>0.91193288179435683</v>
      </c>
    </row>
    <row r="212" spans="1:17" x14ac:dyDescent="0.25">
      <c r="A212" s="15">
        <v>206</v>
      </c>
      <c r="B212" s="8" t="s">
        <v>343</v>
      </c>
      <c r="C212" s="9">
        <v>67</v>
      </c>
      <c r="D212" s="43">
        <f t="shared" si="22"/>
        <v>9.6412588318247879E-4</v>
      </c>
      <c r="E212" s="11">
        <f t="shared" si="24"/>
        <v>0.91307038118947248</v>
      </c>
      <c r="F212" s="8"/>
      <c r="I212" s="11"/>
      <c r="J212" s="53"/>
      <c r="K212" s="48"/>
      <c r="M212" s="11"/>
      <c r="N212" s="8" t="s">
        <v>232</v>
      </c>
      <c r="O212" s="9">
        <v>116</v>
      </c>
      <c r="P212" s="43">
        <f t="shared" si="23"/>
        <v>9.8703243592798066E-4</v>
      </c>
      <c r="Q212" s="11">
        <f t="shared" si="25"/>
        <v>0.91291991423028485</v>
      </c>
    </row>
    <row r="213" spans="1:17" x14ac:dyDescent="0.25">
      <c r="A213" s="15">
        <v>207</v>
      </c>
      <c r="B213" s="8" t="s">
        <v>249</v>
      </c>
      <c r="C213" s="9">
        <v>67</v>
      </c>
      <c r="D213" s="43">
        <f t="shared" si="22"/>
        <v>9.6412588318247879E-4</v>
      </c>
      <c r="E213" s="11">
        <f t="shared" si="24"/>
        <v>0.91403450707265499</v>
      </c>
      <c r="F213" s="8"/>
      <c r="I213" s="11"/>
      <c r="J213" s="53"/>
      <c r="K213" s="48"/>
      <c r="M213" s="11"/>
      <c r="N213" s="8" t="s">
        <v>42</v>
      </c>
      <c r="O213" s="9">
        <v>116</v>
      </c>
      <c r="P213" s="43">
        <f t="shared" si="23"/>
        <v>9.8703243592798066E-4</v>
      </c>
      <c r="Q213" s="11">
        <f t="shared" si="25"/>
        <v>0.91390694666621286</v>
      </c>
    </row>
    <row r="214" spans="1:17" x14ac:dyDescent="0.25">
      <c r="A214" s="15">
        <v>208</v>
      </c>
      <c r="B214" s="8" t="s">
        <v>26</v>
      </c>
      <c r="C214" s="9">
        <v>67</v>
      </c>
      <c r="D214" s="43">
        <f t="shared" si="22"/>
        <v>9.6412588318247879E-4</v>
      </c>
      <c r="E214" s="11">
        <f t="shared" si="24"/>
        <v>0.9149986329558375</v>
      </c>
      <c r="F214" s="8"/>
      <c r="I214" s="11"/>
      <c r="J214" s="53"/>
      <c r="K214" s="48"/>
      <c r="M214" s="11"/>
      <c r="N214" s="8" t="s">
        <v>328</v>
      </c>
      <c r="O214" s="9">
        <v>116</v>
      </c>
      <c r="P214" s="43">
        <f t="shared" si="23"/>
        <v>9.8703243592798066E-4</v>
      </c>
      <c r="Q214" s="11">
        <f t="shared" si="25"/>
        <v>0.91489397910214088</v>
      </c>
    </row>
    <row r="215" spans="1:17" x14ac:dyDescent="0.25">
      <c r="A215" s="15">
        <v>209</v>
      </c>
      <c r="B215" s="8" t="s">
        <v>336</v>
      </c>
      <c r="C215" s="9">
        <v>67</v>
      </c>
      <c r="D215" s="43">
        <f t="shared" si="22"/>
        <v>9.6412588318247879E-4</v>
      </c>
      <c r="E215" s="11">
        <f t="shared" si="24"/>
        <v>0.91596275883902001</v>
      </c>
      <c r="F215" s="8"/>
      <c r="I215" s="11"/>
      <c r="J215" s="53"/>
      <c r="K215" s="48"/>
      <c r="M215" s="11"/>
      <c r="N215" s="8" t="s">
        <v>104</v>
      </c>
      <c r="O215" s="9">
        <v>113</v>
      </c>
      <c r="P215" s="43">
        <f t="shared" si="23"/>
        <v>9.6150573499880875E-4</v>
      </c>
      <c r="Q215" s="11">
        <f t="shared" si="25"/>
        <v>0.91585548483713963</v>
      </c>
    </row>
    <row r="216" spans="1:17" x14ac:dyDescent="0.25">
      <c r="A216" s="15">
        <v>210</v>
      </c>
      <c r="B216" s="8" t="s">
        <v>53</v>
      </c>
      <c r="C216" s="9">
        <v>66</v>
      </c>
      <c r="D216" s="43">
        <f t="shared" si="22"/>
        <v>9.4973594462751645E-4</v>
      </c>
      <c r="E216" s="11">
        <f t="shared" si="24"/>
        <v>0.91691249478364756</v>
      </c>
      <c r="F216" s="8"/>
      <c r="I216" s="11"/>
      <c r="J216" s="53"/>
      <c r="K216" s="48"/>
      <c r="M216" s="11"/>
      <c r="N216" s="8" t="s">
        <v>356</v>
      </c>
      <c r="O216" s="9">
        <v>113</v>
      </c>
      <c r="P216" s="43">
        <f t="shared" si="23"/>
        <v>9.6150573499880875E-4</v>
      </c>
      <c r="Q216" s="11">
        <f t="shared" si="25"/>
        <v>0.91681699057213839</v>
      </c>
    </row>
    <row r="217" spans="1:17" x14ac:dyDescent="0.25">
      <c r="A217" s="15">
        <v>211</v>
      </c>
      <c r="B217" s="8" t="s">
        <v>347</v>
      </c>
      <c r="C217" s="9">
        <v>66</v>
      </c>
      <c r="D217" s="43">
        <f t="shared" si="22"/>
        <v>9.4973594462751645E-4</v>
      </c>
      <c r="E217" s="11">
        <f t="shared" si="24"/>
        <v>0.91786223072827511</v>
      </c>
      <c r="F217" s="8"/>
      <c r="I217" s="11"/>
      <c r="J217" s="53"/>
      <c r="K217" s="48"/>
      <c r="M217" s="11"/>
      <c r="N217" s="8" t="s">
        <v>71</v>
      </c>
      <c r="O217" s="9">
        <v>112</v>
      </c>
      <c r="P217" s="43">
        <f t="shared" si="23"/>
        <v>9.5299683468908479E-4</v>
      </c>
      <c r="Q217" s="11">
        <f t="shared" si="25"/>
        <v>0.91776998740682747</v>
      </c>
    </row>
    <row r="218" spans="1:17" x14ac:dyDescent="0.25">
      <c r="A218" s="15">
        <v>212</v>
      </c>
      <c r="B218" s="8" t="s">
        <v>332</v>
      </c>
      <c r="C218" s="9">
        <v>65</v>
      </c>
      <c r="D218" s="43">
        <f t="shared" si="22"/>
        <v>9.3534600607255412E-4</v>
      </c>
      <c r="E218" s="11">
        <f t="shared" si="24"/>
        <v>0.9187975767343477</v>
      </c>
      <c r="F218" s="8"/>
      <c r="I218" s="11"/>
      <c r="J218" s="53"/>
      <c r="K218" s="48"/>
      <c r="M218" s="11"/>
      <c r="N218" s="8" t="s">
        <v>138</v>
      </c>
      <c r="O218" s="9">
        <v>112</v>
      </c>
      <c r="P218" s="43">
        <f t="shared" si="23"/>
        <v>9.5299683468908479E-4</v>
      </c>
      <c r="Q218" s="11">
        <f t="shared" si="25"/>
        <v>0.91872298424151655</v>
      </c>
    </row>
    <row r="219" spans="1:17" x14ac:dyDescent="0.25">
      <c r="A219" s="15">
        <v>213</v>
      </c>
      <c r="B219" s="8" t="s">
        <v>346</v>
      </c>
      <c r="C219" s="9">
        <v>64</v>
      </c>
      <c r="D219" s="43">
        <f t="shared" si="22"/>
        <v>9.2095606751759168E-4</v>
      </c>
      <c r="E219" s="11">
        <f t="shared" si="24"/>
        <v>0.91971853280186533</v>
      </c>
      <c r="F219" s="8"/>
      <c r="I219" s="11"/>
      <c r="J219" s="53"/>
      <c r="K219" s="48"/>
      <c r="M219" s="11"/>
      <c r="N219" s="8" t="s">
        <v>31</v>
      </c>
      <c r="O219" s="9">
        <v>111</v>
      </c>
      <c r="P219" s="43">
        <f t="shared" si="23"/>
        <v>9.4448793437936082E-4</v>
      </c>
      <c r="Q219" s="11">
        <f t="shared" si="25"/>
        <v>0.91966747217589595</v>
      </c>
    </row>
    <row r="220" spans="1:17" x14ac:dyDescent="0.25">
      <c r="A220" s="15">
        <v>214</v>
      </c>
      <c r="B220" s="8" t="s">
        <v>59</v>
      </c>
      <c r="C220" s="9">
        <v>63</v>
      </c>
      <c r="D220" s="43">
        <f t="shared" si="22"/>
        <v>9.0656612896262935E-4</v>
      </c>
      <c r="E220" s="11">
        <f>D220+E219</f>
        <v>0.920625098930828</v>
      </c>
      <c r="F220" s="8"/>
      <c r="I220" s="11"/>
      <c r="J220" s="53"/>
      <c r="K220" s="48"/>
      <c r="M220" s="11"/>
      <c r="N220" s="8" t="s">
        <v>339</v>
      </c>
      <c r="O220" s="9">
        <v>110</v>
      </c>
      <c r="P220" s="43">
        <f t="shared" si="23"/>
        <v>9.3597903406963685E-4</v>
      </c>
      <c r="Q220" s="11">
        <f>P220+Q219</f>
        <v>0.92060345120996556</v>
      </c>
    </row>
    <row r="221" spans="1:17" x14ac:dyDescent="0.25">
      <c r="A221" s="15">
        <v>215</v>
      </c>
      <c r="B221" s="8" t="s">
        <v>171</v>
      </c>
      <c r="C221" s="9">
        <v>63</v>
      </c>
      <c r="D221" s="43">
        <f t="shared" si="22"/>
        <v>9.0656612896262935E-4</v>
      </c>
      <c r="E221" s="11">
        <f t="shared" ref="E221:E284" si="26">D221+E220</f>
        <v>0.92153166505979067</v>
      </c>
      <c r="F221" s="8"/>
      <c r="I221" s="11"/>
      <c r="J221" s="53"/>
      <c r="K221" s="48"/>
      <c r="M221" s="11"/>
      <c r="N221" s="8" t="s">
        <v>193</v>
      </c>
      <c r="O221" s="9">
        <v>109</v>
      </c>
      <c r="P221" s="43">
        <f t="shared" si="23"/>
        <v>9.2747013375991288E-4</v>
      </c>
      <c r="Q221" s="11">
        <f t="shared" ref="Q221:Q284" si="27">P221+Q220</f>
        <v>0.9215309213437255</v>
      </c>
    </row>
    <row r="222" spans="1:17" x14ac:dyDescent="0.25">
      <c r="A222" s="15">
        <v>216</v>
      </c>
      <c r="B222" s="8" t="s">
        <v>232</v>
      </c>
      <c r="C222" s="9">
        <v>63</v>
      </c>
      <c r="D222" s="43">
        <f t="shared" si="22"/>
        <v>9.0656612896262935E-4</v>
      </c>
      <c r="E222" s="11">
        <f t="shared" si="26"/>
        <v>0.92243823118875334</v>
      </c>
      <c r="F222" s="8"/>
      <c r="I222" s="11"/>
      <c r="J222" s="53"/>
      <c r="K222" s="48"/>
      <c r="M222" s="11"/>
      <c r="N222" s="8" t="s">
        <v>611</v>
      </c>
      <c r="O222" s="9">
        <v>108</v>
      </c>
      <c r="P222" s="43">
        <f t="shared" si="23"/>
        <v>9.1896123345018891E-4</v>
      </c>
      <c r="Q222" s="11">
        <f t="shared" si="27"/>
        <v>0.92244988257717564</v>
      </c>
    </row>
    <row r="223" spans="1:17" x14ac:dyDescent="0.25">
      <c r="A223" s="15">
        <v>217</v>
      </c>
      <c r="B223" s="8" t="s">
        <v>333</v>
      </c>
      <c r="C223" s="9">
        <v>62</v>
      </c>
      <c r="D223" s="43">
        <f t="shared" si="22"/>
        <v>8.9217619040766691E-4</v>
      </c>
      <c r="E223" s="11">
        <f t="shared" si="26"/>
        <v>0.92333040737916106</v>
      </c>
      <c r="F223" s="8"/>
      <c r="I223" s="11"/>
      <c r="J223" s="53"/>
      <c r="K223" s="48"/>
      <c r="M223" s="11"/>
      <c r="N223" s="8" t="s">
        <v>34</v>
      </c>
      <c r="O223" s="9">
        <v>108</v>
      </c>
      <c r="P223" s="43">
        <f t="shared" si="23"/>
        <v>9.1896123345018891E-4</v>
      </c>
      <c r="Q223" s="11">
        <f t="shared" si="27"/>
        <v>0.92336884381062578</v>
      </c>
    </row>
    <row r="224" spans="1:17" x14ac:dyDescent="0.25">
      <c r="A224" s="15">
        <v>218</v>
      </c>
      <c r="B224" s="8" t="s">
        <v>352</v>
      </c>
      <c r="C224" s="9">
        <v>62</v>
      </c>
      <c r="D224" s="43">
        <f t="shared" si="22"/>
        <v>8.9217619040766691E-4</v>
      </c>
      <c r="E224" s="11">
        <f t="shared" si="26"/>
        <v>0.92422258356956877</v>
      </c>
      <c r="F224" s="8"/>
      <c r="I224" s="11"/>
      <c r="J224" s="53"/>
      <c r="K224" s="48"/>
      <c r="M224" s="11"/>
      <c r="N224" s="8" t="s">
        <v>53</v>
      </c>
      <c r="O224" s="9">
        <v>107</v>
      </c>
      <c r="P224" s="43">
        <f t="shared" si="23"/>
        <v>9.1045233314046494E-4</v>
      </c>
      <c r="Q224" s="11">
        <f t="shared" si="27"/>
        <v>0.92427929614376625</v>
      </c>
    </row>
    <row r="225" spans="1:17" x14ac:dyDescent="0.25">
      <c r="A225" s="15">
        <v>219</v>
      </c>
      <c r="B225" s="8" t="s">
        <v>173</v>
      </c>
      <c r="C225" s="9">
        <v>62</v>
      </c>
      <c r="D225" s="43">
        <f t="shared" si="22"/>
        <v>8.9217619040766691E-4</v>
      </c>
      <c r="E225" s="11">
        <f t="shared" si="26"/>
        <v>0.92511475975997648</v>
      </c>
      <c r="F225" s="8"/>
      <c r="I225" s="11"/>
      <c r="J225" s="53"/>
      <c r="K225" s="48"/>
      <c r="M225" s="11"/>
      <c r="N225" s="8" t="s">
        <v>65</v>
      </c>
      <c r="O225" s="9">
        <v>105</v>
      </c>
      <c r="P225" s="43">
        <f t="shared" si="23"/>
        <v>8.93434532521017E-4</v>
      </c>
      <c r="Q225" s="11">
        <f t="shared" si="27"/>
        <v>0.92517273067628725</v>
      </c>
    </row>
    <row r="226" spans="1:17" x14ac:dyDescent="0.25">
      <c r="A226" s="15">
        <v>220</v>
      </c>
      <c r="B226" s="8" t="s">
        <v>54</v>
      </c>
      <c r="C226" s="9">
        <v>62</v>
      </c>
      <c r="D226" s="43">
        <f t="shared" si="22"/>
        <v>8.9217619040766691E-4</v>
      </c>
      <c r="E226" s="11">
        <f t="shared" si="26"/>
        <v>0.92600693595038419</v>
      </c>
      <c r="F226" s="8"/>
      <c r="I226" s="11"/>
      <c r="J226" s="53"/>
      <c r="K226" s="48"/>
      <c r="M226" s="11"/>
      <c r="N226" s="8" t="s">
        <v>654</v>
      </c>
      <c r="O226" s="9">
        <v>105</v>
      </c>
      <c r="P226" s="43">
        <f t="shared" si="23"/>
        <v>8.93434532521017E-4</v>
      </c>
      <c r="Q226" s="11">
        <f t="shared" si="27"/>
        <v>0.92606616520880825</v>
      </c>
    </row>
    <row r="227" spans="1:17" x14ac:dyDescent="0.25">
      <c r="A227" s="15">
        <v>221</v>
      </c>
      <c r="B227" s="8" t="s">
        <v>355</v>
      </c>
      <c r="C227" s="9">
        <v>61</v>
      </c>
      <c r="D227" s="43">
        <f t="shared" si="22"/>
        <v>8.7778625185270457E-4</v>
      </c>
      <c r="E227" s="11">
        <f t="shared" si="26"/>
        <v>0.92688472220223694</v>
      </c>
      <c r="F227" s="8"/>
      <c r="I227" s="11"/>
      <c r="J227" s="53"/>
      <c r="K227" s="48"/>
      <c r="M227" s="11"/>
      <c r="N227" s="8" t="s">
        <v>360</v>
      </c>
      <c r="O227" s="9">
        <v>104</v>
      </c>
      <c r="P227" s="43">
        <f t="shared" si="23"/>
        <v>8.8492563221129303E-4</v>
      </c>
      <c r="Q227" s="11">
        <f t="shared" si="27"/>
        <v>0.92695109084101956</v>
      </c>
    </row>
    <row r="228" spans="1:17" x14ac:dyDescent="0.25">
      <c r="A228" s="15">
        <v>222</v>
      </c>
      <c r="B228" s="8" t="s">
        <v>337</v>
      </c>
      <c r="C228" s="9">
        <v>61</v>
      </c>
      <c r="D228" s="43">
        <f t="shared" si="22"/>
        <v>8.7778625185270457E-4</v>
      </c>
      <c r="E228" s="11">
        <f t="shared" si="26"/>
        <v>0.9277625084540897</v>
      </c>
      <c r="F228" s="8"/>
      <c r="I228" s="11"/>
      <c r="J228" s="53"/>
      <c r="K228" s="48"/>
      <c r="M228" s="11"/>
      <c r="N228" s="8" t="s">
        <v>349</v>
      </c>
      <c r="O228" s="9">
        <v>104</v>
      </c>
      <c r="P228" s="43">
        <f t="shared" si="23"/>
        <v>8.8492563221129303E-4</v>
      </c>
      <c r="Q228" s="11">
        <f t="shared" si="27"/>
        <v>0.92783601647323088</v>
      </c>
    </row>
    <row r="229" spans="1:17" x14ac:dyDescent="0.25">
      <c r="A229" s="15">
        <v>223</v>
      </c>
      <c r="B229" s="8" t="s">
        <v>339</v>
      </c>
      <c r="C229" s="9">
        <v>60</v>
      </c>
      <c r="D229" s="43">
        <f t="shared" si="22"/>
        <v>8.6339631329774224E-4</v>
      </c>
      <c r="E229" s="11">
        <f t="shared" si="26"/>
        <v>0.92862590476738749</v>
      </c>
      <c r="F229" s="8"/>
      <c r="I229" s="11"/>
      <c r="J229" s="53"/>
      <c r="K229" s="48"/>
      <c r="M229" s="11"/>
      <c r="N229" s="8" t="s">
        <v>341</v>
      </c>
      <c r="O229" s="9">
        <v>103</v>
      </c>
      <c r="P229" s="43">
        <f t="shared" si="23"/>
        <v>8.7641673190156906E-4</v>
      </c>
      <c r="Q229" s="11">
        <f t="shared" si="27"/>
        <v>0.92871243320513241</v>
      </c>
    </row>
    <row r="230" spans="1:17" x14ac:dyDescent="0.25">
      <c r="A230" s="15">
        <v>224</v>
      </c>
      <c r="B230" s="8" t="s">
        <v>342</v>
      </c>
      <c r="C230" s="9">
        <v>59</v>
      </c>
      <c r="D230" s="43">
        <f t="shared" si="22"/>
        <v>8.490063747427798E-4</v>
      </c>
      <c r="E230" s="11">
        <f t="shared" si="26"/>
        <v>0.92947491114213032</v>
      </c>
      <c r="F230" s="8"/>
      <c r="I230" s="11"/>
      <c r="J230" s="53"/>
      <c r="K230" s="48"/>
      <c r="M230" s="11"/>
      <c r="N230" s="8" t="s">
        <v>642</v>
      </c>
      <c r="O230" s="9">
        <v>102</v>
      </c>
      <c r="P230" s="43">
        <f t="shared" si="23"/>
        <v>8.6790783159184509E-4</v>
      </c>
      <c r="Q230" s="11">
        <f t="shared" si="27"/>
        <v>0.92958034103672427</v>
      </c>
    </row>
    <row r="231" spans="1:17" x14ac:dyDescent="0.25">
      <c r="A231" s="15">
        <v>225</v>
      </c>
      <c r="B231" s="8" t="s">
        <v>345</v>
      </c>
      <c r="C231" s="9">
        <v>57</v>
      </c>
      <c r="D231" s="43">
        <f t="shared" si="22"/>
        <v>8.2022649763285513E-4</v>
      </c>
      <c r="E231" s="11">
        <f t="shared" si="26"/>
        <v>0.93029513763976313</v>
      </c>
      <c r="F231" s="8"/>
      <c r="I231" s="11"/>
      <c r="J231" s="53"/>
      <c r="K231" s="48"/>
      <c r="M231" s="11"/>
      <c r="N231" s="8" t="s">
        <v>36</v>
      </c>
      <c r="O231" s="9">
        <v>101</v>
      </c>
      <c r="P231" s="43">
        <f t="shared" si="23"/>
        <v>8.5939893128212112E-4</v>
      </c>
      <c r="Q231" s="11">
        <f t="shared" si="27"/>
        <v>0.93043973996800644</v>
      </c>
    </row>
    <row r="232" spans="1:17" x14ac:dyDescent="0.25">
      <c r="A232" s="15">
        <v>226</v>
      </c>
      <c r="B232" s="8" t="s">
        <v>356</v>
      </c>
      <c r="C232" s="9">
        <v>56</v>
      </c>
      <c r="D232" s="43">
        <f t="shared" si="22"/>
        <v>8.0583655907789269E-4</v>
      </c>
      <c r="E232" s="11">
        <f t="shared" si="26"/>
        <v>0.93110097419884097</v>
      </c>
      <c r="F232" s="8"/>
      <c r="I232" s="11"/>
      <c r="J232" s="53"/>
      <c r="K232" s="48"/>
      <c r="M232" s="11"/>
      <c r="N232" s="8" t="s">
        <v>355</v>
      </c>
      <c r="O232" s="9">
        <v>97</v>
      </c>
      <c r="P232" s="43">
        <f t="shared" si="23"/>
        <v>8.2536333004322524E-4</v>
      </c>
      <c r="Q232" s="11">
        <f t="shared" si="27"/>
        <v>0.93126510329804968</v>
      </c>
    </row>
    <row r="233" spans="1:17" x14ac:dyDescent="0.25">
      <c r="A233" s="15">
        <v>227</v>
      </c>
      <c r="B233" s="8" t="s">
        <v>341</v>
      </c>
      <c r="C233" s="9">
        <v>56</v>
      </c>
      <c r="D233" s="43">
        <f t="shared" si="22"/>
        <v>8.0583655907789269E-4</v>
      </c>
      <c r="E233" s="11">
        <f t="shared" si="26"/>
        <v>0.93190681075791881</v>
      </c>
      <c r="F233" s="8"/>
      <c r="I233" s="11"/>
      <c r="J233" s="53"/>
      <c r="K233" s="48"/>
      <c r="M233" s="11"/>
      <c r="N233" s="8" t="s">
        <v>636</v>
      </c>
      <c r="O233" s="9">
        <v>96</v>
      </c>
      <c r="P233" s="43">
        <f t="shared" si="23"/>
        <v>8.1685442973350128E-4</v>
      </c>
      <c r="Q233" s="11">
        <f t="shared" si="27"/>
        <v>0.93208195772778313</v>
      </c>
    </row>
    <row r="234" spans="1:17" x14ac:dyDescent="0.25">
      <c r="A234" s="15">
        <v>228</v>
      </c>
      <c r="B234" s="8" t="s">
        <v>348</v>
      </c>
      <c r="C234" s="9">
        <v>55</v>
      </c>
      <c r="D234" s="43">
        <f t="shared" si="22"/>
        <v>7.9144662052293036E-4</v>
      </c>
      <c r="E234" s="11">
        <f t="shared" si="26"/>
        <v>0.9326982573784417</v>
      </c>
      <c r="F234" s="8"/>
      <c r="I234" s="11"/>
      <c r="J234" s="53"/>
      <c r="K234" s="48"/>
      <c r="M234" s="11"/>
      <c r="N234" s="8" t="s">
        <v>365</v>
      </c>
      <c r="O234" s="9">
        <v>96</v>
      </c>
      <c r="P234" s="43">
        <f t="shared" si="23"/>
        <v>8.1685442973350128E-4</v>
      </c>
      <c r="Q234" s="11">
        <f t="shared" si="27"/>
        <v>0.93289881215751658</v>
      </c>
    </row>
    <row r="235" spans="1:17" x14ac:dyDescent="0.25">
      <c r="A235" s="15">
        <v>229</v>
      </c>
      <c r="B235" s="8" t="s">
        <v>350</v>
      </c>
      <c r="C235" s="9">
        <v>55</v>
      </c>
      <c r="D235" s="43">
        <f t="shared" si="22"/>
        <v>7.9144662052293036E-4</v>
      </c>
      <c r="E235" s="11">
        <f t="shared" si="26"/>
        <v>0.93348970399896458</v>
      </c>
      <c r="F235" s="8"/>
      <c r="I235" s="11"/>
      <c r="J235" s="53"/>
      <c r="K235" s="48"/>
      <c r="M235" s="11"/>
      <c r="N235" s="8" t="s">
        <v>59</v>
      </c>
      <c r="O235" s="9">
        <v>93</v>
      </c>
      <c r="P235" s="43">
        <f t="shared" si="23"/>
        <v>7.9132772880432937E-4</v>
      </c>
      <c r="Q235" s="11">
        <f t="shared" si="27"/>
        <v>0.93369013988632088</v>
      </c>
    </row>
    <row r="236" spans="1:17" x14ac:dyDescent="0.25">
      <c r="A236" s="15">
        <v>230</v>
      </c>
      <c r="B236" s="8" t="s">
        <v>217</v>
      </c>
      <c r="C236" s="9">
        <v>55</v>
      </c>
      <c r="D236" s="43">
        <f t="shared" si="22"/>
        <v>7.9144662052293036E-4</v>
      </c>
      <c r="E236" s="11">
        <f t="shared" si="26"/>
        <v>0.93428115061948747</v>
      </c>
      <c r="F236" s="8"/>
      <c r="I236" s="11"/>
      <c r="J236" s="53"/>
      <c r="K236" s="48"/>
      <c r="M236" s="11"/>
      <c r="N236" s="8" t="s">
        <v>332</v>
      </c>
      <c r="O236" s="9">
        <v>91</v>
      </c>
      <c r="P236" s="43">
        <f t="shared" si="23"/>
        <v>7.7430992818488143E-4</v>
      </c>
      <c r="Q236" s="11">
        <f t="shared" si="27"/>
        <v>0.93446444981450572</v>
      </c>
    </row>
    <row r="237" spans="1:17" x14ac:dyDescent="0.25">
      <c r="A237" s="15">
        <v>231</v>
      </c>
      <c r="B237" s="8" t="s">
        <v>117</v>
      </c>
      <c r="C237" s="9">
        <v>53</v>
      </c>
      <c r="D237" s="43">
        <f t="shared" si="22"/>
        <v>7.6266674341300559E-4</v>
      </c>
      <c r="E237" s="11">
        <f t="shared" si="26"/>
        <v>0.93504381736290043</v>
      </c>
      <c r="F237" s="8"/>
      <c r="I237" s="11"/>
      <c r="J237" s="53"/>
      <c r="K237" s="48"/>
      <c r="M237" s="11"/>
      <c r="N237" s="8" t="s">
        <v>26</v>
      </c>
      <c r="O237" s="9">
        <v>91</v>
      </c>
      <c r="P237" s="43">
        <f t="shared" si="23"/>
        <v>7.7430992818488143E-4</v>
      </c>
      <c r="Q237" s="11">
        <f t="shared" si="27"/>
        <v>0.93523875974269055</v>
      </c>
    </row>
    <row r="238" spans="1:17" x14ac:dyDescent="0.25">
      <c r="A238" s="15">
        <v>232</v>
      </c>
      <c r="B238" s="8" t="s">
        <v>66</v>
      </c>
      <c r="C238" s="9">
        <v>53</v>
      </c>
      <c r="D238" s="43">
        <f t="shared" si="22"/>
        <v>7.6266674341300559E-4</v>
      </c>
      <c r="E238" s="11">
        <f t="shared" si="26"/>
        <v>0.9358064841063134</v>
      </c>
      <c r="F238" s="8"/>
      <c r="I238" s="11"/>
      <c r="J238" s="53"/>
      <c r="K238" s="48"/>
      <c r="M238" s="11"/>
      <c r="N238" s="8" t="s">
        <v>37</v>
      </c>
      <c r="O238" s="9">
        <v>90</v>
      </c>
      <c r="P238" s="43">
        <f t="shared" si="23"/>
        <v>7.6580102787515746E-4</v>
      </c>
      <c r="Q238" s="11">
        <f t="shared" si="27"/>
        <v>0.93600456077056571</v>
      </c>
    </row>
    <row r="239" spans="1:17" x14ac:dyDescent="0.25">
      <c r="A239" s="15">
        <v>233</v>
      </c>
      <c r="B239" s="8" t="s">
        <v>351</v>
      </c>
      <c r="C239" s="9">
        <v>53</v>
      </c>
      <c r="D239" s="43">
        <f t="shared" si="22"/>
        <v>7.6266674341300559E-4</v>
      </c>
      <c r="E239" s="11">
        <f t="shared" si="26"/>
        <v>0.93656915084972636</v>
      </c>
      <c r="F239" s="8"/>
      <c r="I239" s="11"/>
      <c r="J239" s="53"/>
      <c r="K239" s="48"/>
      <c r="M239" s="11"/>
      <c r="N239" s="8" t="s">
        <v>209</v>
      </c>
      <c r="O239" s="9">
        <v>90</v>
      </c>
      <c r="P239" s="43">
        <f t="shared" si="23"/>
        <v>7.6580102787515746E-4</v>
      </c>
      <c r="Q239" s="11">
        <f t="shared" si="27"/>
        <v>0.93677036179844086</v>
      </c>
    </row>
    <row r="240" spans="1:17" x14ac:dyDescent="0.25">
      <c r="A240" s="15">
        <v>234</v>
      </c>
      <c r="B240" s="8" t="s">
        <v>613</v>
      </c>
      <c r="C240" s="9">
        <v>53</v>
      </c>
      <c r="D240" s="43">
        <f t="shared" si="22"/>
        <v>7.6266674341300559E-4</v>
      </c>
      <c r="E240" s="11">
        <f t="shared" si="26"/>
        <v>0.93733181759313933</v>
      </c>
      <c r="F240" s="8"/>
      <c r="I240" s="11"/>
      <c r="J240" s="53"/>
      <c r="K240" s="48"/>
      <c r="M240" s="11"/>
      <c r="N240" s="8" t="s">
        <v>24</v>
      </c>
      <c r="O240" s="9">
        <v>88</v>
      </c>
      <c r="P240" s="43">
        <f t="shared" si="23"/>
        <v>7.4878322725570952E-4</v>
      </c>
      <c r="Q240" s="11">
        <f t="shared" si="27"/>
        <v>0.93751914502569655</v>
      </c>
    </row>
    <row r="241" spans="1:17" x14ac:dyDescent="0.25">
      <c r="A241" s="15">
        <v>235</v>
      </c>
      <c r="B241" s="8" t="s">
        <v>344</v>
      </c>
      <c r="C241" s="9">
        <v>52</v>
      </c>
      <c r="D241" s="43">
        <f t="shared" si="22"/>
        <v>7.4827680485804325E-4</v>
      </c>
      <c r="E241" s="11">
        <f t="shared" si="26"/>
        <v>0.93808009439799733</v>
      </c>
      <c r="F241" s="8"/>
      <c r="I241" s="11"/>
      <c r="J241" s="53"/>
      <c r="K241" s="48"/>
      <c r="M241" s="11"/>
      <c r="N241" s="8" t="s">
        <v>670</v>
      </c>
      <c r="O241" s="9">
        <v>87</v>
      </c>
      <c r="P241" s="43">
        <f t="shared" si="23"/>
        <v>7.4027432694598555E-4</v>
      </c>
      <c r="Q241" s="11">
        <f t="shared" si="27"/>
        <v>0.93825941935264257</v>
      </c>
    </row>
    <row r="242" spans="1:17" x14ac:dyDescent="0.25">
      <c r="A242" s="15">
        <v>236</v>
      </c>
      <c r="B242" s="8" t="s">
        <v>48</v>
      </c>
      <c r="C242" s="9">
        <v>51</v>
      </c>
      <c r="D242" s="43">
        <f t="shared" si="22"/>
        <v>7.3388686630308092E-4</v>
      </c>
      <c r="E242" s="11">
        <f t="shared" si="26"/>
        <v>0.93881398126430038</v>
      </c>
      <c r="F242" s="8"/>
      <c r="I242" s="11"/>
      <c r="J242" s="53"/>
      <c r="K242" s="48"/>
      <c r="M242" s="11"/>
      <c r="N242" s="8" t="s">
        <v>347</v>
      </c>
      <c r="O242" s="9">
        <v>87</v>
      </c>
      <c r="P242" s="43">
        <f t="shared" si="23"/>
        <v>7.4027432694598555E-4</v>
      </c>
      <c r="Q242" s="11">
        <f t="shared" si="27"/>
        <v>0.93899969367958858</v>
      </c>
    </row>
    <row r="243" spans="1:17" x14ac:dyDescent="0.25">
      <c r="A243" s="15">
        <v>237</v>
      </c>
      <c r="B243" s="8" t="s">
        <v>360</v>
      </c>
      <c r="C243" s="9">
        <v>50</v>
      </c>
      <c r="D243" s="43">
        <f t="shared" si="22"/>
        <v>7.1949692774811848E-4</v>
      </c>
      <c r="E243" s="11">
        <f t="shared" si="26"/>
        <v>0.93953347819204847</v>
      </c>
      <c r="F243" s="8"/>
      <c r="I243" s="11"/>
      <c r="J243" s="53"/>
      <c r="K243" s="48"/>
      <c r="M243" s="11"/>
      <c r="N243" s="8" t="s">
        <v>613</v>
      </c>
      <c r="O243" s="9">
        <v>86</v>
      </c>
      <c r="P243" s="43">
        <f t="shared" si="23"/>
        <v>7.3176542663626158E-4</v>
      </c>
      <c r="Q243" s="11">
        <f t="shared" si="27"/>
        <v>0.9397314591062248</v>
      </c>
    </row>
    <row r="244" spans="1:17" x14ac:dyDescent="0.25">
      <c r="A244" s="15">
        <v>238</v>
      </c>
      <c r="B244" s="8" t="s">
        <v>214</v>
      </c>
      <c r="C244" s="9">
        <v>50</v>
      </c>
      <c r="D244" s="43">
        <f t="shared" si="22"/>
        <v>7.1949692774811848E-4</v>
      </c>
      <c r="E244" s="11">
        <f t="shared" si="26"/>
        <v>0.94025297511979655</v>
      </c>
      <c r="F244" s="8"/>
      <c r="I244" s="11"/>
      <c r="J244" s="53"/>
      <c r="K244" s="48"/>
      <c r="M244" s="11"/>
      <c r="N244" s="8" t="s">
        <v>117</v>
      </c>
      <c r="O244" s="9">
        <v>85</v>
      </c>
      <c r="P244" s="43">
        <f t="shared" si="23"/>
        <v>7.2325652632653761E-4</v>
      </c>
      <c r="Q244" s="11">
        <f t="shared" si="27"/>
        <v>0.94045471563255134</v>
      </c>
    </row>
    <row r="245" spans="1:17" x14ac:dyDescent="0.25">
      <c r="A245" s="15">
        <v>239</v>
      </c>
      <c r="B245" s="8" t="s">
        <v>209</v>
      </c>
      <c r="C245" s="9">
        <v>50</v>
      </c>
      <c r="D245" s="43">
        <f t="shared" si="22"/>
        <v>7.1949692774811848E-4</v>
      </c>
      <c r="E245" s="11">
        <f t="shared" si="26"/>
        <v>0.94097247204754464</v>
      </c>
      <c r="F245" s="8"/>
      <c r="I245" s="11"/>
      <c r="J245" s="53"/>
      <c r="K245" s="48"/>
      <c r="M245" s="11"/>
      <c r="N245" s="8" t="s">
        <v>54</v>
      </c>
      <c r="O245" s="9">
        <v>84</v>
      </c>
      <c r="P245" s="43">
        <f t="shared" si="23"/>
        <v>7.1474762601681353E-4</v>
      </c>
      <c r="Q245" s="11">
        <f t="shared" si="27"/>
        <v>0.94116946325856821</v>
      </c>
    </row>
    <row r="246" spans="1:17" x14ac:dyDescent="0.25">
      <c r="A246" s="15">
        <v>240</v>
      </c>
      <c r="B246" s="8" t="s">
        <v>349</v>
      </c>
      <c r="C246" s="9">
        <v>50</v>
      </c>
      <c r="D246" s="43">
        <f t="shared" si="22"/>
        <v>7.1949692774811848E-4</v>
      </c>
      <c r="E246" s="11">
        <f t="shared" si="26"/>
        <v>0.94169196897529273</v>
      </c>
      <c r="F246" s="8"/>
      <c r="I246" s="11"/>
      <c r="J246" s="53"/>
      <c r="K246" s="48"/>
      <c r="M246" s="11"/>
      <c r="N246" s="8" t="s">
        <v>353</v>
      </c>
      <c r="O246" s="9">
        <v>84</v>
      </c>
      <c r="P246" s="43">
        <f t="shared" si="23"/>
        <v>7.1474762601681353E-4</v>
      </c>
      <c r="Q246" s="11">
        <f t="shared" si="27"/>
        <v>0.94188421088458507</v>
      </c>
    </row>
    <row r="247" spans="1:17" x14ac:dyDescent="0.25">
      <c r="A247" s="15">
        <v>241</v>
      </c>
      <c r="B247" s="8" t="s">
        <v>367</v>
      </c>
      <c r="C247" s="9">
        <v>50</v>
      </c>
      <c r="D247" s="43">
        <f t="shared" si="22"/>
        <v>7.1949692774811848E-4</v>
      </c>
      <c r="E247" s="11">
        <f t="shared" si="26"/>
        <v>0.94241146590304081</v>
      </c>
      <c r="F247" s="8"/>
      <c r="I247" s="11"/>
      <c r="J247" s="53"/>
      <c r="K247" s="48"/>
      <c r="M247" s="11"/>
      <c r="N247" s="8" t="s">
        <v>292</v>
      </c>
      <c r="O247" s="9">
        <v>83</v>
      </c>
      <c r="P247" s="43">
        <f t="shared" si="23"/>
        <v>7.0623872570708957E-4</v>
      </c>
      <c r="Q247" s="11">
        <f t="shared" si="27"/>
        <v>0.94259044961029215</v>
      </c>
    </row>
    <row r="248" spans="1:17" x14ac:dyDescent="0.25">
      <c r="A248" s="15">
        <v>242</v>
      </c>
      <c r="B248" s="8" t="s">
        <v>292</v>
      </c>
      <c r="C248" s="9">
        <v>49</v>
      </c>
      <c r="D248" s="43">
        <f t="shared" si="22"/>
        <v>7.0510698919315615E-4</v>
      </c>
      <c r="E248" s="11">
        <f t="shared" si="26"/>
        <v>0.94311657289223394</v>
      </c>
      <c r="F248" s="8"/>
      <c r="I248" s="11"/>
      <c r="J248" s="53"/>
      <c r="K248" s="48"/>
      <c r="M248" s="11"/>
      <c r="N248" s="8" t="s">
        <v>346</v>
      </c>
      <c r="O248" s="9">
        <v>83</v>
      </c>
      <c r="P248" s="43">
        <f t="shared" si="23"/>
        <v>7.0623872570708957E-4</v>
      </c>
      <c r="Q248" s="11">
        <f t="shared" si="27"/>
        <v>0.94329668833599922</v>
      </c>
    </row>
    <row r="249" spans="1:17" x14ac:dyDescent="0.25">
      <c r="A249" s="15">
        <v>243</v>
      </c>
      <c r="B249" s="8" t="s">
        <v>119</v>
      </c>
      <c r="C249" s="9">
        <v>49</v>
      </c>
      <c r="D249" s="43">
        <f t="shared" si="22"/>
        <v>7.0510698919315615E-4</v>
      </c>
      <c r="E249" s="11">
        <f t="shared" si="26"/>
        <v>0.94382167988142707</v>
      </c>
      <c r="F249" s="8"/>
      <c r="I249" s="11"/>
      <c r="J249" s="53"/>
      <c r="K249" s="48"/>
      <c r="M249" s="11"/>
      <c r="N249" s="8" t="s">
        <v>361</v>
      </c>
      <c r="O249" s="9">
        <v>80</v>
      </c>
      <c r="P249" s="43">
        <f t="shared" si="23"/>
        <v>6.8071202477791766E-4</v>
      </c>
      <c r="Q249" s="11">
        <f t="shared" si="27"/>
        <v>0.94397740036077715</v>
      </c>
    </row>
    <row r="250" spans="1:17" x14ac:dyDescent="0.25">
      <c r="A250" s="15">
        <v>244</v>
      </c>
      <c r="B250" s="8" t="s">
        <v>52</v>
      </c>
      <c r="C250" s="9">
        <v>49</v>
      </c>
      <c r="D250" s="43">
        <f t="shared" si="22"/>
        <v>7.0510698919315615E-4</v>
      </c>
      <c r="E250" s="11">
        <f t="shared" si="26"/>
        <v>0.94452678687062019</v>
      </c>
      <c r="F250" s="8"/>
      <c r="I250" s="11"/>
      <c r="J250" s="53"/>
      <c r="K250" s="48"/>
      <c r="M250" s="11"/>
      <c r="N250" s="8" t="s">
        <v>369</v>
      </c>
      <c r="O250" s="9">
        <v>80</v>
      </c>
      <c r="P250" s="43">
        <f t="shared" si="23"/>
        <v>6.8071202477791766E-4</v>
      </c>
      <c r="Q250" s="11">
        <f t="shared" si="27"/>
        <v>0.94465811238555508</v>
      </c>
    </row>
    <row r="251" spans="1:17" x14ac:dyDescent="0.25">
      <c r="A251" s="15">
        <v>245</v>
      </c>
      <c r="B251" s="8" t="s">
        <v>368</v>
      </c>
      <c r="C251" s="9">
        <v>48</v>
      </c>
      <c r="D251" s="43">
        <f t="shared" si="22"/>
        <v>6.9071705063819381E-4</v>
      </c>
      <c r="E251" s="11">
        <f t="shared" si="26"/>
        <v>0.94521750392125836</v>
      </c>
      <c r="F251" s="8"/>
      <c r="I251" s="11"/>
      <c r="J251" s="53"/>
      <c r="K251" s="48"/>
      <c r="M251" s="11"/>
      <c r="N251" s="8" t="s">
        <v>382</v>
      </c>
      <c r="O251" s="9">
        <v>79</v>
      </c>
      <c r="P251" s="43">
        <f t="shared" si="23"/>
        <v>6.7220312446819369E-4</v>
      </c>
      <c r="Q251" s="11">
        <f t="shared" si="27"/>
        <v>0.94533031551002322</v>
      </c>
    </row>
    <row r="252" spans="1:17" x14ac:dyDescent="0.25">
      <c r="A252" s="15">
        <v>246</v>
      </c>
      <c r="B252" s="8" t="s">
        <v>34</v>
      </c>
      <c r="C252" s="9">
        <v>47</v>
      </c>
      <c r="D252" s="43">
        <f t="shared" si="22"/>
        <v>6.7632711208323137E-4</v>
      </c>
      <c r="E252" s="11">
        <f t="shared" si="26"/>
        <v>0.94589383103334157</v>
      </c>
      <c r="F252" s="8"/>
      <c r="I252" s="11"/>
      <c r="J252" s="53"/>
      <c r="K252" s="48"/>
      <c r="M252" s="11"/>
      <c r="N252" s="8" t="s">
        <v>345</v>
      </c>
      <c r="O252" s="9">
        <v>79</v>
      </c>
      <c r="P252" s="43">
        <f t="shared" si="23"/>
        <v>6.7220312446819369E-4</v>
      </c>
      <c r="Q252" s="11">
        <f t="shared" si="27"/>
        <v>0.94600251863449136</v>
      </c>
    </row>
    <row r="253" spans="1:17" x14ac:dyDescent="0.25">
      <c r="A253" s="15">
        <v>247</v>
      </c>
      <c r="B253" s="8" t="s">
        <v>74</v>
      </c>
      <c r="C253" s="9">
        <v>46</v>
      </c>
      <c r="D253" s="43">
        <f t="shared" si="22"/>
        <v>6.6193717352826904E-4</v>
      </c>
      <c r="E253" s="11">
        <f t="shared" si="26"/>
        <v>0.94655576820686982</v>
      </c>
      <c r="F253" s="8"/>
      <c r="I253" s="11"/>
      <c r="J253" s="53"/>
      <c r="K253" s="48"/>
      <c r="M253" s="11"/>
      <c r="N253" s="8" t="s">
        <v>195</v>
      </c>
      <c r="O253" s="9">
        <v>76</v>
      </c>
      <c r="P253" s="43">
        <f t="shared" si="23"/>
        <v>6.4667642353902178E-4</v>
      </c>
      <c r="Q253" s="11">
        <f t="shared" si="27"/>
        <v>0.94664919505803036</v>
      </c>
    </row>
    <row r="254" spans="1:17" x14ac:dyDescent="0.25">
      <c r="A254" s="15">
        <v>248</v>
      </c>
      <c r="B254" s="8" t="s">
        <v>37</v>
      </c>
      <c r="C254" s="9">
        <v>45</v>
      </c>
      <c r="D254" s="43">
        <f t="shared" si="22"/>
        <v>6.4754723497330671E-4</v>
      </c>
      <c r="E254" s="11">
        <f t="shared" si="26"/>
        <v>0.94720331544184311</v>
      </c>
      <c r="F254" s="8"/>
      <c r="I254" s="11"/>
      <c r="J254" s="53"/>
      <c r="K254" s="48"/>
      <c r="M254" s="11"/>
      <c r="N254" s="8" t="s">
        <v>376</v>
      </c>
      <c r="O254" s="9">
        <v>76</v>
      </c>
      <c r="P254" s="43">
        <f t="shared" si="23"/>
        <v>6.4667642353902178E-4</v>
      </c>
      <c r="Q254" s="11">
        <f t="shared" si="27"/>
        <v>0.94729587148156935</v>
      </c>
    </row>
    <row r="255" spans="1:17" x14ac:dyDescent="0.25">
      <c r="A255" s="15">
        <v>249</v>
      </c>
      <c r="B255" s="8" t="s">
        <v>365</v>
      </c>
      <c r="C255" s="9">
        <v>45</v>
      </c>
      <c r="D255" s="43">
        <f t="shared" si="22"/>
        <v>6.4754723497330671E-4</v>
      </c>
      <c r="E255" s="11">
        <f t="shared" si="26"/>
        <v>0.9478508626768164</v>
      </c>
      <c r="F255" s="8"/>
      <c r="I255" s="11"/>
      <c r="J255" s="53"/>
      <c r="K255" s="48"/>
      <c r="M255" s="11"/>
      <c r="N255" s="8" t="s">
        <v>52</v>
      </c>
      <c r="O255" s="9">
        <v>72</v>
      </c>
      <c r="P255" s="43">
        <f t="shared" si="23"/>
        <v>6.126408223001259E-4</v>
      </c>
      <c r="Q255" s="11">
        <f t="shared" si="27"/>
        <v>0.94790851230386952</v>
      </c>
    </row>
    <row r="256" spans="1:17" x14ac:dyDescent="0.25">
      <c r="A256" s="15">
        <v>250</v>
      </c>
      <c r="B256" s="8" t="s">
        <v>357</v>
      </c>
      <c r="C256" s="9">
        <v>44</v>
      </c>
      <c r="D256" s="43">
        <f t="shared" si="22"/>
        <v>6.3315729641834427E-4</v>
      </c>
      <c r="E256" s="11">
        <f t="shared" si="26"/>
        <v>0.94848401997323473</v>
      </c>
      <c r="F256" s="8"/>
      <c r="I256" s="11"/>
      <c r="J256" s="53"/>
      <c r="K256" s="48"/>
      <c r="M256" s="11"/>
      <c r="N256" s="8" t="s">
        <v>119</v>
      </c>
      <c r="O256" s="9">
        <v>71</v>
      </c>
      <c r="P256" s="43">
        <f t="shared" si="23"/>
        <v>6.0413192199040193E-4</v>
      </c>
      <c r="Q256" s="11">
        <f t="shared" si="27"/>
        <v>0.9485126442258599</v>
      </c>
    </row>
    <row r="257" spans="1:17" x14ac:dyDescent="0.25">
      <c r="A257" s="15">
        <v>251</v>
      </c>
      <c r="B257" s="8" t="s">
        <v>361</v>
      </c>
      <c r="C257" s="9">
        <v>43</v>
      </c>
      <c r="D257" s="43">
        <f t="shared" si="22"/>
        <v>6.1876735786338193E-4</v>
      </c>
      <c r="E257" s="11">
        <f t="shared" si="26"/>
        <v>0.9491027873310981</v>
      </c>
      <c r="F257" s="8"/>
      <c r="I257" s="11"/>
      <c r="J257" s="53"/>
      <c r="K257" s="48"/>
      <c r="M257" s="11"/>
      <c r="N257" s="8" t="s">
        <v>74</v>
      </c>
      <c r="O257" s="9">
        <v>71</v>
      </c>
      <c r="P257" s="43">
        <f t="shared" si="23"/>
        <v>6.0413192199040193E-4</v>
      </c>
      <c r="Q257" s="11">
        <f t="shared" si="27"/>
        <v>0.94911677614785028</v>
      </c>
    </row>
    <row r="258" spans="1:17" x14ac:dyDescent="0.25">
      <c r="A258" s="15">
        <v>252</v>
      </c>
      <c r="B258" s="8" t="s">
        <v>371</v>
      </c>
      <c r="C258" s="9">
        <v>43</v>
      </c>
      <c r="D258" s="43">
        <f t="shared" si="22"/>
        <v>6.1876735786338193E-4</v>
      </c>
      <c r="E258" s="11">
        <f t="shared" si="26"/>
        <v>0.94972155468896147</v>
      </c>
      <c r="F258" s="8"/>
      <c r="I258" s="11"/>
      <c r="J258" s="53"/>
      <c r="K258" s="48"/>
      <c r="M258" s="11"/>
      <c r="N258" s="8" t="s">
        <v>371</v>
      </c>
      <c r="O258" s="9">
        <v>70</v>
      </c>
      <c r="P258" s="43">
        <f t="shared" si="23"/>
        <v>5.9562302168067796E-4</v>
      </c>
      <c r="Q258" s="11">
        <f t="shared" si="27"/>
        <v>0.94971239916953099</v>
      </c>
    </row>
    <row r="259" spans="1:17" x14ac:dyDescent="0.25">
      <c r="A259" s="15">
        <v>253</v>
      </c>
      <c r="B259" s="8" t="s">
        <v>62</v>
      </c>
      <c r="C259" s="9">
        <v>43</v>
      </c>
      <c r="D259" s="43">
        <f t="shared" si="22"/>
        <v>6.1876735786338193E-4</v>
      </c>
      <c r="E259" s="11">
        <f t="shared" si="26"/>
        <v>0.95034032204682484</v>
      </c>
      <c r="F259" s="8"/>
      <c r="I259" s="11"/>
      <c r="J259" s="53"/>
      <c r="K259" s="48"/>
      <c r="M259" s="11"/>
      <c r="N259" s="8" t="s">
        <v>161</v>
      </c>
      <c r="O259" s="9">
        <v>70</v>
      </c>
      <c r="P259" s="43">
        <f t="shared" si="23"/>
        <v>5.9562302168067796E-4</v>
      </c>
      <c r="Q259" s="11">
        <f t="shared" si="27"/>
        <v>0.95030802219121169</v>
      </c>
    </row>
    <row r="260" spans="1:17" x14ac:dyDescent="0.25">
      <c r="A260" s="15">
        <v>254</v>
      </c>
      <c r="B260" s="8" t="s">
        <v>797</v>
      </c>
      <c r="C260" s="9">
        <v>42</v>
      </c>
      <c r="D260" s="43">
        <f t="shared" si="22"/>
        <v>6.043774193084196E-4</v>
      </c>
      <c r="E260" s="11">
        <f t="shared" si="26"/>
        <v>0.95094469946613325</v>
      </c>
      <c r="F260" s="8"/>
      <c r="I260" s="11"/>
      <c r="J260" s="53"/>
      <c r="K260" s="48"/>
      <c r="M260" s="11"/>
      <c r="N260" s="8" t="s">
        <v>108</v>
      </c>
      <c r="O260" s="9">
        <v>69</v>
      </c>
      <c r="P260" s="43">
        <f t="shared" si="23"/>
        <v>5.8711412137095399E-4</v>
      </c>
      <c r="Q260" s="11">
        <f t="shared" si="27"/>
        <v>0.9508951363125826</v>
      </c>
    </row>
    <row r="261" spans="1:17" x14ac:dyDescent="0.25">
      <c r="A261" s="15">
        <v>255</v>
      </c>
      <c r="B261" s="8" t="s">
        <v>88</v>
      </c>
      <c r="C261" s="9">
        <v>42</v>
      </c>
      <c r="D261" s="43">
        <f t="shared" si="22"/>
        <v>6.043774193084196E-4</v>
      </c>
      <c r="E261" s="11">
        <f t="shared" si="26"/>
        <v>0.95154907688544166</v>
      </c>
      <c r="F261" s="8"/>
      <c r="I261" s="11"/>
      <c r="J261" s="53"/>
      <c r="K261" s="48"/>
      <c r="M261" s="11"/>
      <c r="N261" s="8" t="s">
        <v>43</v>
      </c>
      <c r="O261" s="9">
        <v>69</v>
      </c>
      <c r="P261" s="43">
        <f t="shared" si="23"/>
        <v>5.8711412137095399E-4</v>
      </c>
      <c r="Q261" s="11">
        <f t="shared" si="27"/>
        <v>0.95148225043395351</v>
      </c>
    </row>
    <row r="262" spans="1:17" x14ac:dyDescent="0.25">
      <c r="A262" s="15">
        <v>256</v>
      </c>
      <c r="B262" s="8" t="s">
        <v>195</v>
      </c>
      <c r="C262" s="9">
        <v>41</v>
      </c>
      <c r="D262" s="43">
        <f t="shared" si="22"/>
        <v>5.8998748075345716E-4</v>
      </c>
      <c r="E262" s="11">
        <f t="shared" si="26"/>
        <v>0.95213906436619511</v>
      </c>
      <c r="F262" s="8"/>
      <c r="I262" s="11"/>
      <c r="J262" s="53"/>
      <c r="K262" s="48"/>
      <c r="M262" s="11"/>
      <c r="N262" s="8" t="s">
        <v>258</v>
      </c>
      <c r="O262" s="9">
        <v>68</v>
      </c>
      <c r="P262" s="43">
        <f t="shared" si="23"/>
        <v>5.7860522106123002E-4</v>
      </c>
      <c r="Q262" s="11">
        <f t="shared" si="27"/>
        <v>0.95206085565501475</v>
      </c>
    </row>
    <row r="263" spans="1:17" x14ac:dyDescent="0.25">
      <c r="A263" s="15">
        <v>257</v>
      </c>
      <c r="B263" s="8" t="s">
        <v>70</v>
      </c>
      <c r="C263" s="9">
        <v>41</v>
      </c>
      <c r="D263" s="43">
        <f t="shared" si="22"/>
        <v>5.8998748075345716E-4</v>
      </c>
      <c r="E263" s="11">
        <f t="shared" si="26"/>
        <v>0.95272905184694856</v>
      </c>
      <c r="F263" s="8"/>
      <c r="I263" s="11"/>
      <c r="J263" s="53"/>
      <c r="K263" s="48"/>
      <c r="M263" s="11"/>
      <c r="N263" s="8" t="s">
        <v>66</v>
      </c>
      <c r="O263" s="9">
        <v>67</v>
      </c>
      <c r="P263" s="43">
        <f t="shared" si="23"/>
        <v>5.7009632075150606E-4</v>
      </c>
      <c r="Q263" s="11">
        <f t="shared" si="27"/>
        <v>0.9526309519757663</v>
      </c>
    </row>
    <row r="264" spans="1:17" x14ac:dyDescent="0.25">
      <c r="A264" s="15">
        <v>258</v>
      </c>
      <c r="B264" s="8" t="s">
        <v>359</v>
      </c>
      <c r="C264" s="9">
        <v>40</v>
      </c>
      <c r="D264" s="43">
        <f t="shared" ref="D264:D327" si="28">C264/SUM($C$7:$C$370)</f>
        <v>5.7559754219849483E-4</v>
      </c>
      <c r="E264" s="11">
        <f t="shared" si="26"/>
        <v>0.95330464938914705</v>
      </c>
      <c r="F264" s="8"/>
      <c r="I264" s="11"/>
      <c r="J264" s="53"/>
      <c r="K264" s="48"/>
      <c r="M264" s="11"/>
      <c r="N264" s="8" t="s">
        <v>64</v>
      </c>
      <c r="O264" s="9">
        <v>66</v>
      </c>
      <c r="P264" s="43">
        <f t="shared" ref="P264:P327" si="29">O264/SUM($O$7:$O$413)</f>
        <v>5.6158742044178209E-4</v>
      </c>
      <c r="Q264" s="11">
        <f t="shared" si="27"/>
        <v>0.95319253939620807</v>
      </c>
    </row>
    <row r="265" spans="1:17" x14ac:dyDescent="0.25">
      <c r="A265" s="15">
        <v>259</v>
      </c>
      <c r="B265" s="8" t="s">
        <v>35</v>
      </c>
      <c r="C265" s="9">
        <v>40</v>
      </c>
      <c r="D265" s="43">
        <f t="shared" si="28"/>
        <v>5.7559754219849483E-4</v>
      </c>
      <c r="E265" s="11">
        <f t="shared" si="26"/>
        <v>0.95388024693134554</v>
      </c>
      <c r="F265" s="8"/>
      <c r="I265" s="11"/>
      <c r="J265" s="53"/>
      <c r="K265" s="48"/>
      <c r="M265" s="11"/>
      <c r="N265" s="8" t="s">
        <v>364</v>
      </c>
      <c r="O265" s="9">
        <v>65</v>
      </c>
      <c r="P265" s="43">
        <f t="shared" si="29"/>
        <v>5.5307852013205812E-4</v>
      </c>
      <c r="Q265" s="11">
        <f t="shared" si="27"/>
        <v>0.95374561791634016</v>
      </c>
    </row>
    <row r="266" spans="1:17" x14ac:dyDescent="0.25">
      <c r="A266" s="15">
        <v>260</v>
      </c>
      <c r="B266" s="8" t="s">
        <v>80</v>
      </c>
      <c r="C266" s="9">
        <v>40</v>
      </c>
      <c r="D266" s="43">
        <f t="shared" si="28"/>
        <v>5.7559754219849483E-4</v>
      </c>
      <c r="E266" s="11">
        <f t="shared" si="26"/>
        <v>0.95445584447354404</v>
      </c>
      <c r="F266" s="8"/>
      <c r="I266" s="11"/>
      <c r="J266" s="53"/>
      <c r="K266" s="48"/>
      <c r="M266" s="11"/>
      <c r="N266" s="8" t="s">
        <v>368</v>
      </c>
      <c r="O266" s="9">
        <v>64</v>
      </c>
      <c r="P266" s="43">
        <f t="shared" si="29"/>
        <v>5.4456961982233415E-4</v>
      </c>
      <c r="Q266" s="11">
        <f t="shared" si="27"/>
        <v>0.95429018753616246</v>
      </c>
    </row>
    <row r="267" spans="1:17" x14ac:dyDescent="0.25">
      <c r="A267" s="15">
        <v>261</v>
      </c>
      <c r="B267" s="8" t="s">
        <v>358</v>
      </c>
      <c r="C267" s="9">
        <v>39</v>
      </c>
      <c r="D267" s="43">
        <f t="shared" si="28"/>
        <v>5.6120760364353249E-4</v>
      </c>
      <c r="E267" s="11">
        <f t="shared" si="26"/>
        <v>0.95501705207718757</v>
      </c>
      <c r="F267" s="8"/>
      <c r="I267" s="11"/>
      <c r="J267" s="53"/>
      <c r="K267" s="48"/>
      <c r="M267" s="11"/>
      <c r="N267" s="8" t="s">
        <v>373</v>
      </c>
      <c r="O267" s="9">
        <v>64</v>
      </c>
      <c r="P267" s="43">
        <f t="shared" si="29"/>
        <v>5.4456961982233415E-4</v>
      </c>
      <c r="Q267" s="11">
        <f t="shared" si="27"/>
        <v>0.95483475715598476</v>
      </c>
    </row>
    <row r="268" spans="1:17" x14ac:dyDescent="0.25">
      <c r="A268" s="15">
        <v>262</v>
      </c>
      <c r="B268" s="8" t="s">
        <v>161</v>
      </c>
      <c r="C268" s="9">
        <v>39</v>
      </c>
      <c r="D268" s="43">
        <f t="shared" si="28"/>
        <v>5.6120760364353249E-4</v>
      </c>
      <c r="E268" s="11">
        <f t="shared" si="26"/>
        <v>0.9555782596808311</v>
      </c>
      <c r="F268" s="8"/>
      <c r="I268" s="11"/>
      <c r="J268" s="53"/>
      <c r="K268" s="48"/>
      <c r="M268" s="11"/>
      <c r="N268" s="8" t="s">
        <v>194</v>
      </c>
      <c r="O268" s="9">
        <v>63</v>
      </c>
      <c r="P268" s="43">
        <f t="shared" si="29"/>
        <v>5.3606071951261018E-4</v>
      </c>
      <c r="Q268" s="11">
        <f t="shared" si="27"/>
        <v>0.95537081787549738</v>
      </c>
    </row>
    <row r="269" spans="1:17" x14ac:dyDescent="0.25">
      <c r="A269" s="15">
        <v>263</v>
      </c>
      <c r="B269" s="8" t="s">
        <v>373</v>
      </c>
      <c r="C269" s="9">
        <v>39</v>
      </c>
      <c r="D269" s="43">
        <f t="shared" si="28"/>
        <v>5.6120760364353249E-4</v>
      </c>
      <c r="E269" s="11">
        <f t="shared" si="26"/>
        <v>0.95613946728447463</v>
      </c>
      <c r="F269" s="8"/>
      <c r="I269" s="11"/>
      <c r="J269" s="53"/>
      <c r="K269" s="48"/>
      <c r="M269" s="11"/>
      <c r="N269" s="8" t="s">
        <v>88</v>
      </c>
      <c r="O269" s="9">
        <v>63</v>
      </c>
      <c r="P269" s="43">
        <f t="shared" si="29"/>
        <v>5.3606071951261018E-4</v>
      </c>
      <c r="Q269" s="11">
        <f t="shared" si="27"/>
        <v>0.95590687859501</v>
      </c>
    </row>
    <row r="270" spans="1:17" x14ac:dyDescent="0.25">
      <c r="A270" s="15">
        <v>264</v>
      </c>
      <c r="B270" s="8" t="s">
        <v>364</v>
      </c>
      <c r="C270" s="9">
        <v>39</v>
      </c>
      <c r="D270" s="43">
        <f t="shared" si="28"/>
        <v>5.6120760364353249E-4</v>
      </c>
      <c r="E270" s="11">
        <f t="shared" si="26"/>
        <v>0.95670067488811816</v>
      </c>
      <c r="F270" s="8"/>
      <c r="I270" s="11"/>
      <c r="J270" s="53"/>
      <c r="K270" s="48"/>
      <c r="M270" s="11"/>
      <c r="N270" s="8" t="s">
        <v>372</v>
      </c>
      <c r="O270" s="9">
        <v>62</v>
      </c>
      <c r="P270" s="43">
        <f t="shared" si="29"/>
        <v>5.2755181920288621E-4</v>
      </c>
      <c r="Q270" s="11">
        <f t="shared" si="27"/>
        <v>0.95643443041421283</v>
      </c>
    </row>
    <row r="271" spans="1:17" x14ac:dyDescent="0.25">
      <c r="A271" s="15">
        <v>265</v>
      </c>
      <c r="B271" s="8" t="s">
        <v>372</v>
      </c>
      <c r="C271" s="9">
        <v>39</v>
      </c>
      <c r="D271" s="43">
        <f t="shared" si="28"/>
        <v>5.6120760364353249E-4</v>
      </c>
      <c r="E271" s="11">
        <f t="shared" si="26"/>
        <v>0.9572618824917617</v>
      </c>
      <c r="F271" s="8"/>
      <c r="I271" s="11"/>
      <c r="J271" s="53"/>
      <c r="K271" s="48"/>
      <c r="M271" s="11"/>
      <c r="N271" s="8" t="s">
        <v>70</v>
      </c>
      <c r="O271" s="9">
        <v>62</v>
      </c>
      <c r="P271" s="43">
        <f t="shared" si="29"/>
        <v>5.2755181920288621E-4</v>
      </c>
      <c r="Q271" s="11">
        <f t="shared" si="27"/>
        <v>0.95696198223341566</v>
      </c>
    </row>
    <row r="272" spans="1:17" x14ac:dyDescent="0.25">
      <c r="A272" s="15">
        <v>266</v>
      </c>
      <c r="B272" s="8" t="s">
        <v>366</v>
      </c>
      <c r="C272" s="9">
        <v>39</v>
      </c>
      <c r="D272" s="43">
        <f t="shared" si="28"/>
        <v>5.6120760364353249E-4</v>
      </c>
      <c r="E272" s="11">
        <f t="shared" si="26"/>
        <v>0.95782309009540523</v>
      </c>
      <c r="F272" s="8"/>
      <c r="I272" s="11"/>
      <c r="J272" s="53"/>
      <c r="K272" s="48"/>
      <c r="M272" s="11"/>
      <c r="N272" s="8" t="s">
        <v>363</v>
      </c>
      <c r="O272" s="9">
        <v>61</v>
      </c>
      <c r="P272" s="43">
        <f t="shared" si="29"/>
        <v>5.1904291889316224E-4</v>
      </c>
      <c r="Q272" s="11">
        <f t="shared" si="27"/>
        <v>0.95748102515230882</v>
      </c>
    </row>
    <row r="273" spans="1:17" x14ac:dyDescent="0.25">
      <c r="A273" s="15">
        <v>267</v>
      </c>
      <c r="B273" s="8" t="s">
        <v>162</v>
      </c>
      <c r="C273" s="9">
        <v>38</v>
      </c>
      <c r="D273" s="43">
        <f t="shared" si="28"/>
        <v>5.4681766508857005E-4</v>
      </c>
      <c r="E273" s="11">
        <f t="shared" si="26"/>
        <v>0.9583699077604938</v>
      </c>
      <c r="F273" s="8"/>
      <c r="I273" s="11"/>
      <c r="J273" s="53"/>
      <c r="K273" s="48"/>
      <c r="M273" s="11"/>
      <c r="N273" s="8" t="s">
        <v>284</v>
      </c>
      <c r="O273" s="9">
        <v>60</v>
      </c>
      <c r="P273" s="43">
        <f t="shared" si="29"/>
        <v>5.1053401858343827E-4</v>
      </c>
      <c r="Q273" s="11">
        <f t="shared" si="27"/>
        <v>0.95799155917089229</v>
      </c>
    </row>
    <row r="274" spans="1:17" x14ac:dyDescent="0.25">
      <c r="A274" s="15">
        <v>268</v>
      </c>
      <c r="B274" s="8" t="s">
        <v>114</v>
      </c>
      <c r="C274" s="9">
        <v>38</v>
      </c>
      <c r="D274" s="43">
        <f t="shared" si="28"/>
        <v>5.4681766508857005E-4</v>
      </c>
      <c r="E274" s="11">
        <f t="shared" si="26"/>
        <v>0.95891672542558237</v>
      </c>
      <c r="F274" s="8"/>
      <c r="I274" s="11"/>
      <c r="J274" s="53"/>
      <c r="K274" s="48"/>
      <c r="M274" s="11"/>
      <c r="N274" s="8" t="s">
        <v>383</v>
      </c>
      <c r="O274" s="9">
        <v>60</v>
      </c>
      <c r="P274" s="43">
        <f t="shared" si="29"/>
        <v>5.1053401858343827E-4</v>
      </c>
      <c r="Q274" s="11">
        <f t="shared" si="27"/>
        <v>0.95850209318947577</v>
      </c>
    </row>
    <row r="275" spans="1:17" x14ac:dyDescent="0.25">
      <c r="A275" s="15">
        <v>269</v>
      </c>
      <c r="B275" s="8" t="s">
        <v>96</v>
      </c>
      <c r="C275" s="9">
        <v>38</v>
      </c>
      <c r="D275" s="43">
        <f t="shared" si="28"/>
        <v>5.4681766508857005E-4</v>
      </c>
      <c r="E275" s="11">
        <f t="shared" si="26"/>
        <v>0.95946354309067095</v>
      </c>
      <c r="F275" s="8"/>
      <c r="I275" s="11"/>
      <c r="J275" s="53"/>
      <c r="K275" s="48"/>
      <c r="M275" s="11"/>
      <c r="N275" s="8" t="s">
        <v>381</v>
      </c>
      <c r="O275" s="9">
        <v>60</v>
      </c>
      <c r="P275" s="43">
        <f t="shared" si="29"/>
        <v>5.1053401858343827E-4</v>
      </c>
      <c r="Q275" s="11">
        <f t="shared" si="27"/>
        <v>0.95901262720805924</v>
      </c>
    </row>
    <row r="276" spans="1:17" x14ac:dyDescent="0.25">
      <c r="A276" s="15">
        <v>270</v>
      </c>
      <c r="B276" s="8" t="s">
        <v>43</v>
      </c>
      <c r="C276" s="9">
        <v>38</v>
      </c>
      <c r="D276" s="43">
        <f t="shared" si="28"/>
        <v>5.4681766508857005E-4</v>
      </c>
      <c r="E276" s="11">
        <f t="shared" si="26"/>
        <v>0.96001036075575952</v>
      </c>
      <c r="F276" s="8"/>
      <c r="I276" s="11"/>
      <c r="J276" s="53"/>
      <c r="K276" s="48"/>
      <c r="M276" s="11"/>
      <c r="N276" s="8" t="s">
        <v>366</v>
      </c>
      <c r="O276" s="9">
        <v>60</v>
      </c>
      <c r="P276" s="43">
        <f t="shared" si="29"/>
        <v>5.1053401858343827E-4</v>
      </c>
      <c r="Q276" s="11">
        <f t="shared" si="27"/>
        <v>0.95952316122664272</v>
      </c>
    </row>
    <row r="277" spans="1:17" x14ac:dyDescent="0.25">
      <c r="A277" s="15">
        <v>271</v>
      </c>
      <c r="B277" s="8" t="s">
        <v>153</v>
      </c>
      <c r="C277" s="9">
        <v>38</v>
      </c>
      <c r="D277" s="43">
        <f t="shared" si="28"/>
        <v>5.4681766508857005E-4</v>
      </c>
      <c r="E277" s="11">
        <f t="shared" si="26"/>
        <v>0.96055717842084809</v>
      </c>
      <c r="F277" s="8"/>
      <c r="I277" s="11"/>
      <c r="J277" s="53"/>
      <c r="K277" s="48"/>
      <c r="M277" s="11"/>
      <c r="N277" s="8" t="s">
        <v>96</v>
      </c>
      <c r="O277" s="9">
        <v>59</v>
      </c>
      <c r="P277" s="43">
        <f t="shared" si="29"/>
        <v>5.020251182737143E-4</v>
      </c>
      <c r="Q277" s="11">
        <f t="shared" si="27"/>
        <v>0.9600251863449164</v>
      </c>
    </row>
    <row r="278" spans="1:17" x14ac:dyDescent="0.25">
      <c r="A278" s="15">
        <v>272</v>
      </c>
      <c r="B278" s="8" t="s">
        <v>376</v>
      </c>
      <c r="C278" s="9">
        <v>38</v>
      </c>
      <c r="D278" s="43">
        <f t="shared" si="28"/>
        <v>5.4681766508857005E-4</v>
      </c>
      <c r="E278" s="11">
        <f t="shared" si="26"/>
        <v>0.96110399608593666</v>
      </c>
      <c r="F278" s="8"/>
      <c r="I278" s="11"/>
      <c r="J278" s="53"/>
      <c r="K278" s="48"/>
      <c r="M278" s="11"/>
      <c r="N278" s="8" t="s">
        <v>647</v>
      </c>
      <c r="O278" s="9">
        <v>58</v>
      </c>
      <c r="P278" s="43">
        <f t="shared" si="29"/>
        <v>4.9351621796399033E-4</v>
      </c>
      <c r="Q278" s="11">
        <f t="shared" si="27"/>
        <v>0.96051870256288041</v>
      </c>
    </row>
    <row r="279" spans="1:17" x14ac:dyDescent="0.25">
      <c r="A279" s="15">
        <v>273</v>
      </c>
      <c r="B279" s="8" t="s">
        <v>85</v>
      </c>
      <c r="C279" s="9">
        <v>37</v>
      </c>
      <c r="D279" s="43">
        <f t="shared" si="28"/>
        <v>5.3242772653360772E-4</v>
      </c>
      <c r="E279" s="11">
        <f t="shared" si="26"/>
        <v>0.96163642381247028</v>
      </c>
      <c r="F279" s="8"/>
      <c r="I279" s="11"/>
      <c r="J279" s="53"/>
      <c r="K279" s="48"/>
      <c r="M279" s="11"/>
      <c r="N279" s="8" t="s">
        <v>362</v>
      </c>
      <c r="O279" s="9">
        <v>58</v>
      </c>
      <c r="P279" s="43">
        <f t="shared" si="29"/>
        <v>4.9351621796399033E-4</v>
      </c>
      <c r="Q279" s="11">
        <f t="shared" si="27"/>
        <v>0.96101221878084442</v>
      </c>
    </row>
    <row r="280" spans="1:17" x14ac:dyDescent="0.25">
      <c r="A280" s="15">
        <v>274</v>
      </c>
      <c r="B280" s="8" t="s">
        <v>362</v>
      </c>
      <c r="C280" s="9">
        <v>36</v>
      </c>
      <c r="D280" s="43">
        <f t="shared" si="28"/>
        <v>5.1803778797864528E-4</v>
      </c>
      <c r="E280" s="11">
        <f t="shared" si="26"/>
        <v>0.96215446160044893</v>
      </c>
      <c r="F280" s="8"/>
      <c r="I280" s="11"/>
      <c r="J280" s="53"/>
      <c r="K280" s="48"/>
      <c r="M280" s="11"/>
      <c r="N280" s="8" t="s">
        <v>89</v>
      </c>
      <c r="O280" s="9">
        <v>58</v>
      </c>
      <c r="P280" s="43">
        <f t="shared" si="29"/>
        <v>4.9351621796399033E-4</v>
      </c>
      <c r="Q280" s="11">
        <f t="shared" si="27"/>
        <v>0.96150573499880843</v>
      </c>
    </row>
    <row r="281" spans="1:17" x14ac:dyDescent="0.25">
      <c r="A281" s="15">
        <v>275</v>
      </c>
      <c r="B281" s="8" t="s">
        <v>369</v>
      </c>
      <c r="C281" s="9">
        <v>36</v>
      </c>
      <c r="D281" s="43">
        <f t="shared" si="28"/>
        <v>5.1803778797864528E-4</v>
      </c>
      <c r="E281" s="11">
        <f t="shared" si="26"/>
        <v>0.96267249938842758</v>
      </c>
      <c r="F281" s="8"/>
      <c r="I281" s="11"/>
      <c r="J281" s="53"/>
      <c r="K281" s="48"/>
      <c r="M281" s="11"/>
      <c r="N281" s="8" t="s">
        <v>85</v>
      </c>
      <c r="O281" s="9">
        <v>58</v>
      </c>
      <c r="P281" s="43">
        <f t="shared" si="29"/>
        <v>4.9351621796399033E-4</v>
      </c>
      <c r="Q281" s="11">
        <f t="shared" si="27"/>
        <v>0.96199925121677243</v>
      </c>
    </row>
    <row r="282" spans="1:17" x14ac:dyDescent="0.25">
      <c r="A282" s="15">
        <v>276</v>
      </c>
      <c r="B282" s="8" t="s">
        <v>89</v>
      </c>
      <c r="C282" s="9">
        <v>35</v>
      </c>
      <c r="D282" s="43">
        <f t="shared" si="28"/>
        <v>5.0364784942368295E-4</v>
      </c>
      <c r="E282" s="11">
        <f t="shared" si="26"/>
        <v>0.96317614723785128</v>
      </c>
      <c r="F282" s="8"/>
      <c r="I282" s="11"/>
      <c r="J282" s="53"/>
      <c r="K282" s="48"/>
      <c r="M282" s="11"/>
      <c r="N282" s="8" t="s">
        <v>389</v>
      </c>
      <c r="O282" s="9">
        <v>58</v>
      </c>
      <c r="P282" s="43">
        <f t="shared" si="29"/>
        <v>4.9351621796399033E-4</v>
      </c>
      <c r="Q282" s="11">
        <f t="shared" si="27"/>
        <v>0.96249276743473644</v>
      </c>
    </row>
    <row r="283" spans="1:17" x14ac:dyDescent="0.25">
      <c r="A283" s="15">
        <v>277</v>
      </c>
      <c r="B283" s="8" t="s">
        <v>81</v>
      </c>
      <c r="C283" s="9">
        <v>34</v>
      </c>
      <c r="D283" s="43">
        <f t="shared" si="28"/>
        <v>4.8925791086872061E-4</v>
      </c>
      <c r="E283" s="11">
        <f t="shared" si="26"/>
        <v>0.96366540514872001</v>
      </c>
      <c r="F283" s="8"/>
      <c r="I283" s="11"/>
      <c r="J283" s="53"/>
      <c r="K283" s="48"/>
      <c r="M283" s="11"/>
      <c r="N283" s="8" t="s">
        <v>358</v>
      </c>
      <c r="O283" s="9">
        <v>57</v>
      </c>
      <c r="P283" s="43">
        <f t="shared" si="29"/>
        <v>4.8500731765426636E-4</v>
      </c>
      <c r="Q283" s="11">
        <f t="shared" si="27"/>
        <v>0.96297777475239066</v>
      </c>
    </row>
    <row r="284" spans="1:17" x14ac:dyDescent="0.25">
      <c r="A284" s="15">
        <v>278</v>
      </c>
      <c r="B284" s="8" t="s">
        <v>64</v>
      </c>
      <c r="C284" s="9">
        <v>34</v>
      </c>
      <c r="D284" s="43">
        <f t="shared" si="28"/>
        <v>4.8925791086872061E-4</v>
      </c>
      <c r="E284" s="11">
        <f t="shared" si="26"/>
        <v>0.96415466305958875</v>
      </c>
      <c r="F284" s="8"/>
      <c r="I284" s="11"/>
      <c r="J284" s="53"/>
      <c r="K284" s="48"/>
      <c r="M284" s="11"/>
      <c r="N284" s="8" t="s">
        <v>243</v>
      </c>
      <c r="O284" s="9">
        <v>57</v>
      </c>
      <c r="P284" s="43">
        <f t="shared" si="29"/>
        <v>4.8500731765426636E-4</v>
      </c>
      <c r="Q284" s="11">
        <f t="shared" si="27"/>
        <v>0.96346278207004488</v>
      </c>
    </row>
    <row r="285" spans="1:17" x14ac:dyDescent="0.25">
      <c r="A285" s="15">
        <v>279</v>
      </c>
      <c r="B285" s="8" t="s">
        <v>145</v>
      </c>
      <c r="C285" s="9">
        <v>33</v>
      </c>
      <c r="D285" s="43">
        <f t="shared" si="28"/>
        <v>4.7486797231375823E-4</v>
      </c>
      <c r="E285" s="11">
        <f t="shared" ref="E285:E348" si="30">D285+E284</f>
        <v>0.96462953103190252</v>
      </c>
      <c r="F285" s="8"/>
      <c r="I285" s="11"/>
      <c r="J285" s="53"/>
      <c r="K285" s="48"/>
      <c r="M285" s="11"/>
      <c r="N285" s="8" t="s">
        <v>80</v>
      </c>
      <c r="O285" s="9">
        <v>56</v>
      </c>
      <c r="P285" s="43">
        <f t="shared" si="29"/>
        <v>4.7649841734454239E-4</v>
      </c>
      <c r="Q285" s="11">
        <f t="shared" ref="Q285:Q348" si="31">P285+Q284</f>
        <v>0.96393928048738942</v>
      </c>
    </row>
    <row r="286" spans="1:17" x14ac:dyDescent="0.25">
      <c r="A286" s="15">
        <v>280</v>
      </c>
      <c r="B286" s="8" t="s">
        <v>108</v>
      </c>
      <c r="C286" s="9">
        <v>33</v>
      </c>
      <c r="D286" s="43">
        <f t="shared" si="28"/>
        <v>4.7486797231375823E-4</v>
      </c>
      <c r="E286" s="11">
        <f t="shared" si="30"/>
        <v>0.9651043990042163</v>
      </c>
      <c r="F286" s="8"/>
      <c r="I286" s="11"/>
      <c r="J286" s="53"/>
      <c r="K286" s="48"/>
      <c r="M286" s="11"/>
      <c r="N286" s="8" t="s">
        <v>62</v>
      </c>
      <c r="O286" s="9">
        <v>56</v>
      </c>
      <c r="P286" s="43">
        <f t="shared" si="29"/>
        <v>4.7649841734454239E-4</v>
      </c>
      <c r="Q286" s="11">
        <f t="shared" si="31"/>
        <v>0.96441577890473396</v>
      </c>
    </row>
    <row r="287" spans="1:17" x14ac:dyDescent="0.25">
      <c r="A287" s="15">
        <v>281</v>
      </c>
      <c r="B287" s="8" t="s">
        <v>258</v>
      </c>
      <c r="C287" s="9">
        <v>32</v>
      </c>
      <c r="D287" s="43">
        <f t="shared" si="28"/>
        <v>4.6047803375879584E-4</v>
      </c>
      <c r="E287" s="11">
        <f t="shared" si="30"/>
        <v>0.96556487703797511</v>
      </c>
      <c r="F287" s="8"/>
      <c r="I287" s="11"/>
      <c r="J287" s="53"/>
      <c r="K287" s="48"/>
      <c r="M287" s="11"/>
      <c r="N287" s="8" t="s">
        <v>153</v>
      </c>
      <c r="O287" s="9">
        <v>56</v>
      </c>
      <c r="P287" s="43">
        <f t="shared" si="29"/>
        <v>4.7649841734454239E-4</v>
      </c>
      <c r="Q287" s="11">
        <f t="shared" si="31"/>
        <v>0.9648922773220785</v>
      </c>
    </row>
    <row r="288" spans="1:17" x14ac:dyDescent="0.25">
      <c r="A288" s="15">
        <v>282</v>
      </c>
      <c r="B288" s="8" t="s">
        <v>86</v>
      </c>
      <c r="C288" s="9">
        <v>32</v>
      </c>
      <c r="D288" s="43">
        <f t="shared" si="28"/>
        <v>4.6047803375879584E-4</v>
      </c>
      <c r="E288" s="11">
        <f t="shared" si="30"/>
        <v>0.96602535507173393</v>
      </c>
      <c r="F288" s="8"/>
      <c r="I288" s="11"/>
      <c r="J288" s="53"/>
      <c r="K288" s="48"/>
      <c r="M288" s="11"/>
      <c r="N288" s="8" t="s">
        <v>663</v>
      </c>
      <c r="O288" s="9">
        <v>55</v>
      </c>
      <c r="P288" s="43">
        <f t="shared" si="29"/>
        <v>4.6798951703481842E-4</v>
      </c>
      <c r="Q288" s="11">
        <f t="shared" si="31"/>
        <v>0.96536026683911336</v>
      </c>
    </row>
    <row r="289" spans="1:17" x14ac:dyDescent="0.25">
      <c r="A289" s="15">
        <v>283</v>
      </c>
      <c r="B289" s="8" t="s">
        <v>370</v>
      </c>
      <c r="C289" s="9">
        <v>30</v>
      </c>
      <c r="D289" s="43">
        <f t="shared" si="28"/>
        <v>4.3169815664887112E-4</v>
      </c>
      <c r="E289" s="11">
        <f t="shared" si="30"/>
        <v>0.96645705322838282</v>
      </c>
      <c r="F289" s="8"/>
      <c r="I289" s="11"/>
      <c r="J289" s="53"/>
      <c r="K289" s="48"/>
      <c r="M289" s="11"/>
      <c r="N289" s="8" t="s">
        <v>384</v>
      </c>
      <c r="O289" s="9">
        <v>55</v>
      </c>
      <c r="P289" s="43">
        <f t="shared" si="29"/>
        <v>4.6798951703481842E-4</v>
      </c>
      <c r="Q289" s="11">
        <f t="shared" si="31"/>
        <v>0.96582825635614822</v>
      </c>
    </row>
    <row r="290" spans="1:17" x14ac:dyDescent="0.25">
      <c r="A290" s="15">
        <v>284</v>
      </c>
      <c r="B290" s="8" t="s">
        <v>215</v>
      </c>
      <c r="C290" s="9">
        <v>30</v>
      </c>
      <c r="D290" s="43">
        <f t="shared" si="28"/>
        <v>4.3169815664887112E-4</v>
      </c>
      <c r="E290" s="11">
        <f t="shared" si="30"/>
        <v>0.96688875138503172</v>
      </c>
      <c r="F290" s="8"/>
      <c r="I290" s="11"/>
      <c r="J290" s="53"/>
      <c r="K290" s="48"/>
      <c r="M290" s="11"/>
      <c r="N290" s="8" t="s">
        <v>171</v>
      </c>
      <c r="O290" s="9">
        <v>54</v>
      </c>
      <c r="P290" s="43">
        <f t="shared" si="29"/>
        <v>4.5948061672509445E-4</v>
      </c>
      <c r="Q290" s="11">
        <f t="shared" si="31"/>
        <v>0.96628773697287329</v>
      </c>
    </row>
    <row r="291" spans="1:17" x14ac:dyDescent="0.25">
      <c r="A291" s="15">
        <v>285</v>
      </c>
      <c r="B291" s="8" t="s">
        <v>383</v>
      </c>
      <c r="C291" s="9">
        <v>30</v>
      </c>
      <c r="D291" s="43">
        <f t="shared" si="28"/>
        <v>4.3169815664887112E-4</v>
      </c>
      <c r="E291" s="11">
        <f t="shared" si="30"/>
        <v>0.96732044954168062</v>
      </c>
      <c r="F291" s="8"/>
      <c r="I291" s="11"/>
      <c r="J291" s="53"/>
      <c r="K291" s="48"/>
      <c r="M291" s="11"/>
      <c r="N291" s="8" t="s">
        <v>48</v>
      </c>
      <c r="O291" s="9">
        <v>54</v>
      </c>
      <c r="P291" s="43">
        <f t="shared" si="29"/>
        <v>4.5948061672509445E-4</v>
      </c>
      <c r="Q291" s="11">
        <f t="shared" si="31"/>
        <v>0.96674721758959836</v>
      </c>
    </row>
    <row r="292" spans="1:17" x14ac:dyDescent="0.25">
      <c r="A292" s="15">
        <v>286</v>
      </c>
      <c r="B292" s="8" t="s">
        <v>93</v>
      </c>
      <c r="C292" s="9">
        <v>29</v>
      </c>
      <c r="D292" s="43">
        <f t="shared" si="28"/>
        <v>4.1730821809390873E-4</v>
      </c>
      <c r="E292" s="11">
        <f t="shared" si="30"/>
        <v>0.96773775775977455</v>
      </c>
      <c r="F292" s="8"/>
      <c r="I292" s="11"/>
      <c r="J292" s="53"/>
      <c r="K292" s="48"/>
      <c r="M292" s="11"/>
      <c r="N292" s="8" t="s">
        <v>378</v>
      </c>
      <c r="O292" s="9">
        <v>52</v>
      </c>
      <c r="P292" s="43">
        <f t="shared" si="29"/>
        <v>4.4246281610564652E-4</v>
      </c>
      <c r="Q292" s="11">
        <f t="shared" si="31"/>
        <v>0.96718968040570397</v>
      </c>
    </row>
    <row r="293" spans="1:17" x14ac:dyDescent="0.25">
      <c r="A293" s="15">
        <v>287</v>
      </c>
      <c r="B293" s="8" t="s">
        <v>382</v>
      </c>
      <c r="C293" s="9">
        <v>29</v>
      </c>
      <c r="D293" s="43">
        <f t="shared" si="28"/>
        <v>4.1730821809390873E-4</v>
      </c>
      <c r="E293" s="11">
        <f t="shared" si="30"/>
        <v>0.96815506597786849</v>
      </c>
      <c r="F293" s="8"/>
      <c r="I293" s="11"/>
      <c r="J293" s="53"/>
      <c r="K293" s="48"/>
      <c r="M293" s="11"/>
      <c r="N293" s="8" t="s">
        <v>403</v>
      </c>
      <c r="O293" s="9">
        <v>51</v>
      </c>
      <c r="P293" s="43">
        <f t="shared" si="29"/>
        <v>4.3395391579592255E-4</v>
      </c>
      <c r="Q293" s="11">
        <f t="shared" si="31"/>
        <v>0.96762363432149989</v>
      </c>
    </row>
    <row r="294" spans="1:17" x14ac:dyDescent="0.25">
      <c r="A294" s="15">
        <v>288</v>
      </c>
      <c r="B294" s="8" t="s">
        <v>374</v>
      </c>
      <c r="C294" s="9">
        <v>29</v>
      </c>
      <c r="D294" s="43">
        <f t="shared" si="28"/>
        <v>4.1730821809390873E-4</v>
      </c>
      <c r="E294" s="11">
        <f t="shared" si="30"/>
        <v>0.96857237419596243</v>
      </c>
      <c r="F294" s="8"/>
      <c r="I294" s="11"/>
      <c r="J294" s="53"/>
      <c r="K294" s="48"/>
      <c r="M294" s="11"/>
      <c r="N294" s="8" t="s">
        <v>624</v>
      </c>
      <c r="O294" s="9">
        <v>50</v>
      </c>
      <c r="P294" s="43">
        <f t="shared" si="29"/>
        <v>4.2544501548619858E-4</v>
      </c>
      <c r="Q294" s="11">
        <f t="shared" si="31"/>
        <v>0.96804907933698614</v>
      </c>
    </row>
    <row r="295" spans="1:17" x14ac:dyDescent="0.25">
      <c r="A295" s="15">
        <v>289</v>
      </c>
      <c r="B295" s="8" t="s">
        <v>83</v>
      </c>
      <c r="C295" s="9">
        <v>28</v>
      </c>
      <c r="D295" s="43">
        <f t="shared" si="28"/>
        <v>4.0291827953894635E-4</v>
      </c>
      <c r="E295" s="11">
        <f t="shared" si="30"/>
        <v>0.9689752924755014</v>
      </c>
      <c r="F295" s="8"/>
      <c r="I295" s="11"/>
      <c r="J295" s="53"/>
      <c r="K295" s="48"/>
      <c r="M295" s="11"/>
      <c r="N295" s="8" t="s">
        <v>162</v>
      </c>
      <c r="O295" s="9">
        <v>49</v>
      </c>
      <c r="P295" s="43">
        <f t="shared" si="29"/>
        <v>4.1693611517647461E-4</v>
      </c>
      <c r="Q295" s="11">
        <f t="shared" si="31"/>
        <v>0.9684660154521626</v>
      </c>
    </row>
    <row r="296" spans="1:17" x14ac:dyDescent="0.25">
      <c r="A296" s="15">
        <v>290</v>
      </c>
      <c r="B296" s="8" t="s">
        <v>386</v>
      </c>
      <c r="C296" s="9">
        <v>28</v>
      </c>
      <c r="D296" s="43">
        <f t="shared" si="28"/>
        <v>4.0291827953894635E-4</v>
      </c>
      <c r="E296" s="11">
        <f t="shared" si="30"/>
        <v>0.96937821075504038</v>
      </c>
      <c r="F296" s="8"/>
      <c r="I296" s="11"/>
      <c r="J296" s="53"/>
      <c r="K296" s="48"/>
      <c r="M296" s="11"/>
      <c r="N296" s="8" t="s">
        <v>614</v>
      </c>
      <c r="O296" s="9">
        <v>49</v>
      </c>
      <c r="P296" s="43">
        <f t="shared" si="29"/>
        <v>4.1693611517647461E-4</v>
      </c>
      <c r="Q296" s="11">
        <f t="shared" si="31"/>
        <v>0.96888295156733906</v>
      </c>
    </row>
    <row r="297" spans="1:17" x14ac:dyDescent="0.25">
      <c r="A297" s="15">
        <v>291</v>
      </c>
      <c r="B297" s="8" t="s">
        <v>75</v>
      </c>
      <c r="C297" s="9">
        <v>27</v>
      </c>
      <c r="D297" s="43">
        <f t="shared" si="28"/>
        <v>3.8852834098398401E-4</v>
      </c>
      <c r="E297" s="11">
        <f t="shared" si="30"/>
        <v>0.9697667390960244</v>
      </c>
      <c r="F297" s="8"/>
      <c r="I297" s="11"/>
      <c r="J297" s="53"/>
      <c r="K297" s="48"/>
      <c r="M297" s="11"/>
      <c r="N297" s="8" t="s">
        <v>79</v>
      </c>
      <c r="O297" s="9">
        <v>49</v>
      </c>
      <c r="P297" s="43">
        <f t="shared" si="29"/>
        <v>4.1693611517647461E-4</v>
      </c>
      <c r="Q297" s="11">
        <f t="shared" si="31"/>
        <v>0.96929988768251552</v>
      </c>
    </row>
    <row r="298" spans="1:17" x14ac:dyDescent="0.25">
      <c r="A298" s="15">
        <v>292</v>
      </c>
      <c r="B298" s="8" t="s">
        <v>243</v>
      </c>
      <c r="C298" s="9">
        <v>27</v>
      </c>
      <c r="D298" s="43">
        <f t="shared" si="28"/>
        <v>3.8852834098398401E-4</v>
      </c>
      <c r="E298" s="11">
        <f t="shared" si="30"/>
        <v>0.97015526743700842</v>
      </c>
      <c r="F298" s="8"/>
      <c r="I298" s="11"/>
      <c r="J298" s="53"/>
      <c r="K298" s="48"/>
      <c r="M298" s="11"/>
      <c r="N298" s="8" t="s">
        <v>45</v>
      </c>
      <c r="O298" s="9">
        <v>48</v>
      </c>
      <c r="P298" s="43">
        <f t="shared" si="29"/>
        <v>4.0842721486675064E-4</v>
      </c>
      <c r="Q298" s="11">
        <f t="shared" si="31"/>
        <v>0.9697083148973823</v>
      </c>
    </row>
    <row r="299" spans="1:17" x14ac:dyDescent="0.25">
      <c r="A299" s="15">
        <v>293</v>
      </c>
      <c r="B299" s="8" t="s">
        <v>375</v>
      </c>
      <c r="C299" s="9">
        <v>27</v>
      </c>
      <c r="D299" s="43">
        <f t="shared" si="28"/>
        <v>3.8852834098398401E-4</v>
      </c>
      <c r="E299" s="11">
        <f t="shared" si="30"/>
        <v>0.97054379577799244</v>
      </c>
      <c r="F299" s="8"/>
      <c r="I299" s="11"/>
      <c r="J299" s="53"/>
      <c r="K299" s="48"/>
      <c r="M299" s="11"/>
      <c r="N299" s="8" t="s">
        <v>379</v>
      </c>
      <c r="O299" s="9">
        <v>48</v>
      </c>
      <c r="P299" s="43">
        <f t="shared" si="29"/>
        <v>4.0842721486675064E-4</v>
      </c>
      <c r="Q299" s="11">
        <f t="shared" si="31"/>
        <v>0.97011674211224908</v>
      </c>
    </row>
    <row r="300" spans="1:17" x14ac:dyDescent="0.25">
      <c r="A300" s="15">
        <v>294</v>
      </c>
      <c r="B300" s="8" t="s">
        <v>380</v>
      </c>
      <c r="C300" s="9">
        <v>26</v>
      </c>
      <c r="D300" s="43">
        <f t="shared" si="28"/>
        <v>3.7413840242902163E-4</v>
      </c>
      <c r="E300" s="11">
        <f t="shared" si="30"/>
        <v>0.97091793418042149</v>
      </c>
      <c r="F300" s="8"/>
      <c r="I300" s="11"/>
      <c r="J300" s="53"/>
      <c r="K300" s="48"/>
      <c r="M300" s="11"/>
      <c r="N300" s="8" t="s">
        <v>114</v>
      </c>
      <c r="O300" s="9">
        <v>47</v>
      </c>
      <c r="P300" s="43">
        <f t="shared" si="29"/>
        <v>3.9991831455702667E-4</v>
      </c>
      <c r="Q300" s="11">
        <f t="shared" si="31"/>
        <v>0.97051666042680607</v>
      </c>
    </row>
    <row r="301" spans="1:17" x14ac:dyDescent="0.25">
      <c r="A301" s="15">
        <v>295</v>
      </c>
      <c r="B301" s="8" t="s">
        <v>284</v>
      </c>
      <c r="C301" s="9">
        <v>26</v>
      </c>
      <c r="D301" s="43">
        <f t="shared" si="28"/>
        <v>3.7413840242902163E-4</v>
      </c>
      <c r="E301" s="11">
        <f t="shared" si="30"/>
        <v>0.97129207258285055</v>
      </c>
      <c r="F301" s="8"/>
      <c r="I301" s="11"/>
      <c r="J301" s="53"/>
      <c r="K301" s="48"/>
      <c r="M301" s="11"/>
      <c r="N301" s="8" t="s">
        <v>370</v>
      </c>
      <c r="O301" s="9">
        <v>46</v>
      </c>
      <c r="P301" s="43">
        <f t="shared" si="29"/>
        <v>3.914094142473027E-4</v>
      </c>
      <c r="Q301" s="11">
        <f t="shared" si="31"/>
        <v>0.97090806984105338</v>
      </c>
    </row>
    <row r="302" spans="1:17" x14ac:dyDescent="0.25">
      <c r="A302" s="15">
        <v>296</v>
      </c>
      <c r="B302" s="8" t="s">
        <v>377</v>
      </c>
      <c r="C302" s="9">
        <v>26</v>
      </c>
      <c r="D302" s="43">
        <f t="shared" si="28"/>
        <v>3.7413840242902163E-4</v>
      </c>
      <c r="E302" s="11">
        <f t="shared" si="30"/>
        <v>0.97166621098527961</v>
      </c>
      <c r="F302" s="8"/>
      <c r="I302" s="11"/>
      <c r="J302" s="53"/>
      <c r="K302" s="48"/>
      <c r="M302" s="11"/>
      <c r="N302" s="8" t="s">
        <v>386</v>
      </c>
      <c r="O302" s="9">
        <v>46</v>
      </c>
      <c r="P302" s="43">
        <f t="shared" si="29"/>
        <v>3.914094142473027E-4</v>
      </c>
      <c r="Q302" s="11">
        <f t="shared" si="31"/>
        <v>0.97129947925530069</v>
      </c>
    </row>
    <row r="303" spans="1:17" x14ac:dyDescent="0.25">
      <c r="A303" s="15">
        <v>297</v>
      </c>
      <c r="B303" s="8" t="s">
        <v>45</v>
      </c>
      <c r="C303" s="9">
        <v>26</v>
      </c>
      <c r="D303" s="43">
        <f t="shared" si="28"/>
        <v>3.7413840242902163E-4</v>
      </c>
      <c r="E303" s="11">
        <f t="shared" si="30"/>
        <v>0.97204034938770867</v>
      </c>
      <c r="F303" s="8"/>
      <c r="I303" s="11"/>
      <c r="J303" s="53"/>
      <c r="K303" s="48"/>
      <c r="M303" s="11"/>
      <c r="N303" s="8" t="s">
        <v>133</v>
      </c>
      <c r="O303" s="9">
        <v>45</v>
      </c>
      <c r="P303" s="43">
        <f t="shared" si="29"/>
        <v>3.8290051393757873E-4</v>
      </c>
      <c r="Q303" s="11">
        <f t="shared" si="31"/>
        <v>0.97168237976923832</v>
      </c>
    </row>
    <row r="304" spans="1:17" x14ac:dyDescent="0.25">
      <c r="A304" s="15">
        <v>298</v>
      </c>
      <c r="B304" s="8" t="s">
        <v>163</v>
      </c>
      <c r="C304" s="9">
        <v>24</v>
      </c>
      <c r="D304" s="43">
        <f t="shared" si="28"/>
        <v>3.4535852531909691E-4</v>
      </c>
      <c r="E304" s="11">
        <f t="shared" si="30"/>
        <v>0.97238570791302781</v>
      </c>
      <c r="F304" s="8"/>
      <c r="I304" s="11"/>
      <c r="J304" s="53"/>
      <c r="K304" s="48"/>
      <c r="M304" s="11"/>
      <c r="N304" s="8" t="s">
        <v>385</v>
      </c>
      <c r="O304" s="9">
        <v>44</v>
      </c>
      <c r="P304" s="43">
        <f t="shared" si="29"/>
        <v>3.7439161362785476E-4</v>
      </c>
      <c r="Q304" s="11">
        <f t="shared" si="31"/>
        <v>0.97205677138286617</v>
      </c>
    </row>
    <row r="305" spans="1:17" x14ac:dyDescent="0.25">
      <c r="A305" s="15">
        <v>299</v>
      </c>
      <c r="B305" s="8" t="s">
        <v>384</v>
      </c>
      <c r="C305" s="9">
        <v>24</v>
      </c>
      <c r="D305" s="43">
        <f t="shared" si="28"/>
        <v>3.4535852531909691E-4</v>
      </c>
      <c r="E305" s="11">
        <f t="shared" si="30"/>
        <v>0.97273106643834695</v>
      </c>
      <c r="F305" s="8"/>
      <c r="I305" s="11"/>
      <c r="J305" s="53"/>
      <c r="K305" s="48"/>
      <c r="M305" s="11"/>
      <c r="N305" s="8" t="s">
        <v>377</v>
      </c>
      <c r="O305" s="9">
        <v>44</v>
      </c>
      <c r="P305" s="43">
        <f t="shared" si="29"/>
        <v>3.7439161362785476E-4</v>
      </c>
      <c r="Q305" s="11">
        <f t="shared" si="31"/>
        <v>0.97243116299649401</v>
      </c>
    </row>
    <row r="306" spans="1:17" x14ac:dyDescent="0.25">
      <c r="A306" s="15">
        <v>300</v>
      </c>
      <c r="B306" s="8" t="s">
        <v>381</v>
      </c>
      <c r="C306" s="9">
        <v>24</v>
      </c>
      <c r="D306" s="43">
        <f t="shared" si="28"/>
        <v>3.4535852531909691E-4</v>
      </c>
      <c r="E306" s="11">
        <f t="shared" si="30"/>
        <v>0.97307642496366609</v>
      </c>
      <c r="F306" s="8"/>
      <c r="I306" s="11"/>
      <c r="J306" s="53"/>
      <c r="K306" s="48"/>
      <c r="M306" s="11"/>
      <c r="N306" s="8" t="s">
        <v>35</v>
      </c>
      <c r="O306" s="9">
        <v>43</v>
      </c>
      <c r="P306" s="43">
        <f t="shared" si="29"/>
        <v>3.6588271331813079E-4</v>
      </c>
      <c r="Q306" s="11">
        <f t="shared" si="31"/>
        <v>0.97279704570981218</v>
      </c>
    </row>
    <row r="307" spans="1:17" x14ac:dyDescent="0.25">
      <c r="A307" s="15">
        <v>301</v>
      </c>
      <c r="B307" s="8" t="s">
        <v>47</v>
      </c>
      <c r="C307" s="9">
        <v>23</v>
      </c>
      <c r="D307" s="43">
        <f t="shared" si="28"/>
        <v>3.3096858676413452E-4</v>
      </c>
      <c r="E307" s="11">
        <f t="shared" si="30"/>
        <v>0.97340739355043027</v>
      </c>
      <c r="F307" s="8"/>
      <c r="I307" s="11"/>
      <c r="J307" s="53"/>
      <c r="K307" s="48"/>
      <c r="M307" s="11"/>
      <c r="N307" s="8" t="s">
        <v>75</v>
      </c>
      <c r="O307" s="9">
        <v>43</v>
      </c>
      <c r="P307" s="43">
        <f t="shared" si="29"/>
        <v>3.6588271331813079E-4</v>
      </c>
      <c r="Q307" s="11">
        <f t="shared" si="31"/>
        <v>0.97316292842313035</v>
      </c>
    </row>
    <row r="308" spans="1:17" x14ac:dyDescent="0.25">
      <c r="A308" s="15">
        <v>302</v>
      </c>
      <c r="B308" s="8" t="s">
        <v>385</v>
      </c>
      <c r="C308" s="9">
        <v>23</v>
      </c>
      <c r="D308" s="43">
        <f t="shared" si="28"/>
        <v>3.3096858676413452E-4</v>
      </c>
      <c r="E308" s="11">
        <f t="shared" si="30"/>
        <v>0.97373836213719445</v>
      </c>
      <c r="F308" s="8"/>
      <c r="I308" s="11"/>
      <c r="J308" s="53"/>
      <c r="K308" s="48"/>
      <c r="M308" s="11"/>
      <c r="N308" s="8" t="s">
        <v>652</v>
      </c>
      <c r="O308" s="9">
        <v>42</v>
      </c>
      <c r="P308" s="43">
        <f t="shared" si="29"/>
        <v>3.5737381300840677E-4</v>
      </c>
      <c r="Q308" s="11">
        <f t="shared" si="31"/>
        <v>0.97352030223613872</v>
      </c>
    </row>
    <row r="309" spans="1:17" x14ac:dyDescent="0.25">
      <c r="A309" s="15">
        <v>303</v>
      </c>
      <c r="B309" s="8" t="s">
        <v>177</v>
      </c>
      <c r="C309" s="9">
        <v>23</v>
      </c>
      <c r="D309" s="43">
        <f t="shared" si="28"/>
        <v>3.3096858676413452E-4</v>
      </c>
      <c r="E309" s="11">
        <f t="shared" si="30"/>
        <v>0.97406933072395863</v>
      </c>
      <c r="F309" s="8"/>
      <c r="I309" s="11"/>
      <c r="J309" s="53"/>
      <c r="K309" s="48"/>
      <c r="M309" s="11"/>
      <c r="N309" s="8" t="s">
        <v>671</v>
      </c>
      <c r="O309" s="9">
        <v>42</v>
      </c>
      <c r="P309" s="43">
        <f t="shared" si="29"/>
        <v>3.5737381300840677E-4</v>
      </c>
      <c r="Q309" s="11">
        <f t="shared" si="31"/>
        <v>0.9738776760491471</v>
      </c>
    </row>
    <row r="310" spans="1:17" x14ac:dyDescent="0.25">
      <c r="A310" s="15">
        <v>304</v>
      </c>
      <c r="B310" s="8" t="s">
        <v>79</v>
      </c>
      <c r="C310" s="9">
        <v>23</v>
      </c>
      <c r="D310" s="43">
        <f t="shared" si="28"/>
        <v>3.3096858676413452E-4</v>
      </c>
      <c r="E310" s="11">
        <f t="shared" si="30"/>
        <v>0.97440029931072281</v>
      </c>
      <c r="F310" s="8"/>
      <c r="I310" s="11"/>
      <c r="J310" s="53"/>
      <c r="K310" s="48"/>
      <c r="M310" s="11"/>
      <c r="N310" s="8" t="s">
        <v>177</v>
      </c>
      <c r="O310" s="9">
        <v>40</v>
      </c>
      <c r="P310" s="43">
        <f t="shared" si="29"/>
        <v>3.4035601238895883E-4</v>
      </c>
      <c r="Q310" s="11">
        <f t="shared" si="31"/>
        <v>0.97421803206153601</v>
      </c>
    </row>
    <row r="311" spans="1:17" x14ac:dyDescent="0.25">
      <c r="A311" s="15">
        <v>305</v>
      </c>
      <c r="B311" s="8" t="s">
        <v>379</v>
      </c>
      <c r="C311" s="9">
        <v>23</v>
      </c>
      <c r="D311" s="43">
        <f t="shared" si="28"/>
        <v>3.3096858676413452E-4</v>
      </c>
      <c r="E311" s="11">
        <f t="shared" si="30"/>
        <v>0.97473126789748699</v>
      </c>
      <c r="F311" s="8"/>
      <c r="I311" s="11"/>
      <c r="J311" s="53"/>
      <c r="K311" s="48"/>
      <c r="M311" s="11"/>
      <c r="N311" s="8" t="s">
        <v>81</v>
      </c>
      <c r="O311" s="9">
        <v>40</v>
      </c>
      <c r="P311" s="43">
        <f t="shared" si="29"/>
        <v>3.4035601238895883E-4</v>
      </c>
      <c r="Q311" s="11">
        <f t="shared" si="31"/>
        <v>0.97455838807392492</v>
      </c>
    </row>
    <row r="312" spans="1:17" x14ac:dyDescent="0.25">
      <c r="A312" s="15">
        <v>306</v>
      </c>
      <c r="B312" s="8" t="s">
        <v>388</v>
      </c>
      <c r="C312" s="9">
        <v>22</v>
      </c>
      <c r="D312" s="43">
        <f t="shared" si="28"/>
        <v>3.1657864820917213E-4</v>
      </c>
      <c r="E312" s="11">
        <f t="shared" si="30"/>
        <v>0.97504784654569621</v>
      </c>
      <c r="F312" s="8"/>
      <c r="I312" s="11"/>
      <c r="J312" s="53"/>
      <c r="K312" s="48"/>
      <c r="M312" s="11"/>
      <c r="N312" s="8" t="s">
        <v>94</v>
      </c>
      <c r="O312" s="9">
        <v>39</v>
      </c>
      <c r="P312" s="43">
        <f t="shared" si="29"/>
        <v>3.3184711207923486E-4</v>
      </c>
      <c r="Q312" s="11">
        <f t="shared" si="31"/>
        <v>0.97489023518600415</v>
      </c>
    </row>
    <row r="313" spans="1:17" x14ac:dyDescent="0.25">
      <c r="A313" s="15">
        <v>307</v>
      </c>
      <c r="B313" s="8" t="s">
        <v>63</v>
      </c>
      <c r="C313" s="9">
        <v>22</v>
      </c>
      <c r="D313" s="43">
        <f t="shared" si="28"/>
        <v>3.1657864820917213E-4</v>
      </c>
      <c r="E313" s="11">
        <f t="shared" si="30"/>
        <v>0.97536442519390543</v>
      </c>
      <c r="F313" s="8"/>
      <c r="I313" s="11"/>
      <c r="J313" s="53"/>
      <c r="K313" s="48"/>
      <c r="M313" s="11"/>
      <c r="N313" s="8" t="s">
        <v>397</v>
      </c>
      <c r="O313" s="9">
        <v>39</v>
      </c>
      <c r="P313" s="43">
        <f t="shared" si="29"/>
        <v>3.3184711207923486E-4</v>
      </c>
      <c r="Q313" s="11">
        <f t="shared" si="31"/>
        <v>0.97522208229808338</v>
      </c>
    </row>
    <row r="314" spans="1:17" x14ac:dyDescent="0.25">
      <c r="A314" s="15">
        <v>308</v>
      </c>
      <c r="B314" s="8" t="s">
        <v>78</v>
      </c>
      <c r="C314" s="9">
        <v>22</v>
      </c>
      <c r="D314" s="43">
        <f t="shared" si="28"/>
        <v>3.1657864820917213E-4</v>
      </c>
      <c r="E314" s="11">
        <f t="shared" si="30"/>
        <v>0.97568100384211465</v>
      </c>
      <c r="F314" s="8"/>
      <c r="I314" s="11"/>
      <c r="J314" s="53"/>
      <c r="K314" s="48"/>
      <c r="M314" s="11"/>
      <c r="N314" s="8" t="s">
        <v>219</v>
      </c>
      <c r="O314" s="9">
        <v>38</v>
      </c>
      <c r="P314" s="43">
        <f t="shared" si="29"/>
        <v>3.2333821176951089E-4</v>
      </c>
      <c r="Q314" s="11">
        <f t="shared" si="31"/>
        <v>0.97554542050985293</v>
      </c>
    </row>
    <row r="315" spans="1:17" x14ac:dyDescent="0.25">
      <c r="A315" s="15">
        <v>309</v>
      </c>
      <c r="B315" s="8" t="s">
        <v>194</v>
      </c>
      <c r="C315" s="9">
        <v>22</v>
      </c>
      <c r="D315" s="43">
        <f t="shared" si="28"/>
        <v>3.1657864820917213E-4</v>
      </c>
      <c r="E315" s="11">
        <f t="shared" si="30"/>
        <v>0.97599758249032387</v>
      </c>
      <c r="F315" s="8"/>
      <c r="I315" s="11"/>
      <c r="J315" s="53"/>
      <c r="K315" s="48"/>
      <c r="M315" s="11"/>
      <c r="N315" s="8" t="s">
        <v>95</v>
      </c>
      <c r="O315" s="9">
        <v>36</v>
      </c>
      <c r="P315" s="43">
        <f t="shared" si="29"/>
        <v>3.0632041115006295E-4</v>
      </c>
      <c r="Q315" s="11">
        <f t="shared" si="31"/>
        <v>0.97585174092100302</v>
      </c>
    </row>
    <row r="316" spans="1:17" x14ac:dyDescent="0.25">
      <c r="A316" s="15">
        <v>310</v>
      </c>
      <c r="B316" s="8" t="s">
        <v>378</v>
      </c>
      <c r="C316" s="9">
        <v>22</v>
      </c>
      <c r="D316" s="43">
        <f t="shared" si="28"/>
        <v>3.1657864820917213E-4</v>
      </c>
      <c r="E316" s="11">
        <f t="shared" si="30"/>
        <v>0.97631416113853309</v>
      </c>
      <c r="F316" s="8"/>
      <c r="I316" s="11"/>
      <c r="J316" s="53"/>
      <c r="K316" s="48"/>
      <c r="M316" s="11"/>
      <c r="N316" s="8" t="s">
        <v>78</v>
      </c>
      <c r="O316" s="9">
        <v>36</v>
      </c>
      <c r="P316" s="43">
        <f t="shared" si="29"/>
        <v>3.0632041115006295E-4</v>
      </c>
      <c r="Q316" s="11">
        <f t="shared" si="31"/>
        <v>0.9761580613321531</v>
      </c>
    </row>
    <row r="317" spans="1:17" x14ac:dyDescent="0.25">
      <c r="A317" s="15">
        <v>311</v>
      </c>
      <c r="B317" s="8" t="s">
        <v>252</v>
      </c>
      <c r="C317" s="9">
        <v>21</v>
      </c>
      <c r="D317" s="43">
        <f t="shared" si="28"/>
        <v>3.021887096542098E-4</v>
      </c>
      <c r="E317" s="11">
        <f t="shared" si="30"/>
        <v>0.97661634984818735</v>
      </c>
      <c r="F317" s="8"/>
      <c r="I317" s="11"/>
      <c r="J317" s="53"/>
      <c r="K317" s="48"/>
      <c r="M317" s="11"/>
      <c r="N317" s="8" t="s">
        <v>212</v>
      </c>
      <c r="O317" s="9">
        <v>35</v>
      </c>
      <c r="P317" s="43">
        <f t="shared" si="29"/>
        <v>2.9781151084033898E-4</v>
      </c>
      <c r="Q317" s="11">
        <f t="shared" si="31"/>
        <v>0.9764558728429934</v>
      </c>
    </row>
    <row r="318" spans="1:17" x14ac:dyDescent="0.25">
      <c r="A318" s="15">
        <v>312</v>
      </c>
      <c r="B318" s="8" t="s">
        <v>133</v>
      </c>
      <c r="C318" s="9">
        <v>21</v>
      </c>
      <c r="D318" s="43">
        <f t="shared" si="28"/>
        <v>3.021887096542098E-4</v>
      </c>
      <c r="E318" s="11">
        <f t="shared" si="30"/>
        <v>0.97691853855784161</v>
      </c>
      <c r="F318" s="8"/>
      <c r="I318" s="11"/>
      <c r="J318" s="53"/>
      <c r="K318" s="48"/>
      <c r="M318" s="11"/>
      <c r="N318" s="8" t="s">
        <v>252</v>
      </c>
      <c r="O318" s="9">
        <v>33</v>
      </c>
      <c r="P318" s="43">
        <f t="shared" si="29"/>
        <v>2.8079371022089104E-4</v>
      </c>
      <c r="Q318" s="11">
        <f t="shared" si="31"/>
        <v>0.97673666655321434</v>
      </c>
    </row>
    <row r="319" spans="1:17" x14ac:dyDescent="0.25">
      <c r="A319" s="15">
        <v>313</v>
      </c>
      <c r="B319" s="8" t="s">
        <v>389</v>
      </c>
      <c r="C319" s="9">
        <v>21</v>
      </c>
      <c r="D319" s="43">
        <f t="shared" si="28"/>
        <v>3.021887096542098E-4</v>
      </c>
      <c r="E319" s="11">
        <f t="shared" si="30"/>
        <v>0.97722072726749587</v>
      </c>
      <c r="F319" s="8"/>
      <c r="I319" s="11"/>
      <c r="J319" s="53"/>
      <c r="K319" s="48"/>
      <c r="M319" s="11"/>
      <c r="N319" s="8" t="s">
        <v>388</v>
      </c>
      <c r="O319" s="9">
        <v>33</v>
      </c>
      <c r="P319" s="43">
        <f t="shared" si="29"/>
        <v>2.8079371022089104E-4</v>
      </c>
      <c r="Q319" s="11">
        <f t="shared" si="31"/>
        <v>0.97701746026343528</v>
      </c>
    </row>
    <row r="320" spans="1:17" x14ac:dyDescent="0.25">
      <c r="A320" s="15">
        <v>314</v>
      </c>
      <c r="B320" s="8" t="s">
        <v>397</v>
      </c>
      <c r="C320" s="9">
        <v>21</v>
      </c>
      <c r="D320" s="43">
        <f t="shared" si="28"/>
        <v>3.021887096542098E-4</v>
      </c>
      <c r="E320" s="11">
        <f t="shared" si="30"/>
        <v>0.97752291597715013</v>
      </c>
      <c r="F320" s="8"/>
      <c r="I320" s="11"/>
      <c r="J320" s="53"/>
      <c r="K320" s="48"/>
      <c r="M320" s="11"/>
      <c r="N320" s="8" t="s">
        <v>401</v>
      </c>
      <c r="O320" s="9">
        <v>33</v>
      </c>
      <c r="P320" s="43">
        <f t="shared" si="29"/>
        <v>2.8079371022089104E-4</v>
      </c>
      <c r="Q320" s="11">
        <f t="shared" si="31"/>
        <v>0.97729825397365622</v>
      </c>
    </row>
    <row r="321" spans="1:17" x14ac:dyDescent="0.25">
      <c r="A321" s="15">
        <v>315</v>
      </c>
      <c r="B321" s="8" t="s">
        <v>264</v>
      </c>
      <c r="C321" s="9">
        <v>20</v>
      </c>
      <c r="D321" s="43">
        <f t="shared" si="28"/>
        <v>2.8779877109924741E-4</v>
      </c>
      <c r="E321" s="11">
        <f t="shared" si="30"/>
        <v>0.97781071474824943</v>
      </c>
      <c r="F321" s="8"/>
      <c r="I321" s="11"/>
      <c r="J321" s="53"/>
      <c r="K321" s="48"/>
      <c r="M321" s="11"/>
      <c r="N321" s="8" t="s">
        <v>47</v>
      </c>
      <c r="O321" s="9">
        <v>32</v>
      </c>
      <c r="P321" s="43">
        <f t="shared" si="29"/>
        <v>2.7228480991116707E-4</v>
      </c>
      <c r="Q321" s="11">
        <f t="shared" si="31"/>
        <v>0.97757053878356737</v>
      </c>
    </row>
    <row r="322" spans="1:17" x14ac:dyDescent="0.25">
      <c r="A322" s="15">
        <v>316</v>
      </c>
      <c r="B322" s="8" t="s">
        <v>618</v>
      </c>
      <c r="C322" s="9">
        <v>20</v>
      </c>
      <c r="D322" s="43">
        <f t="shared" si="28"/>
        <v>2.8779877109924741E-4</v>
      </c>
      <c r="E322" s="11">
        <f t="shared" si="30"/>
        <v>0.97809851351934873</v>
      </c>
      <c r="F322" s="8"/>
      <c r="I322" s="11"/>
      <c r="J322" s="53"/>
      <c r="K322" s="48"/>
      <c r="M322" s="11"/>
      <c r="N322" s="8" t="s">
        <v>93</v>
      </c>
      <c r="O322" s="9">
        <v>32</v>
      </c>
      <c r="P322" s="43">
        <f t="shared" si="29"/>
        <v>2.7228480991116707E-4</v>
      </c>
      <c r="Q322" s="11">
        <f t="shared" si="31"/>
        <v>0.97784282359347852</v>
      </c>
    </row>
    <row r="323" spans="1:17" x14ac:dyDescent="0.25">
      <c r="A323" s="15">
        <v>317</v>
      </c>
      <c r="B323" s="8" t="s">
        <v>94</v>
      </c>
      <c r="C323" s="9">
        <v>19</v>
      </c>
      <c r="D323" s="43">
        <f t="shared" si="28"/>
        <v>2.7340883254428503E-4</v>
      </c>
      <c r="E323" s="11">
        <f t="shared" si="30"/>
        <v>0.97837192235189296</v>
      </c>
      <c r="F323" s="8"/>
      <c r="I323" s="11"/>
      <c r="J323" s="53"/>
      <c r="K323" s="48"/>
      <c r="M323" s="11"/>
      <c r="N323" s="8" t="s">
        <v>374</v>
      </c>
      <c r="O323" s="9">
        <v>32</v>
      </c>
      <c r="P323" s="43">
        <f t="shared" si="29"/>
        <v>2.7228480991116707E-4</v>
      </c>
      <c r="Q323" s="11">
        <f t="shared" si="31"/>
        <v>0.97811510840338967</v>
      </c>
    </row>
    <row r="324" spans="1:17" x14ac:dyDescent="0.25">
      <c r="A324" s="15">
        <v>318</v>
      </c>
      <c r="B324" s="8" t="s">
        <v>391</v>
      </c>
      <c r="C324" s="9">
        <v>19</v>
      </c>
      <c r="D324" s="43">
        <f t="shared" si="28"/>
        <v>2.7340883254428503E-4</v>
      </c>
      <c r="E324" s="11">
        <f t="shared" si="30"/>
        <v>0.97864533118443719</v>
      </c>
      <c r="F324" s="8"/>
      <c r="I324" s="11"/>
      <c r="J324" s="53"/>
      <c r="K324" s="48"/>
      <c r="M324" s="11"/>
      <c r="N324" s="8" t="s">
        <v>391</v>
      </c>
      <c r="O324" s="9">
        <v>31</v>
      </c>
      <c r="P324" s="43">
        <f t="shared" si="29"/>
        <v>2.637759096014431E-4</v>
      </c>
      <c r="Q324" s="11">
        <f t="shared" si="31"/>
        <v>0.97837888431299114</v>
      </c>
    </row>
    <row r="325" spans="1:17" x14ac:dyDescent="0.25">
      <c r="A325" s="15">
        <v>319</v>
      </c>
      <c r="B325" s="8" t="s">
        <v>95</v>
      </c>
      <c r="C325" s="9">
        <v>19</v>
      </c>
      <c r="D325" s="43">
        <f t="shared" si="28"/>
        <v>2.7340883254428503E-4</v>
      </c>
      <c r="E325" s="11">
        <f t="shared" si="30"/>
        <v>0.97891874001698143</v>
      </c>
      <c r="F325" s="8"/>
      <c r="I325" s="11"/>
      <c r="J325" s="53"/>
      <c r="K325" s="48"/>
      <c r="M325" s="11"/>
      <c r="N325" s="8" t="s">
        <v>83</v>
      </c>
      <c r="O325" s="9">
        <v>31</v>
      </c>
      <c r="P325" s="43">
        <f t="shared" si="29"/>
        <v>2.637759096014431E-4</v>
      </c>
      <c r="Q325" s="11">
        <f t="shared" si="31"/>
        <v>0.97864266022259261</v>
      </c>
    </row>
    <row r="326" spans="1:17" x14ac:dyDescent="0.25">
      <c r="A326" s="15">
        <v>320</v>
      </c>
      <c r="B326" s="8" t="s">
        <v>246</v>
      </c>
      <c r="C326" s="9">
        <v>19</v>
      </c>
      <c r="D326" s="43">
        <f t="shared" si="28"/>
        <v>2.7340883254428503E-4</v>
      </c>
      <c r="E326" s="11">
        <f t="shared" si="30"/>
        <v>0.97919214884952566</v>
      </c>
      <c r="F326" s="8"/>
      <c r="I326" s="11"/>
      <c r="J326" s="53"/>
      <c r="K326" s="48"/>
      <c r="M326" s="11"/>
      <c r="N326" s="8" t="s">
        <v>163</v>
      </c>
      <c r="O326" s="9">
        <v>31</v>
      </c>
      <c r="P326" s="43">
        <f t="shared" si="29"/>
        <v>2.637759096014431E-4</v>
      </c>
      <c r="Q326" s="11">
        <f t="shared" si="31"/>
        <v>0.97890643613219408</v>
      </c>
    </row>
    <row r="327" spans="1:17" x14ac:dyDescent="0.25">
      <c r="A327" s="15">
        <v>321</v>
      </c>
      <c r="B327" s="8" t="s">
        <v>401</v>
      </c>
      <c r="C327" s="9">
        <v>18</v>
      </c>
      <c r="D327" s="43">
        <f t="shared" si="28"/>
        <v>2.5901889398932264E-4</v>
      </c>
      <c r="E327" s="11">
        <f t="shared" si="30"/>
        <v>0.97945116774351493</v>
      </c>
      <c r="F327" s="8"/>
      <c r="I327" s="11"/>
      <c r="J327" s="53"/>
      <c r="K327" s="48"/>
      <c r="M327" s="11"/>
      <c r="N327" s="8" t="s">
        <v>429</v>
      </c>
      <c r="O327" s="9">
        <v>31</v>
      </c>
      <c r="P327" s="43">
        <f t="shared" si="29"/>
        <v>2.637759096014431E-4</v>
      </c>
      <c r="Q327" s="11">
        <f t="shared" si="31"/>
        <v>0.97917021204179555</v>
      </c>
    </row>
    <row r="328" spans="1:17" x14ac:dyDescent="0.25">
      <c r="A328" s="15">
        <v>322</v>
      </c>
      <c r="B328" s="8" t="s">
        <v>191</v>
      </c>
      <c r="C328" s="9">
        <v>18</v>
      </c>
      <c r="D328" s="43">
        <f t="shared" ref="D328:D370" si="32">C328/SUM($C$7:$C$370)</f>
        <v>2.5901889398932264E-4</v>
      </c>
      <c r="E328" s="11">
        <f t="shared" si="30"/>
        <v>0.9797101866375042</v>
      </c>
      <c r="F328" s="8"/>
      <c r="I328" s="11"/>
      <c r="J328" s="53"/>
      <c r="K328" s="48"/>
      <c r="M328" s="11"/>
      <c r="N328" s="8" t="s">
        <v>196</v>
      </c>
      <c r="O328" s="9">
        <v>31</v>
      </c>
      <c r="P328" s="43">
        <f t="shared" ref="P328:P391" si="33">O328/SUM($O$7:$O$413)</f>
        <v>2.637759096014431E-4</v>
      </c>
      <c r="Q328" s="11">
        <f t="shared" si="31"/>
        <v>0.97943398795139702</v>
      </c>
    </row>
    <row r="329" spans="1:17" x14ac:dyDescent="0.25">
      <c r="A329" s="15">
        <v>323</v>
      </c>
      <c r="B329" s="8" t="s">
        <v>395</v>
      </c>
      <c r="C329" s="9">
        <v>18</v>
      </c>
      <c r="D329" s="43">
        <f t="shared" si="32"/>
        <v>2.5901889398932264E-4</v>
      </c>
      <c r="E329" s="11">
        <f t="shared" si="30"/>
        <v>0.97996920553149347</v>
      </c>
      <c r="F329" s="8"/>
      <c r="I329" s="11"/>
      <c r="J329" s="53"/>
      <c r="K329" s="48"/>
      <c r="M329" s="11"/>
      <c r="N329" s="8" t="s">
        <v>210</v>
      </c>
      <c r="O329" s="9">
        <v>31</v>
      </c>
      <c r="P329" s="43">
        <f t="shared" si="33"/>
        <v>2.637759096014431E-4</v>
      </c>
      <c r="Q329" s="11">
        <f t="shared" si="31"/>
        <v>0.97969776386099849</v>
      </c>
    </row>
    <row r="330" spans="1:17" x14ac:dyDescent="0.25">
      <c r="A330" s="15">
        <v>324</v>
      </c>
      <c r="B330" s="8" t="s">
        <v>429</v>
      </c>
      <c r="C330" s="9">
        <v>18</v>
      </c>
      <c r="D330" s="43">
        <f t="shared" si="32"/>
        <v>2.5901889398932264E-4</v>
      </c>
      <c r="E330" s="11">
        <f t="shared" si="30"/>
        <v>0.98022822442548274</v>
      </c>
      <c r="F330" s="8"/>
      <c r="I330" s="11"/>
      <c r="J330" s="53"/>
      <c r="K330" s="48"/>
      <c r="M330" s="11"/>
      <c r="N330" s="8" t="s">
        <v>410</v>
      </c>
      <c r="O330" s="9">
        <v>31</v>
      </c>
      <c r="P330" s="43">
        <f t="shared" si="33"/>
        <v>2.637759096014431E-4</v>
      </c>
      <c r="Q330" s="11">
        <f t="shared" si="31"/>
        <v>0.97996153977059997</v>
      </c>
    </row>
    <row r="331" spans="1:17" x14ac:dyDescent="0.25">
      <c r="A331" s="15">
        <v>325</v>
      </c>
      <c r="B331" s="8" t="s">
        <v>212</v>
      </c>
      <c r="C331" s="9">
        <v>18</v>
      </c>
      <c r="D331" s="43">
        <f t="shared" si="32"/>
        <v>2.5901889398932264E-4</v>
      </c>
      <c r="E331" s="11">
        <f t="shared" si="30"/>
        <v>0.98048724331947201</v>
      </c>
      <c r="F331" s="8"/>
      <c r="I331" s="11"/>
      <c r="J331" s="53"/>
      <c r="K331" s="48"/>
      <c r="M331" s="11"/>
      <c r="N331" s="8" t="s">
        <v>419</v>
      </c>
      <c r="O331" s="9">
        <v>30</v>
      </c>
      <c r="P331" s="43">
        <f t="shared" si="33"/>
        <v>2.5526700929171913E-4</v>
      </c>
      <c r="Q331" s="11">
        <f t="shared" si="31"/>
        <v>0.98021680677989165</v>
      </c>
    </row>
    <row r="332" spans="1:17" x14ac:dyDescent="0.25">
      <c r="A332" s="15">
        <v>326</v>
      </c>
      <c r="B332" s="8" t="s">
        <v>149</v>
      </c>
      <c r="C332" s="9">
        <v>18</v>
      </c>
      <c r="D332" s="43">
        <f t="shared" si="32"/>
        <v>2.5901889398932264E-4</v>
      </c>
      <c r="E332" s="11">
        <f t="shared" si="30"/>
        <v>0.98074626221346128</v>
      </c>
      <c r="F332" s="8"/>
      <c r="I332" s="11"/>
      <c r="J332" s="53"/>
      <c r="K332" s="48"/>
      <c r="M332" s="11"/>
      <c r="N332" s="8" t="s">
        <v>264</v>
      </c>
      <c r="O332" s="9">
        <v>29</v>
      </c>
      <c r="P332" s="43">
        <f t="shared" si="33"/>
        <v>2.4675810898199517E-4</v>
      </c>
      <c r="Q332" s="11">
        <f t="shared" si="31"/>
        <v>0.98046356488887365</v>
      </c>
    </row>
    <row r="333" spans="1:17" x14ac:dyDescent="0.25">
      <c r="A333" s="15">
        <v>327</v>
      </c>
      <c r="B333" s="8" t="s">
        <v>387</v>
      </c>
      <c r="C333" s="9">
        <v>18</v>
      </c>
      <c r="D333" s="43">
        <f t="shared" si="32"/>
        <v>2.5901889398932264E-4</v>
      </c>
      <c r="E333" s="11">
        <f t="shared" si="30"/>
        <v>0.98100528110745056</v>
      </c>
      <c r="F333" s="8"/>
      <c r="I333" s="11"/>
      <c r="J333" s="53"/>
      <c r="K333" s="48"/>
      <c r="M333" s="11"/>
      <c r="N333" s="8" t="s">
        <v>387</v>
      </c>
      <c r="O333" s="9">
        <v>29</v>
      </c>
      <c r="P333" s="43">
        <f t="shared" si="33"/>
        <v>2.4675810898199517E-4</v>
      </c>
      <c r="Q333" s="11">
        <f t="shared" si="31"/>
        <v>0.98071032299785565</v>
      </c>
    </row>
    <row r="334" spans="1:17" x14ac:dyDescent="0.25">
      <c r="A334" s="15">
        <v>328</v>
      </c>
      <c r="B334" s="8" t="s">
        <v>400</v>
      </c>
      <c r="C334" s="9">
        <v>17</v>
      </c>
      <c r="D334" s="43">
        <f t="shared" si="32"/>
        <v>2.4462895543436031E-4</v>
      </c>
      <c r="E334" s="11">
        <f t="shared" si="30"/>
        <v>0.98124991006288487</v>
      </c>
      <c r="F334" s="8"/>
      <c r="I334" s="11"/>
      <c r="J334" s="53"/>
      <c r="K334" s="48"/>
      <c r="M334" s="11"/>
      <c r="N334" s="8" t="s">
        <v>392</v>
      </c>
      <c r="O334" s="9">
        <v>28</v>
      </c>
      <c r="P334" s="43">
        <f t="shared" si="33"/>
        <v>2.382492086722712E-4</v>
      </c>
      <c r="Q334" s="11">
        <f t="shared" si="31"/>
        <v>0.98094857220652798</v>
      </c>
    </row>
    <row r="335" spans="1:17" x14ac:dyDescent="0.25">
      <c r="A335" s="15">
        <v>329</v>
      </c>
      <c r="B335" s="8" t="s">
        <v>398</v>
      </c>
      <c r="C335" s="9">
        <v>17</v>
      </c>
      <c r="D335" s="43">
        <f t="shared" si="32"/>
        <v>2.4462895543436031E-4</v>
      </c>
      <c r="E335" s="11">
        <f t="shared" si="30"/>
        <v>0.98149453901831918</v>
      </c>
      <c r="F335" s="8"/>
      <c r="I335" s="11"/>
      <c r="J335" s="53"/>
      <c r="K335" s="48"/>
      <c r="M335" s="11"/>
      <c r="N335" s="8" t="s">
        <v>233</v>
      </c>
      <c r="O335" s="9">
        <v>28</v>
      </c>
      <c r="P335" s="43">
        <f t="shared" si="33"/>
        <v>2.382492086722712E-4</v>
      </c>
      <c r="Q335" s="11">
        <f t="shared" si="31"/>
        <v>0.98118682141520031</v>
      </c>
    </row>
    <row r="336" spans="1:17" x14ac:dyDescent="0.25">
      <c r="A336" s="15">
        <v>330</v>
      </c>
      <c r="B336" s="8" t="s">
        <v>671</v>
      </c>
      <c r="C336" s="9">
        <v>17</v>
      </c>
      <c r="D336" s="43">
        <f t="shared" si="32"/>
        <v>2.4462895543436031E-4</v>
      </c>
      <c r="E336" s="11">
        <f t="shared" si="30"/>
        <v>0.98173916797375349</v>
      </c>
      <c r="F336" s="8"/>
      <c r="I336" s="11"/>
      <c r="J336" s="53"/>
      <c r="K336" s="48"/>
      <c r="M336" s="11"/>
      <c r="N336" s="8" t="s">
        <v>407</v>
      </c>
      <c r="O336" s="9">
        <v>27</v>
      </c>
      <c r="P336" s="43">
        <f t="shared" si="33"/>
        <v>2.2974030836254723E-4</v>
      </c>
      <c r="Q336" s="11">
        <f t="shared" si="31"/>
        <v>0.98141656172356284</v>
      </c>
    </row>
    <row r="337" spans="1:17" x14ac:dyDescent="0.25">
      <c r="A337" s="15">
        <v>331</v>
      </c>
      <c r="B337" s="8" t="s">
        <v>227</v>
      </c>
      <c r="C337" s="9">
        <v>17</v>
      </c>
      <c r="D337" s="43">
        <f t="shared" si="32"/>
        <v>2.4462895543436031E-4</v>
      </c>
      <c r="E337" s="11">
        <f t="shared" si="30"/>
        <v>0.9819837969291878</v>
      </c>
      <c r="F337" s="8"/>
      <c r="I337" s="11"/>
      <c r="J337" s="53"/>
      <c r="K337" s="48"/>
      <c r="M337" s="11"/>
      <c r="N337" s="8" t="s">
        <v>402</v>
      </c>
      <c r="O337" s="9">
        <v>27</v>
      </c>
      <c r="P337" s="43">
        <f t="shared" si="33"/>
        <v>2.2974030836254723E-4</v>
      </c>
      <c r="Q337" s="11">
        <f t="shared" si="31"/>
        <v>0.98164630203192538</v>
      </c>
    </row>
    <row r="338" spans="1:17" x14ac:dyDescent="0.25">
      <c r="A338" s="15">
        <v>332</v>
      </c>
      <c r="B338" s="8" t="s">
        <v>254</v>
      </c>
      <c r="C338" s="9">
        <v>16</v>
      </c>
      <c r="D338" s="43">
        <f t="shared" si="32"/>
        <v>2.3023901687939792E-4</v>
      </c>
      <c r="E338" s="11">
        <f t="shared" si="30"/>
        <v>0.98221403594606715</v>
      </c>
      <c r="F338" s="8"/>
      <c r="I338" s="11"/>
      <c r="J338" s="53"/>
      <c r="K338" s="48"/>
      <c r="M338" s="11"/>
      <c r="N338" s="8" t="s">
        <v>398</v>
      </c>
      <c r="O338" s="9">
        <v>26</v>
      </c>
      <c r="P338" s="43">
        <f t="shared" si="33"/>
        <v>2.2123140805282326E-4</v>
      </c>
      <c r="Q338" s="11">
        <f t="shared" si="31"/>
        <v>0.98186753343997824</v>
      </c>
    </row>
    <row r="339" spans="1:17" x14ac:dyDescent="0.25">
      <c r="A339" s="15">
        <v>333</v>
      </c>
      <c r="B339" s="8" t="s">
        <v>412</v>
      </c>
      <c r="C339" s="9">
        <v>16</v>
      </c>
      <c r="D339" s="43">
        <f t="shared" si="32"/>
        <v>2.3023901687939792E-4</v>
      </c>
      <c r="E339" s="11">
        <f t="shared" si="30"/>
        <v>0.98244427496294651</v>
      </c>
      <c r="F339" s="8"/>
      <c r="I339" s="11"/>
      <c r="J339" s="53"/>
      <c r="K339" s="48"/>
      <c r="M339" s="11"/>
      <c r="N339" s="8" t="s">
        <v>433</v>
      </c>
      <c r="O339" s="9">
        <v>26</v>
      </c>
      <c r="P339" s="43">
        <f t="shared" si="33"/>
        <v>2.2123140805282326E-4</v>
      </c>
      <c r="Q339" s="11">
        <f t="shared" si="31"/>
        <v>0.98208876484803109</v>
      </c>
    </row>
    <row r="340" spans="1:17" x14ac:dyDescent="0.25">
      <c r="A340" s="15">
        <v>334</v>
      </c>
      <c r="B340" s="8" t="s">
        <v>219</v>
      </c>
      <c r="C340" s="9">
        <v>16</v>
      </c>
      <c r="D340" s="43">
        <f t="shared" si="32"/>
        <v>2.3023901687939792E-4</v>
      </c>
      <c r="E340" s="11">
        <f t="shared" si="30"/>
        <v>0.98267451397982586</v>
      </c>
      <c r="F340" s="8"/>
      <c r="I340" s="11"/>
      <c r="J340" s="53"/>
      <c r="K340" s="48"/>
      <c r="M340" s="11"/>
      <c r="N340" s="8" t="s">
        <v>672</v>
      </c>
      <c r="O340" s="9">
        <v>25</v>
      </c>
      <c r="P340" s="43">
        <f t="shared" si="33"/>
        <v>2.1272250774309929E-4</v>
      </c>
      <c r="Q340" s="11">
        <f t="shared" si="31"/>
        <v>0.98230148735577416</v>
      </c>
    </row>
    <row r="341" spans="1:17" x14ac:dyDescent="0.25">
      <c r="A341" s="15">
        <v>335</v>
      </c>
      <c r="B341" s="8" t="s">
        <v>392</v>
      </c>
      <c r="C341" s="9">
        <v>16</v>
      </c>
      <c r="D341" s="43">
        <f t="shared" si="32"/>
        <v>2.3023901687939792E-4</v>
      </c>
      <c r="E341" s="11">
        <f t="shared" si="30"/>
        <v>0.98290475299670521</v>
      </c>
      <c r="F341" s="8"/>
      <c r="I341" s="11"/>
      <c r="J341" s="53"/>
      <c r="K341" s="48"/>
      <c r="M341" s="11"/>
      <c r="N341" s="8" t="s">
        <v>254</v>
      </c>
      <c r="O341" s="9">
        <v>25</v>
      </c>
      <c r="P341" s="43">
        <f t="shared" si="33"/>
        <v>2.1272250774309929E-4</v>
      </c>
      <c r="Q341" s="11">
        <f t="shared" si="31"/>
        <v>0.98251420986351723</v>
      </c>
    </row>
    <row r="342" spans="1:17" x14ac:dyDescent="0.25">
      <c r="A342" s="15">
        <v>336</v>
      </c>
      <c r="B342" s="8" t="s">
        <v>190</v>
      </c>
      <c r="C342" s="9">
        <v>15</v>
      </c>
      <c r="D342" s="43">
        <f t="shared" si="32"/>
        <v>2.1584907832443556E-4</v>
      </c>
      <c r="E342" s="11">
        <f t="shared" si="30"/>
        <v>0.9831206020750296</v>
      </c>
      <c r="F342" s="8"/>
      <c r="I342" s="11"/>
      <c r="J342" s="53"/>
      <c r="K342" s="48"/>
      <c r="M342" s="11"/>
      <c r="N342" s="8" t="s">
        <v>452</v>
      </c>
      <c r="O342" s="9">
        <v>25</v>
      </c>
      <c r="P342" s="43">
        <f t="shared" si="33"/>
        <v>2.1272250774309929E-4</v>
      </c>
      <c r="Q342" s="11">
        <f t="shared" si="31"/>
        <v>0.9827269323712603</v>
      </c>
    </row>
    <row r="343" spans="1:17" x14ac:dyDescent="0.25">
      <c r="A343" s="15">
        <v>337</v>
      </c>
      <c r="B343" s="8" t="s">
        <v>626</v>
      </c>
      <c r="C343" s="9">
        <v>15</v>
      </c>
      <c r="D343" s="43">
        <f t="shared" si="32"/>
        <v>2.1584907832443556E-4</v>
      </c>
      <c r="E343" s="11">
        <f t="shared" si="30"/>
        <v>0.983336451153354</v>
      </c>
      <c r="F343" s="8"/>
      <c r="I343" s="11"/>
      <c r="J343" s="53"/>
      <c r="K343" s="48"/>
      <c r="M343" s="11"/>
      <c r="N343" s="8" t="s">
        <v>396</v>
      </c>
      <c r="O343" s="9">
        <v>25</v>
      </c>
      <c r="P343" s="43">
        <f t="shared" si="33"/>
        <v>2.1272250774309929E-4</v>
      </c>
      <c r="Q343" s="11">
        <f t="shared" si="31"/>
        <v>0.98293965487900337</v>
      </c>
    </row>
    <row r="344" spans="1:17" x14ac:dyDescent="0.25">
      <c r="A344" s="15">
        <v>338</v>
      </c>
      <c r="B344" s="8" t="s">
        <v>403</v>
      </c>
      <c r="C344" s="9">
        <v>14</v>
      </c>
      <c r="D344" s="43">
        <f t="shared" si="32"/>
        <v>2.0145913976947317E-4</v>
      </c>
      <c r="E344" s="11">
        <f t="shared" si="30"/>
        <v>0.98353791029312343</v>
      </c>
      <c r="F344" s="8"/>
      <c r="I344" s="11"/>
      <c r="J344" s="53"/>
      <c r="K344" s="48"/>
      <c r="M344" s="11"/>
      <c r="N344" s="8" t="s">
        <v>246</v>
      </c>
      <c r="O344" s="9">
        <v>25</v>
      </c>
      <c r="P344" s="43">
        <f t="shared" si="33"/>
        <v>2.1272250774309929E-4</v>
      </c>
      <c r="Q344" s="11">
        <f t="shared" si="31"/>
        <v>0.98315237738674643</v>
      </c>
    </row>
    <row r="345" spans="1:17" x14ac:dyDescent="0.25">
      <c r="A345" s="15">
        <v>339</v>
      </c>
      <c r="B345" s="8" t="s">
        <v>201</v>
      </c>
      <c r="C345" s="9">
        <v>14</v>
      </c>
      <c r="D345" s="43">
        <f t="shared" si="32"/>
        <v>2.0145913976947317E-4</v>
      </c>
      <c r="E345" s="11">
        <f t="shared" si="30"/>
        <v>0.98373936943289286</v>
      </c>
      <c r="F345" s="8"/>
      <c r="I345" s="11"/>
      <c r="J345" s="53"/>
      <c r="K345" s="48"/>
      <c r="M345" s="11"/>
      <c r="N345" s="8" t="s">
        <v>395</v>
      </c>
      <c r="O345" s="9">
        <v>24</v>
      </c>
      <c r="P345" s="43">
        <f t="shared" si="33"/>
        <v>2.0421360743337532E-4</v>
      </c>
      <c r="Q345" s="11">
        <f t="shared" si="31"/>
        <v>0.98335659099417982</v>
      </c>
    </row>
    <row r="346" spans="1:17" x14ac:dyDescent="0.25">
      <c r="A346" s="15">
        <v>340</v>
      </c>
      <c r="B346" s="8" t="s">
        <v>404</v>
      </c>
      <c r="C346" s="9">
        <v>14</v>
      </c>
      <c r="D346" s="43">
        <f t="shared" si="32"/>
        <v>2.0145913976947317E-4</v>
      </c>
      <c r="E346" s="11">
        <f t="shared" si="30"/>
        <v>0.9839408285726623</v>
      </c>
      <c r="F346" s="8"/>
      <c r="I346" s="11"/>
      <c r="J346" s="53"/>
      <c r="K346" s="48"/>
      <c r="M346" s="11"/>
      <c r="N346" s="8" t="s">
        <v>191</v>
      </c>
      <c r="O346" s="9">
        <v>24</v>
      </c>
      <c r="P346" s="43">
        <f t="shared" si="33"/>
        <v>2.0421360743337532E-4</v>
      </c>
      <c r="Q346" s="11">
        <f t="shared" si="31"/>
        <v>0.98356080460161321</v>
      </c>
    </row>
    <row r="347" spans="1:17" x14ac:dyDescent="0.25">
      <c r="A347" s="15">
        <v>341</v>
      </c>
      <c r="B347" s="8" t="s">
        <v>409</v>
      </c>
      <c r="C347" s="9">
        <v>14</v>
      </c>
      <c r="D347" s="43">
        <f t="shared" si="32"/>
        <v>2.0145913976947317E-4</v>
      </c>
      <c r="E347" s="11">
        <f t="shared" si="30"/>
        <v>0.98414228771243173</v>
      </c>
      <c r="F347" s="8"/>
      <c r="I347" s="11"/>
      <c r="J347" s="53"/>
      <c r="K347" s="48"/>
      <c r="M347" s="11"/>
      <c r="N347" s="8" t="s">
        <v>86</v>
      </c>
      <c r="O347" s="9">
        <v>24</v>
      </c>
      <c r="P347" s="43">
        <f t="shared" si="33"/>
        <v>2.0421360743337532E-4</v>
      </c>
      <c r="Q347" s="11">
        <f t="shared" si="31"/>
        <v>0.9837650182090466</v>
      </c>
    </row>
    <row r="348" spans="1:17" x14ac:dyDescent="0.25">
      <c r="A348" s="15">
        <v>342</v>
      </c>
      <c r="B348" s="8" t="s">
        <v>99</v>
      </c>
      <c r="C348" s="9">
        <v>14</v>
      </c>
      <c r="D348" s="43">
        <f t="shared" si="32"/>
        <v>2.0145913976947317E-4</v>
      </c>
      <c r="E348" s="11">
        <f t="shared" si="30"/>
        <v>0.98434374685220116</v>
      </c>
      <c r="F348" s="8"/>
      <c r="I348" s="11"/>
      <c r="J348" s="53"/>
      <c r="K348" s="48"/>
      <c r="M348" s="11"/>
      <c r="N348" s="8" t="s">
        <v>405</v>
      </c>
      <c r="O348" s="9">
        <v>24</v>
      </c>
      <c r="P348" s="43">
        <f t="shared" si="33"/>
        <v>2.0421360743337532E-4</v>
      </c>
      <c r="Q348" s="11">
        <f t="shared" si="31"/>
        <v>0.98396923181647999</v>
      </c>
    </row>
    <row r="349" spans="1:17" x14ac:dyDescent="0.25">
      <c r="A349" s="15">
        <v>343</v>
      </c>
      <c r="B349" s="8" t="s">
        <v>233</v>
      </c>
      <c r="C349" s="9">
        <v>14</v>
      </c>
      <c r="D349" s="43">
        <f t="shared" si="32"/>
        <v>2.0145913976947317E-4</v>
      </c>
      <c r="E349" s="11">
        <f t="shared" ref="E349:E370" si="34">D349+E348</f>
        <v>0.9845452059919706</v>
      </c>
      <c r="F349" s="8"/>
      <c r="I349" s="11"/>
      <c r="J349" s="53"/>
      <c r="K349" s="48"/>
      <c r="M349" s="11"/>
      <c r="N349" s="8" t="s">
        <v>400</v>
      </c>
      <c r="O349" s="9">
        <v>23</v>
      </c>
      <c r="P349" s="43">
        <f t="shared" si="33"/>
        <v>1.9570470712365135E-4</v>
      </c>
      <c r="Q349" s="11">
        <f t="shared" ref="Q349:Q412" si="35">P349+Q348</f>
        <v>0.9841649365236036</v>
      </c>
    </row>
    <row r="350" spans="1:17" x14ac:dyDescent="0.25">
      <c r="A350" s="15">
        <v>344</v>
      </c>
      <c r="B350" s="8" t="s">
        <v>399</v>
      </c>
      <c r="C350" s="9">
        <v>13</v>
      </c>
      <c r="D350" s="43">
        <f t="shared" si="32"/>
        <v>1.8706920121451081E-4</v>
      </c>
      <c r="E350" s="11">
        <f t="shared" si="34"/>
        <v>0.98473227519318507</v>
      </c>
      <c r="F350" s="8"/>
      <c r="I350" s="11"/>
      <c r="J350" s="53"/>
      <c r="K350" s="48"/>
      <c r="M350" s="11"/>
      <c r="N350" s="8" t="s">
        <v>274</v>
      </c>
      <c r="O350" s="9">
        <v>23</v>
      </c>
      <c r="P350" s="43">
        <f t="shared" si="33"/>
        <v>1.9570470712365135E-4</v>
      </c>
      <c r="Q350" s="11">
        <f t="shared" si="35"/>
        <v>0.9843606412307272</v>
      </c>
    </row>
    <row r="351" spans="1:17" x14ac:dyDescent="0.25">
      <c r="A351" s="15">
        <v>345</v>
      </c>
      <c r="B351" s="8" t="s">
        <v>157</v>
      </c>
      <c r="C351" s="9">
        <v>13</v>
      </c>
      <c r="D351" s="43">
        <f t="shared" si="32"/>
        <v>1.8706920121451081E-4</v>
      </c>
      <c r="E351" s="11">
        <f t="shared" si="34"/>
        <v>0.98491934439439954</v>
      </c>
      <c r="F351" s="8"/>
      <c r="I351" s="11"/>
      <c r="J351" s="53"/>
      <c r="K351" s="48"/>
      <c r="M351" s="11"/>
      <c r="N351" s="8" t="s">
        <v>439</v>
      </c>
      <c r="O351" s="9">
        <v>23</v>
      </c>
      <c r="P351" s="43">
        <f t="shared" si="33"/>
        <v>1.9570470712365135E-4</v>
      </c>
      <c r="Q351" s="11">
        <f t="shared" si="35"/>
        <v>0.9845563459378508</v>
      </c>
    </row>
    <row r="352" spans="1:17" x14ac:dyDescent="0.25">
      <c r="A352" s="15">
        <v>346</v>
      </c>
      <c r="B352" s="8" t="s">
        <v>408</v>
      </c>
      <c r="C352" s="9">
        <v>13</v>
      </c>
      <c r="D352" s="43">
        <f t="shared" si="32"/>
        <v>1.8706920121451081E-4</v>
      </c>
      <c r="E352" s="11">
        <f t="shared" si="34"/>
        <v>0.98510641359561402</v>
      </c>
      <c r="F352" s="8"/>
      <c r="I352" s="11"/>
      <c r="J352" s="53"/>
      <c r="K352" s="48"/>
      <c r="M352" s="11"/>
      <c r="N352" s="8" t="s">
        <v>406</v>
      </c>
      <c r="O352" s="9">
        <v>23</v>
      </c>
      <c r="P352" s="43">
        <f t="shared" si="33"/>
        <v>1.9570470712365135E-4</v>
      </c>
      <c r="Q352" s="11">
        <f t="shared" si="35"/>
        <v>0.9847520506449744</v>
      </c>
    </row>
    <row r="353" spans="1:17" x14ac:dyDescent="0.25">
      <c r="A353" s="15">
        <v>347</v>
      </c>
      <c r="B353" s="8" t="s">
        <v>396</v>
      </c>
      <c r="C353" s="9">
        <v>13</v>
      </c>
      <c r="D353" s="43">
        <f t="shared" si="32"/>
        <v>1.8706920121451081E-4</v>
      </c>
      <c r="E353" s="11">
        <f t="shared" si="34"/>
        <v>0.98529348279682849</v>
      </c>
      <c r="F353" s="8"/>
      <c r="I353" s="11"/>
      <c r="J353" s="53"/>
      <c r="K353" s="48"/>
      <c r="M353" s="11"/>
      <c r="N353" s="8" t="s">
        <v>158</v>
      </c>
      <c r="O353" s="9">
        <v>23</v>
      </c>
      <c r="P353" s="43">
        <f t="shared" si="33"/>
        <v>1.9570470712365135E-4</v>
      </c>
      <c r="Q353" s="11">
        <f t="shared" si="35"/>
        <v>0.984947755352098</v>
      </c>
    </row>
    <row r="354" spans="1:17" x14ac:dyDescent="0.25">
      <c r="A354" s="15">
        <v>348</v>
      </c>
      <c r="B354" s="8" t="s">
        <v>274</v>
      </c>
      <c r="C354" s="9">
        <v>13</v>
      </c>
      <c r="D354" s="43">
        <f t="shared" si="32"/>
        <v>1.8706920121451081E-4</v>
      </c>
      <c r="E354" s="11">
        <f t="shared" si="34"/>
        <v>0.98548055199804296</v>
      </c>
      <c r="F354" s="8"/>
      <c r="I354" s="11"/>
      <c r="J354" s="53"/>
      <c r="K354" s="48"/>
      <c r="M354" s="11"/>
      <c r="N354" s="8" t="s">
        <v>626</v>
      </c>
      <c r="O354" s="9">
        <v>23</v>
      </c>
      <c r="P354" s="43">
        <f t="shared" si="33"/>
        <v>1.9570470712365135E-4</v>
      </c>
      <c r="Q354" s="11">
        <f t="shared" si="35"/>
        <v>0.9851434600592216</v>
      </c>
    </row>
    <row r="355" spans="1:17" x14ac:dyDescent="0.25">
      <c r="A355" s="15">
        <v>349</v>
      </c>
      <c r="B355" s="8" t="s">
        <v>91</v>
      </c>
      <c r="C355" s="9">
        <v>13</v>
      </c>
      <c r="D355" s="43">
        <f t="shared" si="32"/>
        <v>1.8706920121451081E-4</v>
      </c>
      <c r="E355" s="11">
        <f t="shared" si="34"/>
        <v>0.98566762119925744</v>
      </c>
      <c r="F355" s="8"/>
      <c r="I355" s="11"/>
      <c r="J355" s="53"/>
      <c r="K355" s="48"/>
      <c r="M355" s="11"/>
      <c r="N355" s="8" t="s">
        <v>622</v>
      </c>
      <c r="O355" s="9">
        <v>23</v>
      </c>
      <c r="P355" s="43">
        <f t="shared" si="33"/>
        <v>1.9570470712365135E-4</v>
      </c>
      <c r="Q355" s="11">
        <f t="shared" si="35"/>
        <v>0.9853391647663452</v>
      </c>
    </row>
    <row r="356" spans="1:17" x14ac:dyDescent="0.25">
      <c r="A356" s="15">
        <v>350</v>
      </c>
      <c r="B356" s="8" t="s">
        <v>225</v>
      </c>
      <c r="C356" s="9">
        <v>13</v>
      </c>
      <c r="D356" s="43">
        <f t="shared" si="32"/>
        <v>1.8706920121451081E-4</v>
      </c>
      <c r="E356" s="11">
        <f t="shared" si="34"/>
        <v>0.98585469040047191</v>
      </c>
      <c r="F356" s="8"/>
      <c r="I356" s="11"/>
      <c r="J356" s="53"/>
      <c r="K356" s="48"/>
      <c r="M356" s="11"/>
      <c r="N356" s="8" t="s">
        <v>99</v>
      </c>
      <c r="O356" s="9">
        <v>23</v>
      </c>
      <c r="P356" s="43">
        <f t="shared" si="33"/>
        <v>1.9570470712365135E-4</v>
      </c>
      <c r="Q356" s="11">
        <f t="shared" si="35"/>
        <v>0.9855348694734688</v>
      </c>
    </row>
    <row r="357" spans="1:17" x14ac:dyDescent="0.25">
      <c r="A357" s="15">
        <v>351</v>
      </c>
      <c r="B357" s="8" t="s">
        <v>433</v>
      </c>
      <c r="C357" s="9">
        <v>13</v>
      </c>
      <c r="D357" s="43">
        <f t="shared" si="32"/>
        <v>1.8706920121451081E-4</v>
      </c>
      <c r="E357" s="11">
        <f t="shared" si="34"/>
        <v>0.98604175960168639</v>
      </c>
      <c r="F357" s="8"/>
      <c r="I357" s="11"/>
      <c r="J357" s="53"/>
      <c r="K357" s="48"/>
      <c r="M357" s="11"/>
      <c r="N357" s="8" t="s">
        <v>618</v>
      </c>
      <c r="O357" s="9">
        <v>23</v>
      </c>
      <c r="P357" s="43">
        <f t="shared" si="33"/>
        <v>1.9570470712365135E-4</v>
      </c>
      <c r="Q357" s="11">
        <f t="shared" si="35"/>
        <v>0.9857305741805924</v>
      </c>
    </row>
    <row r="358" spans="1:17" x14ac:dyDescent="0.25">
      <c r="A358" s="15">
        <v>352</v>
      </c>
      <c r="B358" s="8" t="s">
        <v>158</v>
      </c>
      <c r="C358" s="9">
        <v>12</v>
      </c>
      <c r="D358" s="43">
        <f t="shared" si="32"/>
        <v>1.7267926265954845E-4</v>
      </c>
      <c r="E358" s="11">
        <f t="shared" si="34"/>
        <v>0.9862144388643459</v>
      </c>
      <c r="F358" s="8"/>
      <c r="I358" s="11"/>
      <c r="J358" s="53"/>
      <c r="K358" s="48"/>
      <c r="M358" s="11"/>
      <c r="N358" s="8" t="s">
        <v>673</v>
      </c>
      <c r="O358" s="9">
        <v>22</v>
      </c>
      <c r="P358" s="43">
        <f t="shared" si="33"/>
        <v>1.8719580681392738E-4</v>
      </c>
      <c r="Q358" s="11">
        <f t="shared" si="35"/>
        <v>0.98591776998740632</v>
      </c>
    </row>
    <row r="359" spans="1:17" x14ac:dyDescent="0.25">
      <c r="A359" s="15">
        <v>353</v>
      </c>
      <c r="B359" s="8" t="s">
        <v>144</v>
      </c>
      <c r="C359" s="9">
        <v>12</v>
      </c>
      <c r="D359" s="43">
        <f t="shared" si="32"/>
        <v>1.7267926265954845E-4</v>
      </c>
      <c r="E359" s="11">
        <f t="shared" si="34"/>
        <v>0.98638711812700541</v>
      </c>
      <c r="F359" s="8"/>
      <c r="I359" s="11"/>
      <c r="J359" s="53"/>
      <c r="K359" s="48"/>
      <c r="M359" s="11"/>
      <c r="N359" s="8" t="s">
        <v>149</v>
      </c>
      <c r="O359" s="9">
        <v>22</v>
      </c>
      <c r="P359" s="43">
        <f t="shared" si="33"/>
        <v>1.8719580681392738E-4</v>
      </c>
      <c r="Q359" s="11">
        <f t="shared" si="35"/>
        <v>0.98610496579422025</v>
      </c>
    </row>
    <row r="360" spans="1:17" x14ac:dyDescent="0.25">
      <c r="A360" s="15">
        <v>354</v>
      </c>
      <c r="B360" s="8" t="s">
        <v>405</v>
      </c>
      <c r="C360" s="9">
        <v>12</v>
      </c>
      <c r="D360" s="43">
        <f t="shared" si="32"/>
        <v>1.7267926265954845E-4</v>
      </c>
      <c r="E360" s="11">
        <f t="shared" si="34"/>
        <v>0.98655979738966493</v>
      </c>
      <c r="F360" s="8"/>
      <c r="I360" s="11"/>
      <c r="J360" s="53"/>
      <c r="K360" s="48"/>
      <c r="M360" s="11"/>
      <c r="N360" s="8" t="s">
        <v>625</v>
      </c>
      <c r="O360" s="9">
        <v>22</v>
      </c>
      <c r="P360" s="43">
        <f t="shared" si="33"/>
        <v>1.8719580681392738E-4</v>
      </c>
      <c r="Q360" s="11">
        <f t="shared" si="35"/>
        <v>0.98629216160103417</v>
      </c>
    </row>
    <row r="361" spans="1:17" x14ac:dyDescent="0.25">
      <c r="A361" s="15">
        <v>355</v>
      </c>
      <c r="B361" s="8" t="s">
        <v>393</v>
      </c>
      <c r="C361" s="9">
        <v>12</v>
      </c>
      <c r="D361" s="43">
        <f t="shared" si="32"/>
        <v>1.7267926265954845E-4</v>
      </c>
      <c r="E361" s="11">
        <f t="shared" si="34"/>
        <v>0.98673247665232444</v>
      </c>
      <c r="F361" s="8"/>
      <c r="I361" s="11"/>
      <c r="J361" s="53"/>
      <c r="K361" s="48"/>
      <c r="M361" s="11"/>
      <c r="N361" s="8" t="s">
        <v>412</v>
      </c>
      <c r="O361" s="9">
        <v>22</v>
      </c>
      <c r="P361" s="43">
        <f t="shared" si="33"/>
        <v>1.8719580681392738E-4</v>
      </c>
      <c r="Q361" s="11">
        <f t="shared" si="35"/>
        <v>0.98647935740784809</v>
      </c>
    </row>
    <row r="362" spans="1:17" x14ac:dyDescent="0.25">
      <c r="A362" s="15">
        <v>356</v>
      </c>
      <c r="B362" s="8" t="s">
        <v>402</v>
      </c>
      <c r="C362" s="9">
        <v>11</v>
      </c>
      <c r="D362" s="43">
        <f t="shared" si="32"/>
        <v>1.5828932410458607E-4</v>
      </c>
      <c r="E362" s="11">
        <f t="shared" si="34"/>
        <v>0.986890765976429</v>
      </c>
      <c r="F362" s="8"/>
      <c r="I362" s="11"/>
      <c r="J362" s="53"/>
      <c r="K362" s="48"/>
      <c r="M362" s="11"/>
      <c r="N362" s="8" t="s">
        <v>408</v>
      </c>
      <c r="O362" s="9">
        <v>21</v>
      </c>
      <c r="P362" s="43">
        <f t="shared" si="33"/>
        <v>1.7868690650420338E-4</v>
      </c>
      <c r="Q362" s="11">
        <f t="shared" si="35"/>
        <v>0.98665804431435233</v>
      </c>
    </row>
    <row r="363" spans="1:17" x14ac:dyDescent="0.25">
      <c r="A363" s="15">
        <v>357</v>
      </c>
      <c r="B363" s="8" t="s">
        <v>435</v>
      </c>
      <c r="C363" s="9">
        <v>11</v>
      </c>
      <c r="D363" s="43">
        <f t="shared" si="32"/>
        <v>1.5828932410458607E-4</v>
      </c>
      <c r="E363" s="11">
        <f t="shared" si="34"/>
        <v>0.98704905530053355</v>
      </c>
      <c r="F363" s="8"/>
      <c r="I363" s="11"/>
      <c r="J363" s="53"/>
      <c r="K363" s="48"/>
      <c r="M363" s="11"/>
      <c r="N363" s="8" t="s">
        <v>157</v>
      </c>
      <c r="O363" s="9">
        <v>21</v>
      </c>
      <c r="P363" s="43">
        <f t="shared" si="33"/>
        <v>1.7868690650420338E-4</v>
      </c>
      <c r="Q363" s="11">
        <f t="shared" si="35"/>
        <v>0.98683673122085658</v>
      </c>
    </row>
    <row r="364" spans="1:17" x14ac:dyDescent="0.25">
      <c r="A364" s="15">
        <v>358</v>
      </c>
      <c r="B364" s="8" t="s">
        <v>196</v>
      </c>
      <c r="C364" s="9">
        <v>11</v>
      </c>
      <c r="D364" s="43">
        <f t="shared" si="32"/>
        <v>1.5828932410458607E-4</v>
      </c>
      <c r="E364" s="11">
        <f t="shared" si="34"/>
        <v>0.98720734462463811</v>
      </c>
      <c r="F364" s="8"/>
      <c r="I364" s="11"/>
      <c r="J364" s="53"/>
      <c r="K364" s="48"/>
      <c r="M364" s="11"/>
      <c r="N364" s="8" t="s">
        <v>91</v>
      </c>
      <c r="O364" s="9">
        <v>21</v>
      </c>
      <c r="P364" s="43">
        <f t="shared" si="33"/>
        <v>1.7868690650420338E-4</v>
      </c>
      <c r="Q364" s="11">
        <f t="shared" si="35"/>
        <v>0.98701541812736082</v>
      </c>
    </row>
    <row r="365" spans="1:17" x14ac:dyDescent="0.25">
      <c r="A365" s="15">
        <v>359</v>
      </c>
      <c r="B365" s="8" t="s">
        <v>282</v>
      </c>
      <c r="C365" s="9">
        <v>11</v>
      </c>
      <c r="D365" s="43">
        <f t="shared" si="32"/>
        <v>1.5828932410458607E-4</v>
      </c>
      <c r="E365" s="11">
        <f t="shared" si="34"/>
        <v>0.98736563394874266</v>
      </c>
      <c r="F365" s="8"/>
      <c r="I365" s="11"/>
      <c r="J365" s="53"/>
      <c r="K365" s="48"/>
      <c r="M365" s="11"/>
      <c r="N365" s="8" t="s">
        <v>619</v>
      </c>
      <c r="O365" s="9">
        <v>21</v>
      </c>
      <c r="P365" s="43">
        <f t="shared" si="33"/>
        <v>1.7868690650420338E-4</v>
      </c>
      <c r="Q365" s="11">
        <f t="shared" si="35"/>
        <v>0.98719410503386507</v>
      </c>
    </row>
    <row r="366" spans="1:17" x14ac:dyDescent="0.25">
      <c r="A366" s="15">
        <v>360</v>
      </c>
      <c r="B366" s="8" t="s">
        <v>444</v>
      </c>
      <c r="C366" s="9">
        <v>11</v>
      </c>
      <c r="D366" s="43">
        <f t="shared" si="32"/>
        <v>1.5828932410458607E-4</v>
      </c>
      <c r="E366" s="11">
        <f t="shared" si="34"/>
        <v>0.98752392327284721</v>
      </c>
      <c r="F366" s="8"/>
      <c r="I366" s="11"/>
      <c r="J366" s="53"/>
      <c r="K366" s="48"/>
      <c r="M366" s="11"/>
      <c r="N366" s="8" t="s">
        <v>225</v>
      </c>
      <c r="O366" s="9">
        <v>21</v>
      </c>
      <c r="P366" s="43">
        <f t="shared" si="33"/>
        <v>1.7868690650420338E-4</v>
      </c>
      <c r="Q366" s="11">
        <f t="shared" si="35"/>
        <v>0.98737279194036931</v>
      </c>
    </row>
    <row r="367" spans="1:17" x14ac:dyDescent="0.25">
      <c r="A367" s="15">
        <v>361</v>
      </c>
      <c r="B367" s="8" t="s">
        <v>87</v>
      </c>
      <c r="C367" s="9">
        <v>11</v>
      </c>
      <c r="D367" s="43">
        <f t="shared" si="32"/>
        <v>1.5828932410458607E-4</v>
      </c>
      <c r="E367" s="11">
        <f t="shared" si="34"/>
        <v>0.98768221259695177</v>
      </c>
      <c r="F367" s="8"/>
      <c r="I367" s="11"/>
      <c r="J367" s="53"/>
      <c r="K367" s="48"/>
      <c r="M367" s="11"/>
      <c r="N367" s="8" t="s">
        <v>180</v>
      </c>
      <c r="O367" s="9">
        <v>21</v>
      </c>
      <c r="P367" s="43">
        <f t="shared" si="33"/>
        <v>1.7868690650420338E-4</v>
      </c>
      <c r="Q367" s="11">
        <f t="shared" si="35"/>
        <v>0.98755147884687355</v>
      </c>
    </row>
    <row r="368" spans="1:17" x14ac:dyDescent="0.25">
      <c r="A368" s="15">
        <v>362</v>
      </c>
      <c r="B368" s="8" t="s">
        <v>394</v>
      </c>
      <c r="C368" s="9">
        <v>11</v>
      </c>
      <c r="D368" s="43">
        <f t="shared" si="32"/>
        <v>1.5828932410458607E-4</v>
      </c>
      <c r="E368" s="11">
        <f t="shared" si="34"/>
        <v>0.98784050192105632</v>
      </c>
      <c r="F368" s="8"/>
      <c r="I368" s="11"/>
      <c r="J368" s="53"/>
      <c r="K368" s="48"/>
      <c r="M368" s="11"/>
      <c r="N368" s="8" t="s">
        <v>190</v>
      </c>
      <c r="O368" s="9">
        <v>20</v>
      </c>
      <c r="P368" s="43">
        <f t="shared" si="33"/>
        <v>1.7017800619447941E-4</v>
      </c>
      <c r="Q368" s="11">
        <f t="shared" si="35"/>
        <v>0.98772165685306801</v>
      </c>
    </row>
    <row r="369" spans="1:17" x14ac:dyDescent="0.25">
      <c r="A369" s="15">
        <v>363</v>
      </c>
      <c r="B369" s="8" t="s">
        <v>210</v>
      </c>
      <c r="C369" s="9">
        <v>11</v>
      </c>
      <c r="D369" s="43">
        <f t="shared" si="32"/>
        <v>1.5828932410458607E-4</v>
      </c>
      <c r="E369" s="11">
        <f t="shared" si="34"/>
        <v>0.98799879124516088</v>
      </c>
      <c r="F369" s="8"/>
      <c r="I369" s="11"/>
      <c r="J369" s="53"/>
      <c r="K369" s="48"/>
      <c r="M369" s="11"/>
      <c r="N369" s="8" t="s">
        <v>282</v>
      </c>
      <c r="O369" s="9">
        <v>20</v>
      </c>
      <c r="P369" s="43">
        <f t="shared" si="33"/>
        <v>1.7017800619447941E-4</v>
      </c>
      <c r="Q369" s="11">
        <f t="shared" si="35"/>
        <v>0.98789183485926246</v>
      </c>
    </row>
    <row r="370" spans="1:17" x14ac:dyDescent="0.25">
      <c r="A370" s="15">
        <v>364</v>
      </c>
      <c r="B370" s="8" t="s">
        <v>72</v>
      </c>
      <c r="C370" s="9">
        <v>834</v>
      </c>
      <c r="D370" s="43">
        <f t="shared" si="32"/>
        <v>1.2001208754838616E-2</v>
      </c>
      <c r="E370" s="11">
        <f t="shared" si="34"/>
        <v>0.99999999999999944</v>
      </c>
      <c r="F370" s="8"/>
      <c r="I370" s="11"/>
      <c r="J370" s="53"/>
      <c r="K370" s="48"/>
      <c r="M370" s="11"/>
      <c r="N370" s="8" t="s">
        <v>87</v>
      </c>
      <c r="O370" s="9">
        <v>20</v>
      </c>
      <c r="P370" s="43">
        <f t="shared" si="33"/>
        <v>1.7017800619447941E-4</v>
      </c>
      <c r="Q370" s="11">
        <f t="shared" si="35"/>
        <v>0.98806201286545692</v>
      </c>
    </row>
    <row r="371" spans="1:17" x14ac:dyDescent="0.25">
      <c r="A371" s="15">
        <v>365</v>
      </c>
      <c r="B371" s="8"/>
      <c r="E371" s="10"/>
      <c r="F371" s="8"/>
      <c r="I371" s="10"/>
      <c r="J371" s="53"/>
      <c r="K371" s="48"/>
      <c r="M371" s="10"/>
      <c r="N371" s="8" t="s">
        <v>227</v>
      </c>
      <c r="O371" s="15">
        <v>18</v>
      </c>
      <c r="P371" s="43">
        <f t="shared" si="33"/>
        <v>1.5316020557503148E-4</v>
      </c>
      <c r="Q371" s="11">
        <f t="shared" si="35"/>
        <v>0.9882151730710319</v>
      </c>
    </row>
    <row r="372" spans="1:17" x14ac:dyDescent="0.25">
      <c r="A372" s="15">
        <v>366</v>
      </c>
      <c r="B372" s="8"/>
      <c r="E372" s="10"/>
      <c r="F372" s="8"/>
      <c r="I372" s="10"/>
      <c r="J372" s="53"/>
      <c r="K372" s="48"/>
      <c r="M372" s="10"/>
      <c r="N372" s="8" t="s">
        <v>394</v>
      </c>
      <c r="O372" s="9">
        <v>18</v>
      </c>
      <c r="P372" s="43">
        <f t="shared" si="33"/>
        <v>1.5316020557503148E-4</v>
      </c>
      <c r="Q372" s="11">
        <f t="shared" si="35"/>
        <v>0.98836833327660689</v>
      </c>
    </row>
    <row r="373" spans="1:17" x14ac:dyDescent="0.25">
      <c r="A373" s="15">
        <v>367</v>
      </c>
      <c r="B373" s="8"/>
      <c r="E373" s="10"/>
      <c r="F373" s="8"/>
      <c r="I373" s="10"/>
      <c r="J373" s="53"/>
      <c r="K373" s="48"/>
      <c r="M373" s="10"/>
      <c r="N373" s="8" t="s">
        <v>267</v>
      </c>
      <c r="O373" s="15">
        <v>17</v>
      </c>
      <c r="P373" s="43">
        <f t="shared" si="33"/>
        <v>1.4465130526530751E-4</v>
      </c>
      <c r="Q373" s="11">
        <f t="shared" si="35"/>
        <v>0.9885129845818722</v>
      </c>
    </row>
    <row r="374" spans="1:17" x14ac:dyDescent="0.25">
      <c r="A374" s="15">
        <v>368</v>
      </c>
      <c r="B374" s="8"/>
      <c r="E374" s="10"/>
      <c r="F374" s="8"/>
      <c r="I374" s="10"/>
      <c r="J374" s="53"/>
      <c r="K374" s="48"/>
      <c r="M374" s="10"/>
      <c r="N374" s="8" t="s">
        <v>435</v>
      </c>
      <c r="O374" s="15">
        <v>17</v>
      </c>
      <c r="P374" s="43">
        <f t="shared" si="33"/>
        <v>1.4465130526530751E-4</v>
      </c>
      <c r="Q374" s="11">
        <f t="shared" si="35"/>
        <v>0.98865763588713751</v>
      </c>
    </row>
    <row r="375" spans="1:17" x14ac:dyDescent="0.25">
      <c r="A375" s="15">
        <v>369</v>
      </c>
      <c r="B375" s="8"/>
      <c r="E375" s="10"/>
      <c r="F375" s="8"/>
      <c r="I375" s="10"/>
      <c r="J375" s="53"/>
      <c r="K375" s="48"/>
      <c r="M375" s="10"/>
      <c r="N375" s="8" t="s">
        <v>201</v>
      </c>
      <c r="O375" s="15">
        <v>17</v>
      </c>
      <c r="P375" s="43">
        <f t="shared" si="33"/>
        <v>1.4465130526530751E-4</v>
      </c>
      <c r="Q375" s="11">
        <f t="shared" si="35"/>
        <v>0.98880228719240282</v>
      </c>
    </row>
    <row r="376" spans="1:17" x14ac:dyDescent="0.25">
      <c r="A376" s="15">
        <v>370</v>
      </c>
      <c r="B376" s="8"/>
      <c r="E376" s="10"/>
      <c r="F376" s="8"/>
      <c r="I376" s="10"/>
      <c r="J376" s="53"/>
      <c r="K376" s="48"/>
      <c r="M376" s="10"/>
      <c r="N376" s="8" t="s">
        <v>608</v>
      </c>
      <c r="O376" s="15">
        <v>17</v>
      </c>
      <c r="P376" s="43">
        <f t="shared" si="33"/>
        <v>1.4465130526530751E-4</v>
      </c>
      <c r="Q376" s="11">
        <f t="shared" si="35"/>
        <v>0.98894693849766813</v>
      </c>
    </row>
    <row r="377" spans="1:17" x14ac:dyDescent="0.25">
      <c r="A377" s="15">
        <v>371</v>
      </c>
      <c r="B377" s="8"/>
      <c r="E377" s="10"/>
      <c r="F377" s="8"/>
      <c r="I377" s="10"/>
      <c r="J377" s="53"/>
      <c r="K377" s="48"/>
      <c r="M377" s="10"/>
      <c r="N377" s="8" t="s">
        <v>431</v>
      </c>
      <c r="O377" s="15">
        <v>17</v>
      </c>
      <c r="P377" s="43">
        <f t="shared" si="33"/>
        <v>1.4465130526530751E-4</v>
      </c>
      <c r="Q377" s="11">
        <f t="shared" si="35"/>
        <v>0.98909158980293344</v>
      </c>
    </row>
    <row r="378" spans="1:17" x14ac:dyDescent="0.25">
      <c r="A378" s="15">
        <v>372</v>
      </c>
      <c r="B378" s="8"/>
      <c r="E378" s="10"/>
      <c r="F378" s="8"/>
      <c r="I378" s="10"/>
      <c r="J378" s="53"/>
      <c r="K378" s="48"/>
      <c r="M378" s="10"/>
      <c r="N378" s="8" t="s">
        <v>176</v>
      </c>
      <c r="O378" s="15">
        <v>17</v>
      </c>
      <c r="P378" s="43">
        <f t="shared" si="33"/>
        <v>1.4465130526530751E-4</v>
      </c>
      <c r="Q378" s="11">
        <f t="shared" si="35"/>
        <v>0.98923624110819874</v>
      </c>
    </row>
    <row r="379" spans="1:17" x14ac:dyDescent="0.25">
      <c r="A379" s="15">
        <v>373</v>
      </c>
      <c r="B379" s="8"/>
      <c r="E379" s="10"/>
      <c r="F379" s="8"/>
      <c r="I379" s="10"/>
      <c r="J379" s="53"/>
      <c r="K379" s="48"/>
      <c r="M379" s="10"/>
      <c r="N379" s="8" t="s">
        <v>123</v>
      </c>
      <c r="O379" s="15">
        <v>17</v>
      </c>
      <c r="P379" s="43">
        <f t="shared" si="33"/>
        <v>1.4465130526530751E-4</v>
      </c>
      <c r="Q379" s="11">
        <f t="shared" si="35"/>
        <v>0.98938089241346405</v>
      </c>
    </row>
    <row r="380" spans="1:17" x14ac:dyDescent="0.25">
      <c r="A380" s="15">
        <v>374</v>
      </c>
      <c r="B380" s="8"/>
      <c r="E380" s="10"/>
      <c r="F380" s="8"/>
      <c r="I380" s="10"/>
      <c r="J380" s="53"/>
      <c r="K380" s="48"/>
      <c r="M380" s="10"/>
      <c r="N380" s="8" t="s">
        <v>631</v>
      </c>
      <c r="O380" s="15">
        <v>16</v>
      </c>
      <c r="P380" s="43">
        <f t="shared" si="33"/>
        <v>1.3614240495558354E-4</v>
      </c>
      <c r="Q380" s="11">
        <f t="shared" si="35"/>
        <v>0.98951703481841968</v>
      </c>
    </row>
    <row r="381" spans="1:17" x14ac:dyDescent="0.25">
      <c r="A381" s="15">
        <v>375</v>
      </c>
      <c r="B381" s="8"/>
      <c r="E381" s="10"/>
      <c r="F381" s="8"/>
      <c r="I381" s="10"/>
      <c r="J381" s="53"/>
      <c r="K381" s="48"/>
      <c r="M381" s="10"/>
      <c r="N381" s="8" t="s">
        <v>63</v>
      </c>
      <c r="O381" s="15">
        <v>15</v>
      </c>
      <c r="P381" s="43">
        <f t="shared" si="33"/>
        <v>1.2763350464585957E-4</v>
      </c>
      <c r="Q381" s="11">
        <f t="shared" si="35"/>
        <v>0.98964466832306552</v>
      </c>
    </row>
    <row r="382" spans="1:17" x14ac:dyDescent="0.25">
      <c r="A382" s="15">
        <v>376</v>
      </c>
      <c r="B382" s="8"/>
      <c r="E382" s="10"/>
      <c r="F382" s="8"/>
      <c r="I382" s="10"/>
      <c r="J382" s="53"/>
      <c r="K382" s="48"/>
      <c r="M382" s="10"/>
      <c r="N382" s="8" t="s">
        <v>417</v>
      </c>
      <c r="O382" s="15">
        <v>14</v>
      </c>
      <c r="P382" s="43">
        <f t="shared" si="33"/>
        <v>1.191246043361356E-4</v>
      </c>
      <c r="Q382" s="11">
        <f t="shared" si="35"/>
        <v>0.98976379292740169</v>
      </c>
    </row>
    <row r="383" spans="1:17" x14ac:dyDescent="0.25">
      <c r="A383" s="15">
        <v>377</v>
      </c>
      <c r="B383" s="8"/>
      <c r="E383" s="10"/>
      <c r="F383" s="8"/>
      <c r="I383" s="10"/>
      <c r="J383" s="53"/>
      <c r="K383" s="48"/>
      <c r="M383" s="10"/>
      <c r="N383" s="8" t="s">
        <v>459</v>
      </c>
      <c r="O383" s="15">
        <v>14</v>
      </c>
      <c r="P383" s="43">
        <f t="shared" si="33"/>
        <v>1.191246043361356E-4</v>
      </c>
      <c r="Q383" s="11">
        <f t="shared" si="35"/>
        <v>0.98988291753173785</v>
      </c>
    </row>
    <row r="384" spans="1:17" x14ac:dyDescent="0.25">
      <c r="A384" s="15">
        <v>378</v>
      </c>
      <c r="B384" s="8"/>
      <c r="E384" s="10"/>
      <c r="F384" s="8"/>
      <c r="I384" s="10"/>
      <c r="J384" s="53"/>
      <c r="K384" s="48"/>
      <c r="M384" s="10"/>
      <c r="N384" s="8" t="s">
        <v>418</v>
      </c>
      <c r="O384" s="15">
        <v>14</v>
      </c>
      <c r="P384" s="43">
        <f t="shared" si="33"/>
        <v>1.191246043361356E-4</v>
      </c>
      <c r="Q384" s="11">
        <f t="shared" si="35"/>
        <v>0.99000204213607401</v>
      </c>
    </row>
    <row r="385" spans="1:17" x14ac:dyDescent="0.25">
      <c r="A385" s="15">
        <v>379</v>
      </c>
      <c r="B385" s="8"/>
      <c r="E385" s="10"/>
      <c r="F385" s="8"/>
      <c r="I385" s="10"/>
      <c r="J385" s="53"/>
      <c r="K385" s="48"/>
      <c r="M385" s="10"/>
      <c r="N385" s="8" t="s">
        <v>105</v>
      </c>
      <c r="O385" s="15">
        <v>14</v>
      </c>
      <c r="P385" s="43">
        <f t="shared" si="33"/>
        <v>1.191246043361356E-4</v>
      </c>
      <c r="Q385" s="11">
        <f t="shared" si="35"/>
        <v>0.99012116674041017</v>
      </c>
    </row>
    <row r="386" spans="1:17" x14ac:dyDescent="0.25">
      <c r="A386" s="15">
        <v>380</v>
      </c>
      <c r="B386" s="8"/>
      <c r="E386" s="10"/>
      <c r="F386" s="8"/>
      <c r="I386" s="10"/>
      <c r="J386" s="53"/>
      <c r="K386" s="48"/>
      <c r="M386" s="10"/>
      <c r="N386" s="8" t="s">
        <v>485</v>
      </c>
      <c r="O386" s="15">
        <v>14</v>
      </c>
      <c r="P386" s="43">
        <f t="shared" si="33"/>
        <v>1.191246043361356E-4</v>
      </c>
      <c r="Q386" s="11">
        <f t="shared" si="35"/>
        <v>0.99024029134474634</v>
      </c>
    </row>
    <row r="387" spans="1:17" x14ac:dyDescent="0.25">
      <c r="A387" s="15">
        <v>381</v>
      </c>
      <c r="B387" s="8"/>
      <c r="E387" s="10"/>
      <c r="F387" s="8"/>
      <c r="I387" s="10"/>
      <c r="J387" s="8"/>
      <c r="M387" s="10"/>
      <c r="N387" s="8" t="s">
        <v>144</v>
      </c>
      <c r="O387" s="15">
        <v>14</v>
      </c>
      <c r="P387" s="43">
        <f t="shared" si="33"/>
        <v>1.191246043361356E-4</v>
      </c>
      <c r="Q387" s="11">
        <f t="shared" si="35"/>
        <v>0.9903594159490825</v>
      </c>
    </row>
    <row r="388" spans="1:17" x14ac:dyDescent="0.25">
      <c r="A388" s="15">
        <v>382</v>
      </c>
      <c r="B388" s="8"/>
      <c r="E388" s="10"/>
      <c r="F388" s="8"/>
      <c r="I388" s="10"/>
      <c r="J388" s="8"/>
      <c r="M388" s="10"/>
      <c r="N388" s="8" t="s">
        <v>156</v>
      </c>
      <c r="O388" s="15">
        <v>13</v>
      </c>
      <c r="P388" s="43">
        <f t="shared" si="33"/>
        <v>1.1061570402641163E-4</v>
      </c>
      <c r="Q388" s="11">
        <f t="shared" si="35"/>
        <v>0.99047003165310887</v>
      </c>
    </row>
    <row r="389" spans="1:17" x14ac:dyDescent="0.25">
      <c r="A389" s="15">
        <v>383</v>
      </c>
      <c r="B389" s="8"/>
      <c r="E389" s="10"/>
      <c r="F389" s="8"/>
      <c r="I389" s="10"/>
      <c r="J389" s="8"/>
      <c r="M389" s="10"/>
      <c r="N389" s="8" t="s">
        <v>655</v>
      </c>
      <c r="O389" s="15">
        <v>13</v>
      </c>
      <c r="P389" s="43">
        <f t="shared" si="33"/>
        <v>1.1061570402641163E-4</v>
      </c>
      <c r="Q389" s="11">
        <f t="shared" si="35"/>
        <v>0.99058064735713525</v>
      </c>
    </row>
    <row r="390" spans="1:17" x14ac:dyDescent="0.25">
      <c r="A390" s="15">
        <v>384</v>
      </c>
      <c r="B390" s="8"/>
      <c r="E390" s="10"/>
      <c r="F390" s="8"/>
      <c r="I390" s="10"/>
      <c r="J390" s="8"/>
      <c r="M390" s="10"/>
      <c r="N390" s="8" t="s">
        <v>466</v>
      </c>
      <c r="O390" s="15">
        <v>13</v>
      </c>
      <c r="P390" s="43">
        <f t="shared" si="33"/>
        <v>1.1061570402641163E-4</v>
      </c>
      <c r="Q390" s="11">
        <f t="shared" si="35"/>
        <v>0.99069126306116162</v>
      </c>
    </row>
    <row r="391" spans="1:17" x14ac:dyDescent="0.25">
      <c r="A391" s="15">
        <v>385</v>
      </c>
      <c r="B391" s="8"/>
      <c r="E391" s="10"/>
      <c r="F391" s="8"/>
      <c r="I391" s="10"/>
      <c r="J391" s="8"/>
      <c r="M391" s="10"/>
      <c r="N391" s="8" t="s">
        <v>421</v>
      </c>
      <c r="O391" s="15">
        <v>13</v>
      </c>
      <c r="P391" s="43">
        <f t="shared" si="33"/>
        <v>1.1061570402641163E-4</v>
      </c>
      <c r="Q391" s="11">
        <f t="shared" si="35"/>
        <v>0.99080187876518799</v>
      </c>
    </row>
    <row r="392" spans="1:17" x14ac:dyDescent="0.25">
      <c r="A392" s="15">
        <v>386</v>
      </c>
      <c r="B392" s="8"/>
      <c r="E392" s="10"/>
      <c r="F392" s="8"/>
      <c r="I392" s="10"/>
      <c r="J392" s="8"/>
      <c r="M392" s="10"/>
      <c r="N392" s="8" t="s">
        <v>674</v>
      </c>
      <c r="O392" s="15">
        <v>12</v>
      </c>
      <c r="P392" s="43">
        <f t="shared" ref="P392:P413" si="36">O392/SUM($O$7:$O$413)</f>
        <v>1.0210680371668766E-4</v>
      </c>
      <c r="Q392" s="11">
        <f t="shared" si="35"/>
        <v>0.99090398556890469</v>
      </c>
    </row>
    <row r="393" spans="1:17" x14ac:dyDescent="0.25">
      <c r="A393" s="15">
        <v>387</v>
      </c>
      <c r="B393" s="8"/>
      <c r="E393" s="10"/>
      <c r="F393" s="8"/>
      <c r="I393" s="10"/>
      <c r="J393" s="8"/>
      <c r="M393" s="10"/>
      <c r="N393" s="8" t="s">
        <v>60</v>
      </c>
      <c r="O393" s="15">
        <v>12</v>
      </c>
      <c r="P393" s="43">
        <f t="shared" si="36"/>
        <v>1.0210680371668766E-4</v>
      </c>
      <c r="Q393" s="11">
        <f t="shared" si="35"/>
        <v>0.99100609237262138</v>
      </c>
    </row>
    <row r="394" spans="1:17" x14ac:dyDescent="0.25">
      <c r="A394" s="15">
        <v>388</v>
      </c>
      <c r="B394" s="8"/>
      <c r="E394" s="10"/>
      <c r="F394" s="8"/>
      <c r="I394" s="10"/>
      <c r="J394" s="8"/>
      <c r="M394" s="10"/>
      <c r="N394" s="8" t="s">
        <v>675</v>
      </c>
      <c r="O394" s="15">
        <v>12</v>
      </c>
      <c r="P394" s="43">
        <f t="shared" si="36"/>
        <v>1.0210680371668766E-4</v>
      </c>
      <c r="Q394" s="11">
        <f t="shared" si="35"/>
        <v>0.99110819917633808</v>
      </c>
    </row>
    <row r="395" spans="1:17" x14ac:dyDescent="0.25">
      <c r="A395" s="15">
        <v>389</v>
      </c>
      <c r="B395" s="8"/>
      <c r="E395" s="10"/>
      <c r="F395" s="8"/>
      <c r="I395" s="10"/>
      <c r="J395" s="8"/>
      <c r="M395" s="10"/>
      <c r="N395" s="8" t="s">
        <v>428</v>
      </c>
      <c r="O395" s="15">
        <v>12</v>
      </c>
      <c r="P395" s="43">
        <f t="shared" si="36"/>
        <v>1.0210680371668766E-4</v>
      </c>
      <c r="Q395" s="11">
        <f t="shared" si="35"/>
        <v>0.99121030598005477</v>
      </c>
    </row>
    <row r="396" spans="1:17" x14ac:dyDescent="0.25">
      <c r="A396" s="15">
        <v>390</v>
      </c>
      <c r="B396" s="8"/>
      <c r="E396" s="10"/>
      <c r="F396" s="8"/>
      <c r="I396" s="10"/>
      <c r="J396" s="8"/>
      <c r="M396" s="10"/>
      <c r="N396" s="8" t="s">
        <v>283</v>
      </c>
      <c r="O396" s="15">
        <v>12</v>
      </c>
      <c r="P396" s="43">
        <f t="shared" si="36"/>
        <v>1.0210680371668766E-4</v>
      </c>
      <c r="Q396" s="11">
        <f t="shared" si="35"/>
        <v>0.99131241278377147</v>
      </c>
    </row>
    <row r="397" spans="1:17" x14ac:dyDescent="0.25">
      <c r="A397" s="15">
        <v>391</v>
      </c>
      <c r="B397" s="8"/>
      <c r="E397" s="10"/>
      <c r="F397" s="8"/>
      <c r="I397" s="10"/>
      <c r="J397" s="8"/>
      <c r="M397" s="10"/>
      <c r="N397" s="8" t="s">
        <v>443</v>
      </c>
      <c r="O397" s="15">
        <v>12</v>
      </c>
      <c r="P397" s="43">
        <f t="shared" si="36"/>
        <v>1.0210680371668766E-4</v>
      </c>
      <c r="Q397" s="11">
        <f t="shared" si="35"/>
        <v>0.99141451958748816</v>
      </c>
    </row>
    <row r="398" spans="1:17" x14ac:dyDescent="0.25">
      <c r="A398" s="15">
        <v>392</v>
      </c>
      <c r="B398" s="8"/>
      <c r="E398" s="10"/>
      <c r="F398" s="8"/>
      <c r="I398" s="10"/>
      <c r="J398" s="8"/>
      <c r="M398" s="10"/>
      <c r="N398" s="8" t="s">
        <v>676</v>
      </c>
      <c r="O398" s="15">
        <v>12</v>
      </c>
      <c r="P398" s="43">
        <f t="shared" si="36"/>
        <v>1.0210680371668766E-4</v>
      </c>
      <c r="Q398" s="11">
        <f t="shared" si="35"/>
        <v>0.99151662639120486</v>
      </c>
    </row>
    <row r="399" spans="1:17" x14ac:dyDescent="0.25">
      <c r="A399" s="15">
        <v>393</v>
      </c>
      <c r="B399" s="8"/>
      <c r="E399" s="10"/>
      <c r="F399" s="8"/>
      <c r="I399" s="10"/>
      <c r="J399" s="8"/>
      <c r="M399" s="10"/>
      <c r="N399" s="8" t="s">
        <v>411</v>
      </c>
      <c r="O399" s="15">
        <v>12</v>
      </c>
      <c r="P399" s="43">
        <f t="shared" si="36"/>
        <v>1.0210680371668766E-4</v>
      </c>
      <c r="Q399" s="11">
        <f t="shared" si="35"/>
        <v>0.99161873319492155</v>
      </c>
    </row>
    <row r="400" spans="1:17" x14ac:dyDescent="0.25">
      <c r="A400" s="15">
        <v>394</v>
      </c>
      <c r="B400" s="8"/>
      <c r="E400" s="10"/>
      <c r="F400" s="8"/>
      <c r="I400" s="10"/>
      <c r="J400" s="8"/>
      <c r="M400" s="10"/>
      <c r="N400" s="8" t="s">
        <v>508</v>
      </c>
      <c r="O400" s="15">
        <v>12</v>
      </c>
      <c r="P400" s="43">
        <f t="shared" si="36"/>
        <v>1.0210680371668766E-4</v>
      </c>
      <c r="Q400" s="11">
        <f t="shared" si="35"/>
        <v>0.99172083999863825</v>
      </c>
    </row>
    <row r="401" spans="1:17" x14ac:dyDescent="0.25">
      <c r="A401" s="15">
        <v>395</v>
      </c>
      <c r="B401" s="8"/>
      <c r="E401" s="10"/>
      <c r="F401" s="8"/>
      <c r="I401" s="10"/>
      <c r="J401" s="8"/>
      <c r="M401" s="10"/>
      <c r="N401" s="8" t="s">
        <v>677</v>
      </c>
      <c r="O401" s="15">
        <v>12</v>
      </c>
      <c r="P401" s="43">
        <f t="shared" si="36"/>
        <v>1.0210680371668766E-4</v>
      </c>
      <c r="Q401" s="11">
        <f t="shared" si="35"/>
        <v>0.99182294680235494</v>
      </c>
    </row>
    <row r="402" spans="1:17" x14ac:dyDescent="0.25">
      <c r="A402" s="15">
        <v>396</v>
      </c>
      <c r="B402" s="8"/>
      <c r="E402" s="10"/>
      <c r="F402" s="8"/>
      <c r="I402" s="10"/>
      <c r="J402" s="8"/>
      <c r="M402" s="10"/>
      <c r="N402" s="8" t="s">
        <v>223</v>
      </c>
      <c r="O402" s="15">
        <v>12</v>
      </c>
      <c r="P402" s="43">
        <f t="shared" si="36"/>
        <v>1.0210680371668766E-4</v>
      </c>
      <c r="Q402" s="11">
        <f t="shared" si="35"/>
        <v>0.99192505360607164</v>
      </c>
    </row>
    <row r="403" spans="1:17" x14ac:dyDescent="0.25">
      <c r="A403" s="15">
        <v>397</v>
      </c>
      <c r="B403" s="8"/>
      <c r="E403" s="10"/>
      <c r="F403" s="8"/>
      <c r="I403" s="10"/>
      <c r="J403" s="8"/>
      <c r="M403" s="10"/>
      <c r="N403" s="8" t="s">
        <v>432</v>
      </c>
      <c r="O403" s="15">
        <v>12</v>
      </c>
      <c r="P403" s="43">
        <f t="shared" si="36"/>
        <v>1.0210680371668766E-4</v>
      </c>
      <c r="Q403" s="11">
        <f t="shared" si="35"/>
        <v>0.99202716040978833</v>
      </c>
    </row>
    <row r="404" spans="1:17" x14ac:dyDescent="0.25">
      <c r="A404" s="15">
        <v>398</v>
      </c>
      <c r="B404" s="8"/>
      <c r="E404" s="10"/>
      <c r="F404" s="8"/>
      <c r="I404" s="10"/>
      <c r="J404" s="8"/>
      <c r="M404" s="10"/>
      <c r="N404" s="8" t="s">
        <v>268</v>
      </c>
      <c r="O404" s="15">
        <v>11</v>
      </c>
      <c r="P404" s="43">
        <f t="shared" si="36"/>
        <v>9.359790340696369E-5</v>
      </c>
      <c r="Q404" s="11">
        <f t="shared" si="35"/>
        <v>0.99212075831319535</v>
      </c>
    </row>
    <row r="405" spans="1:17" x14ac:dyDescent="0.25">
      <c r="A405" s="15">
        <v>399</v>
      </c>
      <c r="B405" s="8"/>
      <c r="E405" s="10"/>
      <c r="F405" s="8"/>
      <c r="I405" s="10"/>
      <c r="J405" s="8"/>
      <c r="M405" s="10"/>
      <c r="N405" s="8" t="s">
        <v>664</v>
      </c>
      <c r="O405" s="15">
        <v>11</v>
      </c>
      <c r="P405" s="43">
        <f t="shared" si="36"/>
        <v>9.359790340696369E-5</v>
      </c>
      <c r="Q405" s="11">
        <f t="shared" si="35"/>
        <v>0.99221435621660237</v>
      </c>
    </row>
    <row r="406" spans="1:17" x14ac:dyDescent="0.25">
      <c r="A406" s="15">
        <v>400</v>
      </c>
      <c r="B406" s="8"/>
      <c r="E406" s="10"/>
      <c r="F406" s="8"/>
      <c r="I406" s="10"/>
      <c r="J406" s="8"/>
      <c r="M406" s="10"/>
      <c r="N406" s="8" t="s">
        <v>678</v>
      </c>
      <c r="O406" s="15">
        <v>11</v>
      </c>
      <c r="P406" s="43">
        <f t="shared" si="36"/>
        <v>9.359790340696369E-5</v>
      </c>
      <c r="Q406" s="11">
        <f t="shared" si="35"/>
        <v>0.99230795412000938</v>
      </c>
    </row>
    <row r="407" spans="1:17" x14ac:dyDescent="0.25">
      <c r="A407" s="15">
        <v>401</v>
      </c>
      <c r="B407" s="8"/>
      <c r="E407" s="10"/>
      <c r="F407" s="8"/>
      <c r="I407" s="10"/>
      <c r="J407" s="8"/>
      <c r="M407" s="10"/>
      <c r="N407" s="8" t="s">
        <v>434</v>
      </c>
      <c r="O407" s="15">
        <v>11</v>
      </c>
      <c r="P407" s="43">
        <f t="shared" si="36"/>
        <v>9.359790340696369E-5</v>
      </c>
      <c r="Q407" s="11">
        <f t="shared" si="35"/>
        <v>0.9924015520234164</v>
      </c>
    </row>
    <row r="408" spans="1:17" x14ac:dyDescent="0.25">
      <c r="A408" s="15">
        <v>402</v>
      </c>
      <c r="B408" s="8"/>
      <c r="E408" s="10"/>
      <c r="F408" s="8"/>
      <c r="I408" s="10"/>
      <c r="J408" s="8"/>
      <c r="M408" s="10"/>
      <c r="N408" s="8" t="s">
        <v>444</v>
      </c>
      <c r="O408" s="15">
        <v>11</v>
      </c>
      <c r="P408" s="43">
        <f t="shared" si="36"/>
        <v>9.359790340696369E-5</v>
      </c>
      <c r="Q408" s="11">
        <f t="shared" si="35"/>
        <v>0.99249514992682342</v>
      </c>
    </row>
    <row r="409" spans="1:17" x14ac:dyDescent="0.25">
      <c r="A409" s="15">
        <v>403</v>
      </c>
      <c r="B409" s="8"/>
      <c r="E409" s="10"/>
      <c r="F409" s="8"/>
      <c r="I409" s="10"/>
      <c r="J409" s="8"/>
      <c r="M409" s="10"/>
      <c r="N409" s="8" t="s">
        <v>468</v>
      </c>
      <c r="O409" s="15">
        <v>11</v>
      </c>
      <c r="P409" s="43">
        <f t="shared" si="36"/>
        <v>9.359790340696369E-5</v>
      </c>
      <c r="Q409" s="11">
        <f t="shared" si="35"/>
        <v>0.99258874783023043</v>
      </c>
    </row>
    <row r="410" spans="1:17" x14ac:dyDescent="0.25">
      <c r="A410" s="15">
        <v>404</v>
      </c>
      <c r="B410" s="8"/>
      <c r="E410" s="10"/>
      <c r="F410" s="8"/>
      <c r="I410" s="10"/>
      <c r="J410" s="8"/>
      <c r="M410" s="10"/>
      <c r="N410" s="8" t="s">
        <v>150</v>
      </c>
      <c r="O410" s="15">
        <v>11</v>
      </c>
      <c r="P410" s="43">
        <f t="shared" si="36"/>
        <v>9.359790340696369E-5</v>
      </c>
      <c r="Q410" s="11">
        <f t="shared" si="35"/>
        <v>0.99268234573363745</v>
      </c>
    </row>
    <row r="411" spans="1:17" x14ac:dyDescent="0.25">
      <c r="A411" s="15">
        <v>405</v>
      </c>
      <c r="B411" s="8"/>
      <c r="E411" s="10"/>
      <c r="F411" s="8"/>
      <c r="I411" s="10"/>
      <c r="J411" s="8"/>
      <c r="M411" s="10"/>
      <c r="N411" s="8" t="s">
        <v>422</v>
      </c>
      <c r="O411" s="15">
        <v>11</v>
      </c>
      <c r="P411" s="43">
        <f t="shared" si="36"/>
        <v>9.359790340696369E-5</v>
      </c>
      <c r="Q411" s="11">
        <f t="shared" si="35"/>
        <v>0.99277594363704447</v>
      </c>
    </row>
    <row r="412" spans="1:17" x14ac:dyDescent="0.25">
      <c r="A412" s="15">
        <v>406</v>
      </c>
      <c r="B412" s="8"/>
      <c r="E412" s="10"/>
      <c r="F412" s="8"/>
      <c r="I412" s="10"/>
      <c r="J412" s="8"/>
      <c r="M412" s="10"/>
      <c r="N412" s="8" t="s">
        <v>534</v>
      </c>
      <c r="O412" s="15">
        <v>11</v>
      </c>
      <c r="P412" s="43">
        <f t="shared" si="36"/>
        <v>9.359790340696369E-5</v>
      </c>
      <c r="Q412" s="11">
        <f t="shared" si="35"/>
        <v>0.99286954154045148</v>
      </c>
    </row>
    <row r="413" spans="1:17" x14ac:dyDescent="0.25">
      <c r="A413" s="15">
        <v>407</v>
      </c>
      <c r="B413" s="12"/>
      <c r="C413" s="13"/>
      <c r="D413" s="17"/>
      <c r="E413" s="14"/>
      <c r="F413" s="12"/>
      <c r="G413" s="17"/>
      <c r="H413" s="17"/>
      <c r="I413" s="14"/>
      <c r="J413" s="12"/>
      <c r="K413" s="17"/>
      <c r="L413" s="17"/>
      <c r="M413" s="14"/>
      <c r="N413" s="12" t="s">
        <v>72</v>
      </c>
      <c r="O413" s="17">
        <v>838</v>
      </c>
      <c r="P413" s="51">
        <f t="shared" si="36"/>
        <v>7.1304584595486883E-3</v>
      </c>
      <c r="Q413" s="18">
        <f t="shared" ref="Q413" si="37">P413+Q412</f>
        <v>1.0000000000000002</v>
      </c>
    </row>
  </sheetData>
  <mergeCells count="4">
    <mergeCell ref="B2:E2"/>
    <mergeCell ref="F2:I2"/>
    <mergeCell ref="J2:M2"/>
    <mergeCell ref="N2:Q2"/>
  </mergeCells>
  <pageMargins left="0.7" right="0.7" top="0.75" bottom="0.75" header="0.3" footer="0.3"/>
  <pageSetup scale="73" fitToHeight="0" orientation="landscape" horizontalDpi="1200" verticalDpi="1200" r:id="rId1"/>
  <headerFooter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F307"/>
  <sheetViews>
    <sheetView workbookViewId="0">
      <selection activeCell="A3" sqref="A3:XFD3"/>
    </sheetView>
  </sheetViews>
  <sheetFormatPr defaultRowHeight="15" x14ac:dyDescent="0.25"/>
  <cols>
    <col min="1" max="1" width="4" bestFit="1" customWidth="1"/>
    <col min="2" max="2" width="27" bestFit="1" customWidth="1"/>
    <col min="3" max="3" width="29.42578125" bestFit="1" customWidth="1"/>
    <col min="4" max="4" width="23.5703125" bestFit="1" customWidth="1"/>
    <col min="5" max="5" width="28.5703125" bestFit="1" customWidth="1"/>
  </cols>
  <sheetData>
    <row r="1" spans="1:6" x14ac:dyDescent="0.25">
      <c r="B1" s="1" t="s">
        <v>825</v>
      </c>
    </row>
    <row r="2" spans="1:6" x14ac:dyDescent="0.25">
      <c r="B2" s="3" t="s">
        <v>828</v>
      </c>
    </row>
    <row r="3" spans="1:6" s="1" customFormat="1" x14ac:dyDescent="0.25">
      <c r="B3" s="41" t="s">
        <v>669</v>
      </c>
      <c r="C3" s="22" t="s">
        <v>793</v>
      </c>
      <c r="D3" s="23" t="s">
        <v>792</v>
      </c>
      <c r="E3" s="22" t="s">
        <v>668</v>
      </c>
    </row>
    <row r="4" spans="1:6" x14ac:dyDescent="0.25">
      <c r="A4">
        <v>1</v>
      </c>
      <c r="B4" s="8" t="s">
        <v>713</v>
      </c>
      <c r="C4" s="19" t="s">
        <v>409</v>
      </c>
      <c r="D4" s="47" t="s">
        <v>16</v>
      </c>
      <c r="E4" s="19" t="s">
        <v>714</v>
      </c>
      <c r="F4" s="40"/>
    </row>
    <row r="5" spans="1:6" x14ac:dyDescent="0.25">
      <c r="A5">
        <v>2</v>
      </c>
      <c r="B5" s="8" t="s">
        <v>462</v>
      </c>
      <c r="C5" s="20" t="s">
        <v>381</v>
      </c>
      <c r="D5" s="47" t="s">
        <v>107</v>
      </c>
      <c r="E5" s="19" t="s">
        <v>713</v>
      </c>
      <c r="F5" s="40"/>
    </row>
    <row r="6" spans="1:6" x14ac:dyDescent="0.25">
      <c r="A6">
        <v>3</v>
      </c>
      <c r="B6" s="8" t="s">
        <v>498</v>
      </c>
      <c r="C6" s="20" t="s">
        <v>329</v>
      </c>
      <c r="D6" s="47" t="s">
        <v>381</v>
      </c>
      <c r="E6" s="19" t="s">
        <v>462</v>
      </c>
      <c r="F6" s="40"/>
    </row>
    <row r="7" spans="1:6" x14ac:dyDescent="0.25">
      <c r="A7">
        <v>4</v>
      </c>
      <c r="B7" s="8" t="s">
        <v>499</v>
      </c>
      <c r="C7" s="20" t="s">
        <v>207</v>
      </c>
      <c r="D7" s="47" t="s">
        <v>329</v>
      </c>
      <c r="E7" s="19" t="s">
        <v>499</v>
      </c>
      <c r="F7" s="40"/>
    </row>
    <row r="8" spans="1:6" x14ac:dyDescent="0.25">
      <c r="A8">
        <v>5</v>
      </c>
      <c r="B8" s="8" t="s">
        <v>123</v>
      </c>
      <c r="C8" s="20" t="s">
        <v>334</v>
      </c>
      <c r="D8" s="47" t="s">
        <v>207</v>
      </c>
      <c r="E8" s="19" t="s">
        <v>463</v>
      </c>
      <c r="F8" s="40"/>
    </row>
    <row r="9" spans="1:6" x14ac:dyDescent="0.25">
      <c r="A9">
        <v>6</v>
      </c>
      <c r="B9" s="8" t="s">
        <v>463</v>
      </c>
      <c r="C9" s="20" t="s">
        <v>351</v>
      </c>
      <c r="D9" s="47" t="s">
        <v>334</v>
      </c>
      <c r="E9" s="19" t="s">
        <v>695</v>
      </c>
      <c r="F9" s="40"/>
    </row>
    <row r="10" spans="1:6" x14ac:dyDescent="0.25">
      <c r="A10">
        <v>7</v>
      </c>
      <c r="B10" s="8" t="s">
        <v>695</v>
      </c>
      <c r="C10" s="20" t="s">
        <v>383</v>
      </c>
      <c r="D10" s="47" t="s">
        <v>351</v>
      </c>
      <c r="E10" s="19" t="s">
        <v>755</v>
      </c>
      <c r="F10" s="40"/>
    </row>
    <row r="11" spans="1:6" x14ac:dyDescent="0.25">
      <c r="A11">
        <v>8</v>
      </c>
      <c r="B11" s="8" t="s">
        <v>822</v>
      </c>
      <c r="C11" s="20" t="s">
        <v>85</v>
      </c>
      <c r="D11" s="47" t="s">
        <v>383</v>
      </c>
      <c r="E11" s="19" t="s">
        <v>615</v>
      </c>
      <c r="F11" s="40"/>
    </row>
    <row r="12" spans="1:6" x14ac:dyDescent="0.25">
      <c r="A12">
        <v>9</v>
      </c>
      <c r="B12" s="8" t="s">
        <v>410</v>
      </c>
      <c r="C12" s="20" t="s">
        <v>209</v>
      </c>
      <c r="D12" s="47" t="s">
        <v>85</v>
      </c>
      <c r="E12" s="19" t="s">
        <v>616</v>
      </c>
      <c r="F12" s="40"/>
    </row>
    <row r="13" spans="1:6" x14ac:dyDescent="0.25">
      <c r="A13">
        <v>10</v>
      </c>
      <c r="B13" s="8" t="s">
        <v>501</v>
      </c>
      <c r="C13" s="19" t="s">
        <v>500</v>
      </c>
      <c r="D13" s="47" t="s">
        <v>209</v>
      </c>
      <c r="E13" s="19" t="s">
        <v>502</v>
      </c>
      <c r="F13" s="40"/>
    </row>
    <row r="14" spans="1:6" x14ac:dyDescent="0.25">
      <c r="A14">
        <v>11</v>
      </c>
      <c r="B14" s="8" t="s">
        <v>616</v>
      </c>
      <c r="C14" s="19" t="s">
        <v>210</v>
      </c>
      <c r="D14" s="47" t="s">
        <v>62</v>
      </c>
      <c r="E14" s="19" t="s">
        <v>761</v>
      </c>
      <c r="F14" s="40"/>
    </row>
    <row r="15" spans="1:6" x14ac:dyDescent="0.25">
      <c r="A15">
        <v>12</v>
      </c>
      <c r="B15" s="8" t="s">
        <v>751</v>
      </c>
      <c r="C15" s="20" t="s">
        <v>62</v>
      </c>
      <c r="D15" s="47" t="s">
        <v>321</v>
      </c>
      <c r="E15" s="19" t="s">
        <v>218</v>
      </c>
      <c r="F15" s="40"/>
    </row>
    <row r="16" spans="1:6" x14ac:dyDescent="0.25">
      <c r="A16">
        <v>13</v>
      </c>
      <c r="B16" s="8" t="s">
        <v>503</v>
      </c>
      <c r="C16" s="20" t="s">
        <v>321</v>
      </c>
      <c r="D16" s="47" t="s">
        <v>123</v>
      </c>
      <c r="E16" s="19" t="s">
        <v>688</v>
      </c>
      <c r="F16" s="40"/>
    </row>
    <row r="17" spans="1:6" x14ac:dyDescent="0.25">
      <c r="A17">
        <v>14</v>
      </c>
      <c r="B17" s="8" t="s">
        <v>218</v>
      </c>
      <c r="C17" s="20" t="s">
        <v>377</v>
      </c>
      <c r="D17" s="47" t="s">
        <v>212</v>
      </c>
      <c r="E17" s="19" t="s">
        <v>763</v>
      </c>
      <c r="F17" s="40"/>
    </row>
    <row r="18" spans="1:6" x14ac:dyDescent="0.25">
      <c r="A18">
        <v>15</v>
      </c>
      <c r="B18" s="8" t="s">
        <v>504</v>
      </c>
      <c r="C18" s="20" t="s">
        <v>123</v>
      </c>
      <c r="D18" s="47" t="s">
        <v>214</v>
      </c>
      <c r="E18" s="19" t="s">
        <v>752</v>
      </c>
      <c r="F18" s="40"/>
    </row>
    <row r="19" spans="1:6" x14ac:dyDescent="0.25">
      <c r="A19">
        <v>16</v>
      </c>
      <c r="B19" s="8" t="s">
        <v>763</v>
      </c>
      <c r="C19" s="20" t="s">
        <v>212</v>
      </c>
      <c r="D19" s="47" t="s">
        <v>613</v>
      </c>
      <c r="E19" s="19" t="s">
        <v>169</v>
      </c>
      <c r="F19" s="40"/>
    </row>
    <row r="20" spans="1:6" x14ac:dyDescent="0.25">
      <c r="A20">
        <v>17</v>
      </c>
      <c r="B20" s="8" t="s">
        <v>752</v>
      </c>
      <c r="C20" s="20" t="s">
        <v>214</v>
      </c>
      <c r="D20" s="47" t="s">
        <v>215</v>
      </c>
      <c r="E20" s="19" t="s">
        <v>440</v>
      </c>
      <c r="F20" s="40"/>
    </row>
    <row r="21" spans="1:6" x14ac:dyDescent="0.25">
      <c r="A21">
        <v>18</v>
      </c>
      <c r="B21" s="8" t="s">
        <v>169</v>
      </c>
      <c r="C21" s="20" t="s">
        <v>73</v>
      </c>
      <c r="D21" s="47" t="s">
        <v>216</v>
      </c>
      <c r="E21" s="19" t="s">
        <v>464</v>
      </c>
      <c r="F21" s="40"/>
    </row>
    <row r="22" spans="1:6" x14ac:dyDescent="0.25">
      <c r="A22">
        <v>19</v>
      </c>
      <c r="B22" s="8" t="s">
        <v>821</v>
      </c>
      <c r="C22" s="20" t="s">
        <v>215</v>
      </c>
      <c r="D22" s="47" t="s">
        <v>96</v>
      </c>
      <c r="E22" s="19" t="s">
        <v>506</v>
      </c>
      <c r="F22" s="40"/>
    </row>
    <row r="23" spans="1:6" x14ac:dyDescent="0.25">
      <c r="A23">
        <v>20</v>
      </c>
      <c r="B23" s="8" t="s">
        <v>440</v>
      </c>
      <c r="C23" s="20" t="s">
        <v>96</v>
      </c>
      <c r="D23" s="47" t="s">
        <v>364</v>
      </c>
      <c r="E23" s="19" t="s">
        <v>507</v>
      </c>
      <c r="F23" s="40"/>
    </row>
    <row r="24" spans="1:6" x14ac:dyDescent="0.25">
      <c r="A24">
        <v>21</v>
      </c>
      <c r="B24" s="8" t="s">
        <v>464</v>
      </c>
      <c r="C24" s="20" t="s">
        <v>364</v>
      </c>
      <c r="D24" s="47" t="s">
        <v>217</v>
      </c>
      <c r="E24" s="19" t="s">
        <v>420</v>
      </c>
      <c r="F24" s="40"/>
    </row>
    <row r="25" spans="1:6" x14ac:dyDescent="0.25">
      <c r="A25">
        <v>22</v>
      </c>
      <c r="B25" s="8" t="s">
        <v>505</v>
      </c>
      <c r="C25" s="20" t="s">
        <v>217</v>
      </c>
      <c r="D25" s="47" t="s">
        <v>319</v>
      </c>
      <c r="E25" s="19" t="s">
        <v>702</v>
      </c>
      <c r="F25" s="40"/>
    </row>
    <row r="26" spans="1:6" x14ac:dyDescent="0.25">
      <c r="A26">
        <v>23</v>
      </c>
      <c r="B26" s="8" t="s">
        <v>506</v>
      </c>
      <c r="C26" s="20" t="s">
        <v>349</v>
      </c>
      <c r="D26" s="47" t="s">
        <v>349</v>
      </c>
      <c r="E26" s="19" t="s">
        <v>465</v>
      </c>
      <c r="F26" s="40"/>
    </row>
    <row r="27" spans="1:6" x14ac:dyDescent="0.25">
      <c r="A27">
        <v>24</v>
      </c>
      <c r="B27" s="8" t="s">
        <v>507</v>
      </c>
      <c r="C27" s="20" t="s">
        <v>345</v>
      </c>
      <c r="D27" s="47" t="s">
        <v>345</v>
      </c>
      <c r="E27" s="19" t="s">
        <v>441</v>
      </c>
      <c r="F27" s="40"/>
    </row>
    <row r="28" spans="1:6" x14ac:dyDescent="0.25">
      <c r="A28">
        <v>25</v>
      </c>
      <c r="B28" s="8" t="s">
        <v>411</v>
      </c>
      <c r="C28" s="19" t="s">
        <v>218</v>
      </c>
      <c r="D28" s="47" t="s">
        <v>74</v>
      </c>
      <c r="E28" s="19" t="s">
        <v>509</v>
      </c>
      <c r="F28" s="40"/>
    </row>
    <row r="29" spans="1:6" x14ac:dyDescent="0.25">
      <c r="A29">
        <v>26</v>
      </c>
      <c r="B29" s="8" t="s">
        <v>420</v>
      </c>
      <c r="C29" s="20" t="s">
        <v>74</v>
      </c>
      <c r="D29" s="47" t="s">
        <v>389</v>
      </c>
      <c r="E29" s="19" t="s">
        <v>442</v>
      </c>
      <c r="F29" s="40"/>
    </row>
    <row r="30" spans="1:6" x14ac:dyDescent="0.25">
      <c r="A30">
        <v>27</v>
      </c>
      <c r="B30" s="8" t="s">
        <v>465</v>
      </c>
      <c r="C30" s="19" t="s">
        <v>389</v>
      </c>
      <c r="D30" s="47" t="s">
        <v>219</v>
      </c>
      <c r="E30" s="19" t="s">
        <v>467</v>
      </c>
      <c r="F30" s="40"/>
    </row>
    <row r="31" spans="1:6" x14ac:dyDescent="0.25">
      <c r="A31">
        <v>28</v>
      </c>
      <c r="B31" s="8" t="s">
        <v>508</v>
      </c>
      <c r="C31" s="19" t="s">
        <v>219</v>
      </c>
      <c r="D31" s="47" t="s">
        <v>52</v>
      </c>
      <c r="E31" s="19" t="s">
        <v>510</v>
      </c>
      <c r="F31" s="40"/>
    </row>
    <row r="32" spans="1:6" x14ac:dyDescent="0.25">
      <c r="A32">
        <v>29</v>
      </c>
      <c r="B32" s="8" t="s">
        <v>441</v>
      </c>
      <c r="C32" s="20" t="s">
        <v>52</v>
      </c>
      <c r="D32" s="47" t="s">
        <v>54</v>
      </c>
      <c r="E32" s="19" t="s">
        <v>620</v>
      </c>
      <c r="F32" s="40"/>
    </row>
    <row r="33" spans="1:6" x14ac:dyDescent="0.25">
      <c r="A33">
        <v>30</v>
      </c>
      <c r="B33" s="8" t="s">
        <v>509</v>
      </c>
      <c r="C33" s="20" t="s">
        <v>316</v>
      </c>
      <c r="D33" s="47" t="s">
        <v>464</v>
      </c>
      <c r="E33" s="19" t="s">
        <v>511</v>
      </c>
      <c r="F33" s="40"/>
    </row>
    <row r="34" spans="1:6" x14ac:dyDescent="0.25">
      <c r="A34">
        <v>31</v>
      </c>
      <c r="B34" s="8" t="s">
        <v>442</v>
      </c>
      <c r="C34" s="20" t="s">
        <v>440</v>
      </c>
      <c r="D34" s="47" t="s">
        <v>353</v>
      </c>
      <c r="E34" s="19" t="s">
        <v>445</v>
      </c>
      <c r="F34" s="40"/>
    </row>
    <row r="35" spans="1:6" x14ac:dyDescent="0.25">
      <c r="A35">
        <v>32</v>
      </c>
      <c r="B35" s="8" t="s">
        <v>466</v>
      </c>
      <c r="C35" s="20" t="s">
        <v>353</v>
      </c>
      <c r="D35" s="47" t="s">
        <v>325</v>
      </c>
      <c r="E35" s="19" t="s">
        <v>513</v>
      </c>
      <c r="F35" s="40"/>
    </row>
    <row r="36" spans="1:6" x14ac:dyDescent="0.25">
      <c r="A36">
        <v>33</v>
      </c>
      <c r="B36" s="8" t="s">
        <v>467</v>
      </c>
      <c r="C36" s="20" t="s">
        <v>325</v>
      </c>
      <c r="D36" s="47" t="s">
        <v>506</v>
      </c>
      <c r="E36" s="19" t="s">
        <v>174</v>
      </c>
      <c r="F36" s="40"/>
    </row>
    <row r="37" spans="1:6" x14ac:dyDescent="0.25">
      <c r="A37">
        <v>34</v>
      </c>
      <c r="B37" s="8" t="s">
        <v>510</v>
      </c>
      <c r="C37" s="20" t="s">
        <v>97</v>
      </c>
      <c r="D37" s="47" t="s">
        <v>221</v>
      </c>
      <c r="E37" s="19" t="s">
        <v>152</v>
      </c>
      <c r="F37" s="40"/>
    </row>
    <row r="38" spans="1:6" x14ac:dyDescent="0.25">
      <c r="A38">
        <v>35</v>
      </c>
      <c r="B38" s="8" t="s">
        <v>468</v>
      </c>
      <c r="C38" s="20" t="s">
        <v>170</v>
      </c>
      <c r="D38" s="47" t="s">
        <v>420</v>
      </c>
      <c r="E38" s="19" t="s">
        <v>717</v>
      </c>
      <c r="F38" s="40"/>
    </row>
    <row r="39" spans="1:6" x14ac:dyDescent="0.25">
      <c r="A39">
        <v>36</v>
      </c>
      <c r="B39" s="8" t="s">
        <v>150</v>
      </c>
      <c r="C39" s="20" t="s">
        <v>320</v>
      </c>
      <c r="D39" s="47" t="s">
        <v>465</v>
      </c>
      <c r="E39" s="19" t="s">
        <v>699</v>
      </c>
      <c r="F39" s="40"/>
    </row>
    <row r="40" spans="1:6" x14ac:dyDescent="0.25">
      <c r="A40">
        <v>37</v>
      </c>
      <c r="B40" s="8" t="s">
        <v>151</v>
      </c>
      <c r="C40" s="20" t="s">
        <v>149</v>
      </c>
      <c r="D40" s="47" t="s">
        <v>170</v>
      </c>
      <c r="E40" s="19" t="s">
        <v>700</v>
      </c>
      <c r="F40" s="40"/>
    </row>
    <row r="41" spans="1:6" x14ac:dyDescent="0.25">
      <c r="A41">
        <v>38</v>
      </c>
      <c r="B41" s="8" t="s">
        <v>511</v>
      </c>
      <c r="C41" s="19" t="s">
        <v>510</v>
      </c>
      <c r="D41" s="47" t="s">
        <v>441</v>
      </c>
      <c r="E41" s="19" t="s">
        <v>446</v>
      </c>
      <c r="F41" s="40"/>
    </row>
    <row r="42" spans="1:6" x14ac:dyDescent="0.25">
      <c r="A42">
        <v>39</v>
      </c>
      <c r="B42" s="8" t="s">
        <v>443</v>
      </c>
      <c r="C42" s="20" t="s">
        <v>443</v>
      </c>
      <c r="D42" s="47" t="s">
        <v>509</v>
      </c>
      <c r="E42" s="19" t="s">
        <v>686</v>
      </c>
      <c r="F42" s="40"/>
    </row>
    <row r="43" spans="1:6" x14ac:dyDescent="0.25">
      <c r="A43">
        <v>40</v>
      </c>
      <c r="B43" s="8" t="s">
        <v>512</v>
      </c>
      <c r="C43" s="19" t="s">
        <v>108</v>
      </c>
      <c r="D43" s="47" t="s">
        <v>320</v>
      </c>
      <c r="E43" s="19" t="s">
        <v>175</v>
      </c>
      <c r="F43" s="40"/>
    </row>
    <row r="44" spans="1:6" x14ac:dyDescent="0.25">
      <c r="A44">
        <v>41</v>
      </c>
      <c r="B44" s="8" t="s">
        <v>445</v>
      </c>
      <c r="C44" s="19" t="s">
        <v>444</v>
      </c>
      <c r="D44" s="47" t="s">
        <v>31</v>
      </c>
      <c r="E44" s="19" t="s">
        <v>447</v>
      </c>
      <c r="F44" s="40"/>
    </row>
    <row r="45" spans="1:6" x14ac:dyDescent="0.25">
      <c r="A45">
        <v>42</v>
      </c>
      <c r="B45" s="8" t="s">
        <v>513</v>
      </c>
      <c r="C45" s="20" t="s">
        <v>331</v>
      </c>
      <c r="D45" s="47" t="s">
        <v>149</v>
      </c>
      <c r="E45" s="19" t="s">
        <v>514</v>
      </c>
      <c r="F45" s="40"/>
    </row>
    <row r="46" spans="1:6" x14ac:dyDescent="0.25">
      <c r="A46">
        <v>43</v>
      </c>
      <c r="B46" s="8" t="s">
        <v>174</v>
      </c>
      <c r="C46" s="20" t="s">
        <v>173</v>
      </c>
      <c r="D46" s="47" t="s">
        <v>404</v>
      </c>
      <c r="E46" s="19" t="s">
        <v>448</v>
      </c>
      <c r="F46" s="40"/>
    </row>
    <row r="47" spans="1:6" x14ac:dyDescent="0.25">
      <c r="A47">
        <v>44</v>
      </c>
      <c r="B47" s="8" t="s">
        <v>152</v>
      </c>
      <c r="C47" s="20" t="s">
        <v>341</v>
      </c>
      <c r="D47" s="47" t="s">
        <v>222</v>
      </c>
      <c r="E47" s="19" t="s">
        <v>712</v>
      </c>
      <c r="F47" s="40"/>
    </row>
    <row r="48" spans="1:6" x14ac:dyDescent="0.25">
      <c r="A48">
        <v>45</v>
      </c>
      <c r="B48" s="8" t="s">
        <v>717</v>
      </c>
      <c r="C48" s="20" t="s">
        <v>43</v>
      </c>
      <c r="D48" s="47" t="s">
        <v>171</v>
      </c>
      <c r="E48" s="19" t="s">
        <v>694</v>
      </c>
      <c r="F48" s="40"/>
    </row>
    <row r="49" spans="1:6" x14ac:dyDescent="0.25">
      <c r="A49">
        <v>46</v>
      </c>
      <c r="B49" s="8" t="s">
        <v>699</v>
      </c>
      <c r="C49" s="19" t="s">
        <v>512</v>
      </c>
      <c r="D49" s="47" t="s">
        <v>150</v>
      </c>
      <c r="E49" s="19" t="s">
        <v>516</v>
      </c>
      <c r="F49" s="40"/>
    </row>
    <row r="50" spans="1:6" x14ac:dyDescent="0.25">
      <c r="A50">
        <v>47</v>
      </c>
      <c r="B50" s="8" t="s">
        <v>431</v>
      </c>
      <c r="C50" s="19" t="s">
        <v>445</v>
      </c>
      <c r="D50" s="47" t="s">
        <v>108</v>
      </c>
      <c r="E50" s="19" t="s">
        <v>517</v>
      </c>
      <c r="F50" s="40"/>
    </row>
    <row r="51" spans="1:6" x14ac:dyDescent="0.25">
      <c r="A51">
        <v>48</v>
      </c>
      <c r="B51" s="8" t="s">
        <v>700</v>
      </c>
      <c r="C51" s="20" t="s">
        <v>70</v>
      </c>
      <c r="D51" s="47" t="s">
        <v>331</v>
      </c>
      <c r="E51" s="19" t="s">
        <v>765</v>
      </c>
      <c r="F51" s="40"/>
    </row>
    <row r="52" spans="1:6" x14ac:dyDescent="0.25">
      <c r="A52">
        <v>49</v>
      </c>
      <c r="B52" s="8" t="s">
        <v>223</v>
      </c>
      <c r="C52" s="20" t="s">
        <v>99</v>
      </c>
      <c r="D52" s="47" t="s">
        <v>173</v>
      </c>
      <c r="E52" s="19" t="s">
        <v>715</v>
      </c>
      <c r="F52" s="40"/>
    </row>
    <row r="53" spans="1:6" x14ac:dyDescent="0.25">
      <c r="A53">
        <v>50</v>
      </c>
      <c r="B53" s="8" t="s">
        <v>446</v>
      </c>
      <c r="C53" s="19" t="s">
        <v>152</v>
      </c>
      <c r="D53" s="47" t="s">
        <v>341</v>
      </c>
      <c r="E53" s="19" t="s">
        <v>623</v>
      </c>
      <c r="F53" s="40"/>
    </row>
    <row r="54" spans="1:6" x14ac:dyDescent="0.25">
      <c r="A54">
        <v>51</v>
      </c>
      <c r="B54" s="8" t="s">
        <v>686</v>
      </c>
      <c r="C54" s="20" t="s">
        <v>313</v>
      </c>
      <c r="D54" s="47" t="s">
        <v>43</v>
      </c>
      <c r="E54" s="19" t="s">
        <v>469</v>
      </c>
      <c r="F54" s="40"/>
    </row>
    <row r="55" spans="1:6" x14ac:dyDescent="0.25">
      <c r="A55">
        <v>52</v>
      </c>
      <c r="B55" s="8" t="s">
        <v>175</v>
      </c>
      <c r="C55" s="20" t="s">
        <v>346</v>
      </c>
      <c r="D55" s="47" t="s">
        <v>70</v>
      </c>
      <c r="E55" s="19" t="s">
        <v>519</v>
      </c>
      <c r="F55" s="40"/>
    </row>
    <row r="56" spans="1:6" x14ac:dyDescent="0.25">
      <c r="A56">
        <v>53</v>
      </c>
      <c r="B56" s="8" t="s">
        <v>432</v>
      </c>
      <c r="C56" s="20" t="s">
        <v>53</v>
      </c>
      <c r="D56" s="47" t="s">
        <v>412</v>
      </c>
      <c r="E56" s="19" t="s">
        <v>470</v>
      </c>
      <c r="F56" s="40"/>
    </row>
    <row r="57" spans="1:6" x14ac:dyDescent="0.25">
      <c r="A57">
        <v>54</v>
      </c>
      <c r="B57" s="8" t="s">
        <v>421</v>
      </c>
      <c r="C57" s="20" t="s">
        <v>153</v>
      </c>
      <c r="D57" s="47" t="s">
        <v>152</v>
      </c>
      <c r="E57" s="19" t="s">
        <v>520</v>
      </c>
      <c r="F57" s="40"/>
    </row>
    <row r="58" spans="1:6" x14ac:dyDescent="0.25">
      <c r="A58">
        <v>55</v>
      </c>
      <c r="B58" s="8" t="s">
        <v>447</v>
      </c>
      <c r="C58" s="20" t="s">
        <v>175</v>
      </c>
      <c r="D58" s="47" t="s">
        <v>313</v>
      </c>
      <c r="E58" s="19" t="s">
        <v>757</v>
      </c>
      <c r="F58" s="40"/>
    </row>
    <row r="59" spans="1:6" x14ac:dyDescent="0.25">
      <c r="A59">
        <v>56</v>
      </c>
      <c r="B59" s="8" t="s">
        <v>176</v>
      </c>
      <c r="C59" s="20" t="s">
        <v>365</v>
      </c>
      <c r="D59" s="47" t="s">
        <v>392</v>
      </c>
      <c r="E59" s="19" t="s">
        <v>523</v>
      </c>
      <c r="F59" s="40"/>
    </row>
    <row r="60" spans="1:6" x14ac:dyDescent="0.25">
      <c r="A60">
        <v>57</v>
      </c>
      <c r="B60" s="8" t="s">
        <v>514</v>
      </c>
      <c r="C60" s="20" t="s">
        <v>79</v>
      </c>
      <c r="D60" s="47" t="s">
        <v>346</v>
      </c>
      <c r="E60" s="19" t="s">
        <v>627</v>
      </c>
      <c r="F60" s="40"/>
    </row>
    <row r="61" spans="1:6" x14ac:dyDescent="0.25">
      <c r="A61">
        <v>58</v>
      </c>
      <c r="B61" s="8" t="s">
        <v>448</v>
      </c>
      <c r="C61" s="20" t="s">
        <v>80</v>
      </c>
      <c r="D61" s="47" t="s">
        <v>42</v>
      </c>
      <c r="E61" s="19" t="s">
        <v>716</v>
      </c>
      <c r="F61" s="40"/>
    </row>
    <row r="62" spans="1:6" x14ac:dyDescent="0.25">
      <c r="A62">
        <v>59</v>
      </c>
      <c r="B62" s="8" t="s">
        <v>515</v>
      </c>
      <c r="C62" s="19" t="s">
        <v>366</v>
      </c>
      <c r="D62" s="47" t="s">
        <v>223</v>
      </c>
      <c r="E62" s="19" t="s">
        <v>628</v>
      </c>
      <c r="F62" s="40"/>
    </row>
    <row r="63" spans="1:6" x14ac:dyDescent="0.25">
      <c r="A63">
        <v>60</v>
      </c>
      <c r="B63" s="8" t="s">
        <v>516</v>
      </c>
      <c r="C63" s="20" t="s">
        <v>45</v>
      </c>
      <c r="D63" s="47" t="s">
        <v>446</v>
      </c>
      <c r="E63" s="19" t="s">
        <v>759</v>
      </c>
      <c r="F63" s="40"/>
    </row>
    <row r="64" spans="1:6" x14ac:dyDescent="0.25">
      <c r="A64">
        <v>61</v>
      </c>
      <c r="B64" s="8" t="s">
        <v>517</v>
      </c>
      <c r="C64" s="19" t="s">
        <v>87</v>
      </c>
      <c r="D64" s="47" t="s">
        <v>53</v>
      </c>
      <c r="E64" s="19" t="s">
        <v>526</v>
      </c>
      <c r="F64" s="40"/>
    </row>
    <row r="65" spans="1:6" x14ac:dyDescent="0.25">
      <c r="A65">
        <v>62</v>
      </c>
      <c r="B65" s="8" t="s">
        <v>518</v>
      </c>
      <c r="C65" s="20" t="s">
        <v>176</v>
      </c>
      <c r="D65" s="47" t="s">
        <v>153</v>
      </c>
      <c r="E65" s="19" t="s">
        <v>760</v>
      </c>
      <c r="F65" s="40"/>
    </row>
    <row r="66" spans="1:6" x14ac:dyDescent="0.25">
      <c r="A66">
        <v>63</v>
      </c>
      <c r="B66" s="8" t="s">
        <v>413</v>
      </c>
      <c r="C66" s="20" t="s">
        <v>177</v>
      </c>
      <c r="D66" s="47" t="s">
        <v>175</v>
      </c>
      <c r="E66" s="19" t="s">
        <v>449</v>
      </c>
      <c r="F66" s="40"/>
    </row>
    <row r="67" spans="1:6" x14ac:dyDescent="0.25">
      <c r="A67">
        <v>64</v>
      </c>
      <c r="B67" s="8" t="s">
        <v>623</v>
      </c>
      <c r="C67" s="19" t="s">
        <v>448</v>
      </c>
      <c r="D67" s="47" t="s">
        <v>365</v>
      </c>
      <c r="E67" s="19" t="s">
        <v>183</v>
      </c>
      <c r="F67" s="40"/>
    </row>
    <row r="68" spans="1:6" x14ac:dyDescent="0.25">
      <c r="A68">
        <v>65</v>
      </c>
      <c r="B68" s="8" t="s">
        <v>469</v>
      </c>
      <c r="C68" s="20" t="s">
        <v>374</v>
      </c>
      <c r="D68" s="47" t="s">
        <v>421</v>
      </c>
      <c r="E68" s="19" t="s">
        <v>528</v>
      </c>
      <c r="F68" s="40"/>
    </row>
    <row r="69" spans="1:6" x14ac:dyDescent="0.25">
      <c r="A69">
        <v>66</v>
      </c>
      <c r="B69" s="8" t="s">
        <v>519</v>
      </c>
      <c r="C69" s="19" t="s">
        <v>515</v>
      </c>
      <c r="D69" s="47" t="s">
        <v>79</v>
      </c>
      <c r="E69" s="19" t="s">
        <v>747</v>
      </c>
      <c r="F69" s="40"/>
    </row>
    <row r="70" spans="1:6" x14ac:dyDescent="0.25">
      <c r="A70">
        <v>67</v>
      </c>
      <c r="B70" s="8" t="s">
        <v>414</v>
      </c>
      <c r="C70" s="20" t="s">
        <v>88</v>
      </c>
      <c r="D70" s="47" t="s">
        <v>80</v>
      </c>
      <c r="E70" s="19" t="s">
        <v>703</v>
      </c>
      <c r="F70" s="40"/>
    </row>
    <row r="71" spans="1:6" x14ac:dyDescent="0.25">
      <c r="A71">
        <v>68</v>
      </c>
      <c r="B71" s="8" t="s">
        <v>470</v>
      </c>
      <c r="C71" s="19" t="s">
        <v>397</v>
      </c>
      <c r="D71" s="47" t="s">
        <v>100</v>
      </c>
      <c r="E71" s="19" t="s">
        <v>529</v>
      </c>
      <c r="F71" s="40"/>
    </row>
    <row r="72" spans="1:6" x14ac:dyDescent="0.25">
      <c r="A72">
        <v>69</v>
      </c>
      <c r="B72" s="8" t="s">
        <v>520</v>
      </c>
      <c r="C72" s="20" t="s">
        <v>384</v>
      </c>
      <c r="D72" s="47" t="s">
        <v>86</v>
      </c>
      <c r="E72" s="19" t="s">
        <v>632</v>
      </c>
      <c r="F72" s="40"/>
    </row>
    <row r="73" spans="1:6" x14ac:dyDescent="0.25">
      <c r="A73">
        <v>70</v>
      </c>
      <c r="B73" s="8" t="s">
        <v>521</v>
      </c>
      <c r="C73" s="20" t="s">
        <v>373</v>
      </c>
      <c r="D73" s="47" t="s">
        <v>366</v>
      </c>
      <c r="E73" s="19" t="s">
        <v>633</v>
      </c>
      <c r="F73" s="40"/>
    </row>
    <row r="74" spans="1:6" x14ac:dyDescent="0.25">
      <c r="A74">
        <v>71</v>
      </c>
      <c r="B74" s="8" t="s">
        <v>522</v>
      </c>
      <c r="C74" s="20" t="s">
        <v>81</v>
      </c>
      <c r="D74" s="47" t="s">
        <v>45</v>
      </c>
      <c r="E74" s="19" t="s">
        <v>450</v>
      </c>
      <c r="F74" s="40"/>
    </row>
    <row r="75" spans="1:6" x14ac:dyDescent="0.25">
      <c r="A75">
        <v>72</v>
      </c>
      <c r="B75" s="8" t="s">
        <v>180</v>
      </c>
      <c r="C75" s="19" t="s">
        <v>225</v>
      </c>
      <c r="D75" s="47" t="s">
        <v>87</v>
      </c>
      <c r="E75" s="19" t="s">
        <v>472</v>
      </c>
      <c r="F75" s="40"/>
    </row>
    <row r="76" spans="1:6" x14ac:dyDescent="0.25">
      <c r="A76">
        <v>73</v>
      </c>
      <c r="B76" s="8" t="s">
        <v>757</v>
      </c>
      <c r="C76" s="20" t="s">
        <v>178</v>
      </c>
      <c r="D76" s="47" t="s">
        <v>372</v>
      </c>
      <c r="E76" s="19" t="s">
        <v>634</v>
      </c>
      <c r="F76" s="40"/>
    </row>
    <row r="77" spans="1:6" x14ac:dyDescent="0.25">
      <c r="A77">
        <v>74</v>
      </c>
      <c r="B77" s="8" t="s">
        <v>523</v>
      </c>
      <c r="C77" s="20" t="s">
        <v>328</v>
      </c>
      <c r="D77" s="47" t="s">
        <v>176</v>
      </c>
      <c r="E77" s="19" t="s">
        <v>750</v>
      </c>
      <c r="F77" s="40"/>
    </row>
    <row r="78" spans="1:6" x14ac:dyDescent="0.25">
      <c r="A78">
        <v>75</v>
      </c>
      <c r="B78" s="8" t="s">
        <v>627</v>
      </c>
      <c r="C78" s="20" t="s">
        <v>323</v>
      </c>
      <c r="D78" s="47" t="s">
        <v>177</v>
      </c>
      <c r="E78" s="19" t="s">
        <v>701</v>
      </c>
      <c r="F78" s="40"/>
    </row>
    <row r="79" spans="1:6" x14ac:dyDescent="0.25">
      <c r="A79">
        <v>76</v>
      </c>
      <c r="B79" s="8" t="s">
        <v>524</v>
      </c>
      <c r="C79" s="19" t="s">
        <v>227</v>
      </c>
      <c r="D79" s="47" t="s">
        <v>448</v>
      </c>
      <c r="E79" s="19" t="s">
        <v>762</v>
      </c>
      <c r="F79" s="40"/>
    </row>
    <row r="80" spans="1:6" x14ac:dyDescent="0.25">
      <c r="A80">
        <v>77</v>
      </c>
      <c r="B80" s="8" t="s">
        <v>525</v>
      </c>
      <c r="C80" s="20" t="s">
        <v>469</v>
      </c>
      <c r="D80" s="47" t="s">
        <v>374</v>
      </c>
      <c r="E80" s="19" t="s">
        <v>531</v>
      </c>
      <c r="F80" s="40"/>
    </row>
    <row r="81" spans="1:6" x14ac:dyDescent="0.25">
      <c r="A81">
        <v>78</v>
      </c>
      <c r="B81" s="8" t="s">
        <v>526</v>
      </c>
      <c r="C81" s="20" t="s">
        <v>375</v>
      </c>
      <c r="D81" s="47" t="s">
        <v>224</v>
      </c>
      <c r="E81" s="19" t="s">
        <v>532</v>
      </c>
      <c r="F81" s="40"/>
    </row>
    <row r="82" spans="1:6" x14ac:dyDescent="0.25">
      <c r="A82">
        <v>79</v>
      </c>
      <c r="B82" s="8" t="s">
        <v>527</v>
      </c>
      <c r="C82" s="20" t="s">
        <v>356</v>
      </c>
      <c r="D82" s="47" t="s">
        <v>76</v>
      </c>
      <c r="E82" s="19" t="s">
        <v>533</v>
      </c>
      <c r="F82" s="40"/>
    </row>
    <row r="83" spans="1:6" x14ac:dyDescent="0.25">
      <c r="A83">
        <v>80</v>
      </c>
      <c r="B83" s="8" t="s">
        <v>449</v>
      </c>
      <c r="C83" s="20" t="s">
        <v>398</v>
      </c>
      <c r="D83" s="47" t="s">
        <v>88</v>
      </c>
      <c r="E83" s="19" t="s">
        <v>237</v>
      </c>
      <c r="F83" s="40"/>
    </row>
    <row r="84" spans="1:6" x14ac:dyDescent="0.25">
      <c r="A84">
        <v>81</v>
      </c>
      <c r="B84" s="8" t="s">
        <v>183</v>
      </c>
      <c r="C84" s="20" t="s">
        <v>34</v>
      </c>
      <c r="D84" s="47" t="s">
        <v>397</v>
      </c>
      <c r="E84" s="19" t="s">
        <v>687</v>
      </c>
      <c r="F84" s="40"/>
    </row>
    <row r="85" spans="1:6" x14ac:dyDescent="0.25">
      <c r="A85">
        <v>82</v>
      </c>
      <c r="B85" s="8" t="s">
        <v>230</v>
      </c>
      <c r="C85" s="20" t="s">
        <v>336</v>
      </c>
      <c r="D85" s="47" t="s">
        <v>384</v>
      </c>
      <c r="E85" s="19" t="s">
        <v>764</v>
      </c>
      <c r="F85" s="40"/>
    </row>
    <row r="86" spans="1:6" x14ac:dyDescent="0.25">
      <c r="A86">
        <v>83</v>
      </c>
      <c r="B86" s="8" t="s">
        <v>471</v>
      </c>
      <c r="C86" s="20" t="s">
        <v>318</v>
      </c>
      <c r="D86" s="47" t="s">
        <v>309</v>
      </c>
      <c r="E86" s="19" t="s">
        <v>753</v>
      </c>
      <c r="F86" s="40"/>
    </row>
    <row r="87" spans="1:6" x14ac:dyDescent="0.25">
      <c r="A87">
        <v>84</v>
      </c>
      <c r="B87" s="8" t="s">
        <v>528</v>
      </c>
      <c r="C87" s="20" t="s">
        <v>64</v>
      </c>
      <c r="D87" s="47" t="s">
        <v>81</v>
      </c>
      <c r="E87" s="19" t="s">
        <v>451</v>
      </c>
      <c r="F87" s="40"/>
    </row>
    <row r="88" spans="1:6" x14ac:dyDescent="0.25">
      <c r="A88">
        <v>85</v>
      </c>
      <c r="B88" s="8" t="s">
        <v>422</v>
      </c>
      <c r="C88" s="19" t="s">
        <v>523</v>
      </c>
      <c r="D88" s="47" t="s">
        <v>178</v>
      </c>
      <c r="E88" s="19" t="s">
        <v>685</v>
      </c>
      <c r="F88" s="40"/>
    </row>
    <row r="89" spans="1:6" x14ac:dyDescent="0.25">
      <c r="A89">
        <v>86</v>
      </c>
      <c r="B89" s="8" t="s">
        <v>747</v>
      </c>
      <c r="C89" s="20" t="s">
        <v>182</v>
      </c>
      <c r="D89" s="47" t="s">
        <v>328</v>
      </c>
      <c r="E89" s="19" t="s">
        <v>535</v>
      </c>
      <c r="F89" s="40"/>
    </row>
    <row r="90" spans="1:6" x14ac:dyDescent="0.25">
      <c r="A90">
        <v>87</v>
      </c>
      <c r="B90" s="8" t="s">
        <v>434</v>
      </c>
      <c r="C90" s="20" t="s">
        <v>354</v>
      </c>
      <c r="D90" s="47" t="s">
        <v>226</v>
      </c>
      <c r="E90" s="19" t="s">
        <v>749</v>
      </c>
      <c r="F90" s="40"/>
    </row>
    <row r="91" spans="1:6" x14ac:dyDescent="0.25">
      <c r="A91">
        <v>88</v>
      </c>
      <c r="B91" s="8" t="s">
        <v>423</v>
      </c>
      <c r="C91" s="20" t="s">
        <v>228</v>
      </c>
      <c r="D91" s="47" t="s">
        <v>323</v>
      </c>
      <c r="E91" s="19" t="s">
        <v>693</v>
      </c>
      <c r="F91" s="40"/>
    </row>
    <row r="92" spans="1:6" x14ac:dyDescent="0.25">
      <c r="A92">
        <v>89</v>
      </c>
      <c r="B92" s="8" t="s">
        <v>530</v>
      </c>
      <c r="C92" s="20" t="s">
        <v>378</v>
      </c>
      <c r="D92" s="47" t="s">
        <v>413</v>
      </c>
      <c r="E92" s="19" t="s">
        <v>748</v>
      </c>
      <c r="F92" s="40"/>
    </row>
    <row r="93" spans="1:6" x14ac:dyDescent="0.25">
      <c r="A93">
        <v>90</v>
      </c>
      <c r="B93" s="8" t="s">
        <v>633</v>
      </c>
      <c r="C93" s="20" t="s">
        <v>37</v>
      </c>
      <c r="D93" s="47" t="s">
        <v>375</v>
      </c>
      <c r="E93" s="19" t="s">
        <v>539</v>
      </c>
      <c r="F93" s="40"/>
    </row>
    <row r="94" spans="1:6" x14ac:dyDescent="0.25">
      <c r="A94">
        <v>91</v>
      </c>
      <c r="B94" s="8" t="s">
        <v>450</v>
      </c>
      <c r="C94" s="20" t="s">
        <v>48</v>
      </c>
      <c r="D94" s="47" t="s">
        <v>356</v>
      </c>
      <c r="E94" s="19" t="s">
        <v>756</v>
      </c>
      <c r="F94" s="40"/>
    </row>
    <row r="95" spans="1:6" x14ac:dyDescent="0.25">
      <c r="A95">
        <v>92</v>
      </c>
      <c r="B95" s="8" t="s">
        <v>472</v>
      </c>
      <c r="C95" s="19" t="s">
        <v>471</v>
      </c>
      <c r="D95" s="47" t="s">
        <v>398</v>
      </c>
      <c r="E95" s="19" t="s">
        <v>540</v>
      </c>
      <c r="F95" s="40"/>
    </row>
    <row r="96" spans="1:6" x14ac:dyDescent="0.25">
      <c r="A96">
        <v>93</v>
      </c>
      <c r="B96" s="8" t="s">
        <v>634</v>
      </c>
      <c r="C96" s="20" t="s">
        <v>330</v>
      </c>
      <c r="D96" s="47" t="s">
        <v>34</v>
      </c>
      <c r="E96" s="19" t="s">
        <v>541</v>
      </c>
      <c r="F96" s="40"/>
    </row>
    <row r="97" spans="1:6" x14ac:dyDescent="0.25">
      <c r="A97">
        <v>94</v>
      </c>
      <c r="B97" s="8" t="s">
        <v>750</v>
      </c>
      <c r="C97" s="19" t="s">
        <v>379</v>
      </c>
      <c r="D97" s="47" t="s">
        <v>414</v>
      </c>
      <c r="E97" s="19" t="s">
        <v>641</v>
      </c>
      <c r="F97" s="40"/>
    </row>
    <row r="98" spans="1:6" x14ac:dyDescent="0.25">
      <c r="A98">
        <v>95</v>
      </c>
      <c r="B98" s="8" t="s">
        <v>473</v>
      </c>
      <c r="C98" s="20" t="s">
        <v>232</v>
      </c>
      <c r="D98" s="47" t="s">
        <v>336</v>
      </c>
      <c r="E98" s="19" t="s">
        <v>692</v>
      </c>
      <c r="F98" s="40"/>
    </row>
    <row r="99" spans="1:6" x14ac:dyDescent="0.25">
      <c r="A99">
        <v>96</v>
      </c>
      <c r="B99" s="8" t="s">
        <v>795</v>
      </c>
      <c r="C99" s="19" t="s">
        <v>434</v>
      </c>
      <c r="D99" s="47" t="s">
        <v>521</v>
      </c>
      <c r="E99" s="19" t="s">
        <v>543</v>
      </c>
      <c r="F99" s="40"/>
    </row>
    <row r="100" spans="1:6" x14ac:dyDescent="0.25">
      <c r="A100">
        <v>97</v>
      </c>
      <c r="B100" s="8" t="s">
        <v>531</v>
      </c>
      <c r="C100" s="20" t="s">
        <v>423</v>
      </c>
      <c r="D100" s="47" t="s">
        <v>26</v>
      </c>
      <c r="E100" s="19" t="s">
        <v>244</v>
      </c>
      <c r="F100" s="40"/>
    </row>
    <row r="101" spans="1:6" x14ac:dyDescent="0.25">
      <c r="A101">
        <v>98</v>
      </c>
      <c r="B101" s="8" t="s">
        <v>532</v>
      </c>
      <c r="C101" s="20" t="s">
        <v>376</v>
      </c>
      <c r="D101" s="47" t="s">
        <v>64</v>
      </c>
      <c r="E101" s="19" t="s">
        <v>544</v>
      </c>
      <c r="F101" s="40"/>
    </row>
    <row r="102" spans="1:6" x14ac:dyDescent="0.25">
      <c r="A102">
        <v>99</v>
      </c>
      <c r="B102" s="8" t="s">
        <v>533</v>
      </c>
      <c r="C102" s="19" t="s">
        <v>472</v>
      </c>
      <c r="D102" s="47" t="s">
        <v>27</v>
      </c>
      <c r="E102" s="19" t="s">
        <v>758</v>
      </c>
      <c r="F102" s="40"/>
    </row>
    <row r="103" spans="1:6" x14ac:dyDescent="0.25">
      <c r="A103">
        <v>100</v>
      </c>
      <c r="B103" s="8" t="s">
        <v>237</v>
      </c>
      <c r="C103" s="20" t="s">
        <v>308</v>
      </c>
      <c r="D103" s="47" t="s">
        <v>405</v>
      </c>
      <c r="E103" s="19" t="s">
        <v>475</v>
      </c>
      <c r="F103" s="40"/>
    </row>
    <row r="104" spans="1:6" x14ac:dyDescent="0.25">
      <c r="A104">
        <v>101</v>
      </c>
      <c r="B104" s="8" t="s">
        <v>687</v>
      </c>
      <c r="C104" s="20" t="s">
        <v>184</v>
      </c>
      <c r="D104" s="47" t="s">
        <v>37</v>
      </c>
      <c r="E104" s="19" t="s">
        <v>245</v>
      </c>
      <c r="F104" s="40"/>
    </row>
    <row r="105" spans="1:6" x14ac:dyDescent="0.25">
      <c r="A105">
        <v>102</v>
      </c>
      <c r="B105" s="8" t="s">
        <v>753</v>
      </c>
      <c r="C105" s="20" t="s">
        <v>235</v>
      </c>
      <c r="D105" s="47" t="s">
        <v>48</v>
      </c>
      <c r="E105" s="19" t="s">
        <v>247</v>
      </c>
      <c r="F105" s="40"/>
    </row>
    <row r="106" spans="1:6" x14ac:dyDescent="0.25">
      <c r="A106">
        <v>103</v>
      </c>
      <c r="B106" s="8" t="s">
        <v>451</v>
      </c>
      <c r="C106" s="19" t="s">
        <v>367</v>
      </c>
      <c r="D106" s="47" t="s">
        <v>102</v>
      </c>
      <c r="E106" s="19" t="s">
        <v>754</v>
      </c>
      <c r="F106" s="40"/>
    </row>
    <row r="107" spans="1:6" x14ac:dyDescent="0.25">
      <c r="A107">
        <v>104</v>
      </c>
      <c r="B107" s="8" t="s">
        <v>685</v>
      </c>
      <c r="C107" s="19" t="s">
        <v>473</v>
      </c>
      <c r="D107" s="47" t="s">
        <v>422</v>
      </c>
      <c r="E107" s="19" t="s">
        <v>547</v>
      </c>
      <c r="F107" s="40"/>
    </row>
    <row r="108" spans="1:6" x14ac:dyDescent="0.25">
      <c r="A108">
        <v>105</v>
      </c>
      <c r="B108" s="8" t="s">
        <v>534</v>
      </c>
      <c r="C108" s="20" t="s">
        <v>236</v>
      </c>
      <c r="D108" s="47" t="s">
        <v>330</v>
      </c>
      <c r="E108" s="19" t="s">
        <v>723</v>
      </c>
      <c r="F108" s="40"/>
    </row>
    <row r="109" spans="1:6" x14ac:dyDescent="0.25">
      <c r="A109">
        <v>106</v>
      </c>
      <c r="B109" s="8" t="s">
        <v>535</v>
      </c>
      <c r="C109" s="19" t="s">
        <v>393</v>
      </c>
      <c r="D109" s="47" t="s">
        <v>103</v>
      </c>
      <c r="E109" s="19" t="s">
        <v>732</v>
      </c>
      <c r="F109" s="40"/>
    </row>
    <row r="110" spans="1:6" x14ac:dyDescent="0.25">
      <c r="A110">
        <v>107</v>
      </c>
      <c r="B110" s="8" t="s">
        <v>536</v>
      </c>
      <c r="C110" s="19" t="s">
        <v>390</v>
      </c>
      <c r="D110" s="47" t="s">
        <v>379</v>
      </c>
      <c r="E110" s="19" t="s">
        <v>689</v>
      </c>
      <c r="F110" s="40"/>
    </row>
    <row r="111" spans="1:6" x14ac:dyDescent="0.25">
      <c r="A111">
        <v>108</v>
      </c>
      <c r="B111" s="8" t="s">
        <v>537</v>
      </c>
      <c r="C111" s="20" t="s">
        <v>89</v>
      </c>
      <c r="D111" s="47" t="s">
        <v>49</v>
      </c>
      <c r="E111" s="19" t="s">
        <v>549</v>
      </c>
      <c r="F111" s="40"/>
    </row>
    <row r="112" spans="1:6" x14ac:dyDescent="0.25">
      <c r="A112">
        <v>109</v>
      </c>
      <c r="B112" s="8" t="s">
        <v>538</v>
      </c>
      <c r="C112" s="20" t="s">
        <v>111</v>
      </c>
      <c r="D112" s="47" t="s">
        <v>232</v>
      </c>
      <c r="E112" s="19" t="s">
        <v>550</v>
      </c>
      <c r="F112" s="40"/>
    </row>
    <row r="113" spans="1:6" x14ac:dyDescent="0.25">
      <c r="A113">
        <v>110</v>
      </c>
      <c r="B113" s="8" t="s">
        <v>748</v>
      </c>
      <c r="C113" s="20" t="s">
        <v>347</v>
      </c>
      <c r="D113" s="47" t="s">
        <v>128</v>
      </c>
      <c r="E113" s="19" t="s">
        <v>726</v>
      </c>
      <c r="F113" s="40"/>
    </row>
    <row r="114" spans="1:6" x14ac:dyDescent="0.25">
      <c r="A114">
        <v>111</v>
      </c>
      <c r="B114" s="8" t="s">
        <v>676</v>
      </c>
      <c r="C114" s="19" t="s">
        <v>424</v>
      </c>
      <c r="D114" s="47" t="s">
        <v>423</v>
      </c>
      <c r="E114" s="19" t="s">
        <v>551</v>
      </c>
      <c r="F114" s="40"/>
    </row>
    <row r="115" spans="1:6" x14ac:dyDescent="0.25">
      <c r="A115">
        <v>112</v>
      </c>
      <c r="B115" s="8" t="s">
        <v>539</v>
      </c>
      <c r="C115" s="20" t="s">
        <v>322</v>
      </c>
      <c r="D115" s="47" t="s">
        <v>376</v>
      </c>
      <c r="E115" s="19" t="s">
        <v>477</v>
      </c>
      <c r="F115" s="40"/>
    </row>
    <row r="116" spans="1:6" x14ac:dyDescent="0.25">
      <c r="A116">
        <v>113</v>
      </c>
      <c r="B116" s="8" t="s">
        <v>756</v>
      </c>
      <c r="C116" s="19" t="s">
        <v>539</v>
      </c>
      <c r="D116" s="47" t="s">
        <v>450</v>
      </c>
      <c r="E116" s="19" t="s">
        <v>425</v>
      </c>
      <c r="F116" s="40"/>
    </row>
    <row r="117" spans="1:6" x14ac:dyDescent="0.25">
      <c r="A117">
        <v>114</v>
      </c>
      <c r="B117" s="8" t="s">
        <v>540</v>
      </c>
      <c r="C117" s="20" t="s">
        <v>241</v>
      </c>
      <c r="D117" s="47" t="s">
        <v>235</v>
      </c>
      <c r="E117" s="19" t="s">
        <v>697</v>
      </c>
      <c r="F117" s="40"/>
    </row>
    <row r="118" spans="1:6" x14ac:dyDescent="0.25">
      <c r="A118">
        <v>115</v>
      </c>
      <c r="B118" s="8" t="s">
        <v>541</v>
      </c>
      <c r="C118" s="20" t="s">
        <v>243</v>
      </c>
      <c r="D118" s="47" t="s">
        <v>367</v>
      </c>
      <c r="E118" s="19" t="s">
        <v>554</v>
      </c>
      <c r="F118" s="40"/>
    </row>
    <row r="119" spans="1:6" x14ac:dyDescent="0.25">
      <c r="A119">
        <v>116</v>
      </c>
      <c r="B119" s="8" t="s">
        <v>542</v>
      </c>
      <c r="C119" s="20" t="s">
        <v>387</v>
      </c>
      <c r="D119" s="47" t="s">
        <v>236</v>
      </c>
      <c r="E119" s="19" t="s">
        <v>708</v>
      </c>
      <c r="F119" s="40"/>
    </row>
    <row r="120" spans="1:6" x14ac:dyDescent="0.25">
      <c r="A120">
        <v>117</v>
      </c>
      <c r="B120" s="8" t="s">
        <v>474</v>
      </c>
      <c r="C120" s="20" t="s">
        <v>544</v>
      </c>
      <c r="D120" s="47" t="s">
        <v>186</v>
      </c>
      <c r="E120" s="19" t="s">
        <v>725</v>
      </c>
      <c r="F120" s="40"/>
    </row>
    <row r="121" spans="1:6" x14ac:dyDescent="0.25">
      <c r="A121">
        <v>118</v>
      </c>
      <c r="B121" s="8" t="s">
        <v>692</v>
      </c>
      <c r="C121" s="20" t="s">
        <v>338</v>
      </c>
      <c r="D121" s="47" t="s">
        <v>337</v>
      </c>
      <c r="E121" s="19" t="s">
        <v>680</v>
      </c>
      <c r="F121" s="40"/>
    </row>
    <row r="122" spans="1:6" x14ac:dyDescent="0.25">
      <c r="A122">
        <v>119</v>
      </c>
      <c r="B122" s="8" t="s">
        <v>543</v>
      </c>
      <c r="C122" s="20" t="s">
        <v>357</v>
      </c>
      <c r="D122" s="47" t="s">
        <v>393</v>
      </c>
      <c r="E122" s="19" t="s">
        <v>736</v>
      </c>
      <c r="F122" s="40"/>
    </row>
    <row r="123" spans="1:6" x14ac:dyDescent="0.25">
      <c r="A123">
        <v>120</v>
      </c>
      <c r="B123" s="8" t="s">
        <v>244</v>
      </c>
      <c r="C123" s="20" t="s">
        <v>246</v>
      </c>
      <c r="D123" s="47" t="s">
        <v>238</v>
      </c>
      <c r="E123" s="19" t="s">
        <v>718</v>
      </c>
      <c r="F123" s="40"/>
    </row>
    <row r="124" spans="1:6" x14ac:dyDescent="0.25">
      <c r="A124">
        <v>121</v>
      </c>
      <c r="B124" s="8" t="s">
        <v>544</v>
      </c>
      <c r="C124" s="19" t="s">
        <v>247</v>
      </c>
      <c r="D124" s="47" t="s">
        <v>130</v>
      </c>
      <c r="E124" s="19" t="s">
        <v>684</v>
      </c>
      <c r="F124" s="40"/>
    </row>
    <row r="125" spans="1:6" x14ac:dyDescent="0.25">
      <c r="A125">
        <v>122</v>
      </c>
      <c r="B125" s="8" t="s">
        <v>545</v>
      </c>
      <c r="C125" s="20" t="s">
        <v>394</v>
      </c>
      <c r="D125" s="47" t="s">
        <v>671</v>
      </c>
      <c r="E125" s="19" t="s">
        <v>426</v>
      </c>
      <c r="F125" s="40"/>
    </row>
    <row r="126" spans="1:6" x14ac:dyDescent="0.25">
      <c r="A126">
        <v>123</v>
      </c>
      <c r="B126" s="8" t="s">
        <v>475</v>
      </c>
      <c r="C126" s="19" t="s">
        <v>547</v>
      </c>
      <c r="D126" s="47" t="s">
        <v>89</v>
      </c>
      <c r="E126" s="19" t="s">
        <v>560</v>
      </c>
      <c r="F126" s="40"/>
    </row>
    <row r="127" spans="1:6" x14ac:dyDescent="0.25">
      <c r="A127">
        <v>124</v>
      </c>
      <c r="B127" s="8" t="s">
        <v>245</v>
      </c>
      <c r="C127" s="19" t="s">
        <v>435</v>
      </c>
      <c r="D127" s="47" t="s">
        <v>61</v>
      </c>
      <c r="E127" s="19" t="s">
        <v>709</v>
      </c>
      <c r="F127" s="40"/>
    </row>
    <row r="128" spans="1:6" x14ac:dyDescent="0.25">
      <c r="A128">
        <v>125</v>
      </c>
      <c r="B128" s="8" t="s">
        <v>247</v>
      </c>
      <c r="C128" s="20" t="s">
        <v>114</v>
      </c>
      <c r="D128" s="47" t="s">
        <v>104</v>
      </c>
      <c r="E128" s="19" t="s">
        <v>479</v>
      </c>
      <c r="F128" s="40"/>
    </row>
    <row r="129" spans="1:6" x14ac:dyDescent="0.25">
      <c r="A129">
        <v>126</v>
      </c>
      <c r="B129" s="8" t="s">
        <v>754</v>
      </c>
      <c r="C129" s="20" t="s">
        <v>249</v>
      </c>
      <c r="D129" s="47" t="s">
        <v>111</v>
      </c>
      <c r="E129" s="19" t="s">
        <v>561</v>
      </c>
      <c r="F129" s="40"/>
    </row>
    <row r="130" spans="1:6" x14ac:dyDescent="0.25">
      <c r="A130">
        <v>127</v>
      </c>
      <c r="B130" s="8" t="s">
        <v>546</v>
      </c>
      <c r="C130" s="20" t="s">
        <v>395</v>
      </c>
      <c r="D130" s="47" t="s">
        <v>347</v>
      </c>
      <c r="E130" s="19" t="s">
        <v>480</v>
      </c>
      <c r="F130" s="40"/>
    </row>
    <row r="131" spans="1:6" x14ac:dyDescent="0.25">
      <c r="A131">
        <v>128</v>
      </c>
      <c r="B131" s="8" t="s">
        <v>547</v>
      </c>
      <c r="C131" s="20" t="s">
        <v>312</v>
      </c>
      <c r="D131" s="47" t="s">
        <v>537</v>
      </c>
      <c r="E131" s="19" t="s">
        <v>481</v>
      </c>
      <c r="F131" s="40"/>
    </row>
    <row r="132" spans="1:6" x14ac:dyDescent="0.25">
      <c r="A132">
        <v>129</v>
      </c>
      <c r="B132" s="8" t="s">
        <v>105</v>
      </c>
      <c r="C132" s="20" t="s">
        <v>332</v>
      </c>
      <c r="D132" s="47" t="s">
        <v>30</v>
      </c>
      <c r="E132" s="19" t="s">
        <v>256</v>
      </c>
      <c r="F132" s="40"/>
    </row>
    <row r="133" spans="1:6" x14ac:dyDescent="0.25">
      <c r="A133">
        <v>130</v>
      </c>
      <c r="B133" s="8" t="s">
        <v>548</v>
      </c>
      <c r="C133" s="19" t="s">
        <v>425</v>
      </c>
      <c r="D133" s="47" t="s">
        <v>322</v>
      </c>
      <c r="E133" s="19" t="s">
        <v>482</v>
      </c>
      <c r="F133" s="40"/>
    </row>
    <row r="134" spans="1:6" x14ac:dyDescent="0.25">
      <c r="A134">
        <v>131</v>
      </c>
      <c r="B134" s="8" t="s">
        <v>820</v>
      </c>
      <c r="C134" s="19" t="s">
        <v>317</v>
      </c>
      <c r="D134" s="47" t="s">
        <v>241</v>
      </c>
      <c r="E134" s="19" t="s">
        <v>562</v>
      </c>
      <c r="F134" s="40"/>
    </row>
    <row r="135" spans="1:6" x14ac:dyDescent="0.25">
      <c r="A135">
        <v>132</v>
      </c>
      <c r="B135" s="8" t="s">
        <v>732</v>
      </c>
      <c r="C135" s="19" t="s">
        <v>252</v>
      </c>
      <c r="D135" s="47" t="s">
        <v>243</v>
      </c>
      <c r="E135" s="19" t="s">
        <v>563</v>
      </c>
      <c r="F135" s="40"/>
    </row>
    <row r="136" spans="1:6" x14ac:dyDescent="0.25">
      <c r="A136">
        <v>133</v>
      </c>
      <c r="B136" s="8" t="s">
        <v>476</v>
      </c>
      <c r="C136" s="19" t="s">
        <v>557</v>
      </c>
      <c r="D136" s="47" t="s">
        <v>244</v>
      </c>
      <c r="E136" s="19" t="s">
        <v>483</v>
      </c>
      <c r="F136" s="40"/>
    </row>
    <row r="137" spans="1:6" x14ac:dyDescent="0.25">
      <c r="A137">
        <v>134</v>
      </c>
      <c r="B137" s="8" t="s">
        <v>549</v>
      </c>
      <c r="C137" s="20" t="s">
        <v>343</v>
      </c>
      <c r="D137" s="47" t="s">
        <v>189</v>
      </c>
      <c r="E137" s="19" t="s">
        <v>436</v>
      </c>
      <c r="F137" s="40"/>
    </row>
    <row r="138" spans="1:6" x14ac:dyDescent="0.25">
      <c r="A138">
        <v>135</v>
      </c>
      <c r="B138" s="8" t="s">
        <v>550</v>
      </c>
      <c r="C138" s="19" t="s">
        <v>401</v>
      </c>
      <c r="D138" s="47" t="s">
        <v>338</v>
      </c>
      <c r="E138" s="19" t="s">
        <v>739</v>
      </c>
      <c r="F138" s="40"/>
    </row>
    <row r="139" spans="1:6" x14ac:dyDescent="0.25">
      <c r="A139">
        <v>136</v>
      </c>
      <c r="B139" s="8" t="s">
        <v>810</v>
      </c>
      <c r="C139" s="19" t="s">
        <v>348</v>
      </c>
      <c r="D139" s="47" t="s">
        <v>357</v>
      </c>
      <c r="E139" s="19" t="s">
        <v>484</v>
      </c>
      <c r="F139" s="40"/>
    </row>
    <row r="140" spans="1:6" x14ac:dyDescent="0.25">
      <c r="A140">
        <v>137</v>
      </c>
      <c r="B140" s="8" t="s">
        <v>551</v>
      </c>
      <c r="C140" s="20" t="s">
        <v>254</v>
      </c>
      <c r="D140" s="47" t="s">
        <v>246</v>
      </c>
      <c r="E140" s="19" t="s">
        <v>566</v>
      </c>
      <c r="F140" s="40"/>
    </row>
    <row r="141" spans="1:6" x14ac:dyDescent="0.25">
      <c r="A141">
        <v>138</v>
      </c>
      <c r="B141" s="8" t="s">
        <v>406</v>
      </c>
      <c r="C141" s="19" t="s">
        <v>190</v>
      </c>
      <c r="D141" s="47" t="s">
        <v>394</v>
      </c>
      <c r="E141" s="19" t="s">
        <v>690</v>
      </c>
      <c r="F141" s="40"/>
    </row>
    <row r="142" spans="1:6" x14ac:dyDescent="0.25">
      <c r="A142">
        <v>139</v>
      </c>
      <c r="B142" s="8" t="s">
        <v>552</v>
      </c>
      <c r="C142" s="20" t="s">
        <v>255</v>
      </c>
      <c r="D142" s="47" t="s">
        <v>105</v>
      </c>
      <c r="E142" s="19" t="s">
        <v>568</v>
      </c>
      <c r="F142" s="40"/>
    </row>
    <row r="143" spans="1:6" x14ac:dyDescent="0.25">
      <c r="A143">
        <v>140</v>
      </c>
      <c r="B143" s="8" t="s">
        <v>477</v>
      </c>
      <c r="C143" s="20" t="s">
        <v>63</v>
      </c>
      <c r="D143" s="47" t="s">
        <v>114</v>
      </c>
      <c r="E143" s="19" t="s">
        <v>569</v>
      </c>
      <c r="F143" s="40"/>
    </row>
    <row r="144" spans="1:6" x14ac:dyDescent="0.25">
      <c r="A144">
        <v>141</v>
      </c>
      <c r="B144" s="8" t="s">
        <v>553</v>
      </c>
      <c r="C144" s="20" t="s">
        <v>482</v>
      </c>
      <c r="D144" s="47" t="s">
        <v>249</v>
      </c>
      <c r="E144" s="19" t="s">
        <v>644</v>
      </c>
      <c r="F144" s="40"/>
    </row>
    <row r="145" spans="1:6" x14ac:dyDescent="0.25">
      <c r="A145">
        <v>142</v>
      </c>
      <c r="B145" s="8" t="s">
        <v>425</v>
      </c>
      <c r="C145" s="20" t="s">
        <v>303</v>
      </c>
      <c r="D145" s="47" t="s">
        <v>406</v>
      </c>
      <c r="E145" s="19" t="s">
        <v>704</v>
      </c>
      <c r="F145" s="40"/>
    </row>
    <row r="146" spans="1:6" x14ac:dyDescent="0.25">
      <c r="A146">
        <v>143</v>
      </c>
      <c r="B146" s="8" t="s">
        <v>697</v>
      </c>
      <c r="C146" s="20" t="s">
        <v>258</v>
      </c>
      <c r="D146" s="47" t="s">
        <v>552</v>
      </c>
      <c r="E146" s="19" t="s">
        <v>645</v>
      </c>
      <c r="F146" s="40"/>
    </row>
    <row r="147" spans="1:6" x14ac:dyDescent="0.25">
      <c r="A147">
        <v>144</v>
      </c>
      <c r="B147" s="8" t="s">
        <v>478</v>
      </c>
      <c r="C147" s="19" t="s">
        <v>483</v>
      </c>
      <c r="D147" s="47" t="s">
        <v>395</v>
      </c>
      <c r="E147" s="19" t="s">
        <v>259</v>
      </c>
      <c r="F147" s="40"/>
    </row>
    <row r="148" spans="1:6" x14ac:dyDescent="0.25">
      <c r="A148">
        <v>145</v>
      </c>
      <c r="B148" s="8" t="s">
        <v>554</v>
      </c>
      <c r="C148" s="20" t="s">
        <v>333</v>
      </c>
      <c r="D148" s="47" t="s">
        <v>250</v>
      </c>
      <c r="E148" s="19" t="s">
        <v>261</v>
      </c>
      <c r="F148" s="40"/>
    </row>
    <row r="149" spans="1:6" x14ac:dyDescent="0.25">
      <c r="A149">
        <v>146</v>
      </c>
      <c r="B149" s="8" t="s">
        <v>805</v>
      </c>
      <c r="C149" s="19" t="s">
        <v>407</v>
      </c>
      <c r="D149" s="47" t="s">
        <v>399</v>
      </c>
      <c r="E149" s="19" t="s">
        <v>570</v>
      </c>
      <c r="F149" s="40"/>
    </row>
    <row r="150" spans="1:6" x14ac:dyDescent="0.25">
      <c r="A150">
        <v>147</v>
      </c>
      <c r="B150" s="8" t="s">
        <v>555</v>
      </c>
      <c r="C150" s="20" t="s">
        <v>191</v>
      </c>
      <c r="D150" s="47" t="s">
        <v>332</v>
      </c>
      <c r="E150" s="19" t="s">
        <v>646</v>
      </c>
      <c r="F150" s="40"/>
    </row>
    <row r="151" spans="1:6" x14ac:dyDescent="0.25">
      <c r="A151">
        <v>148</v>
      </c>
      <c r="B151" s="8" t="s">
        <v>556</v>
      </c>
      <c r="C151" s="19" t="s">
        <v>382</v>
      </c>
      <c r="D151" s="47" t="s">
        <v>425</v>
      </c>
      <c r="E151" s="19" t="s">
        <v>571</v>
      </c>
      <c r="F151" s="40"/>
    </row>
    <row r="152" spans="1:6" x14ac:dyDescent="0.25">
      <c r="A152">
        <v>149</v>
      </c>
      <c r="B152" s="8" t="s">
        <v>725</v>
      </c>
      <c r="C152" s="19" t="s">
        <v>157</v>
      </c>
      <c r="D152" s="47" t="s">
        <v>391</v>
      </c>
      <c r="E152" s="19" t="s">
        <v>572</v>
      </c>
      <c r="F152" s="40"/>
    </row>
    <row r="153" spans="1:6" x14ac:dyDescent="0.25">
      <c r="A153">
        <v>150</v>
      </c>
      <c r="B153" s="8" t="s">
        <v>806</v>
      </c>
      <c r="C153" s="20" t="s">
        <v>133</v>
      </c>
      <c r="D153" s="47" t="s">
        <v>252</v>
      </c>
      <c r="E153" s="19" t="s">
        <v>453</v>
      </c>
      <c r="F153" s="40"/>
    </row>
    <row r="154" spans="1:6" x14ac:dyDescent="0.25">
      <c r="A154">
        <v>151</v>
      </c>
      <c r="B154" s="8" t="s">
        <v>801</v>
      </c>
      <c r="C154" s="19" t="s">
        <v>566</v>
      </c>
      <c r="D154" s="47" t="s">
        <v>343</v>
      </c>
      <c r="E154" s="19" t="s">
        <v>263</v>
      </c>
      <c r="F154" s="40"/>
    </row>
    <row r="155" spans="1:6" x14ac:dyDescent="0.25">
      <c r="A155">
        <v>152</v>
      </c>
      <c r="B155" s="8" t="s">
        <v>558</v>
      </c>
      <c r="C155" s="20" t="s">
        <v>350</v>
      </c>
      <c r="D155" s="47" t="s">
        <v>401</v>
      </c>
      <c r="E155" s="19" t="s">
        <v>486</v>
      </c>
      <c r="F155" s="40"/>
    </row>
    <row r="156" spans="1:6" x14ac:dyDescent="0.25">
      <c r="A156">
        <v>153</v>
      </c>
      <c r="B156" s="8" t="s">
        <v>559</v>
      </c>
      <c r="C156" s="20" t="s">
        <v>385</v>
      </c>
      <c r="D156" s="47" t="s">
        <v>348</v>
      </c>
      <c r="E156" s="19" t="s">
        <v>454</v>
      </c>
      <c r="F156" s="40"/>
    </row>
    <row r="157" spans="1:6" x14ac:dyDescent="0.25">
      <c r="A157">
        <v>154</v>
      </c>
      <c r="B157" s="8" t="s">
        <v>818</v>
      </c>
      <c r="C157" s="20" t="s">
        <v>362</v>
      </c>
      <c r="D157" s="47" t="s">
        <v>65</v>
      </c>
      <c r="E157" s="19" t="s">
        <v>727</v>
      </c>
      <c r="F157" s="40"/>
    </row>
    <row r="158" spans="1:6" x14ac:dyDescent="0.25">
      <c r="A158">
        <v>155</v>
      </c>
      <c r="B158" s="8" t="s">
        <v>426</v>
      </c>
      <c r="C158" s="20" t="s">
        <v>452</v>
      </c>
      <c r="D158" s="47" t="s">
        <v>190</v>
      </c>
      <c r="E158" s="19" t="s">
        <v>160</v>
      </c>
      <c r="F158" s="40"/>
    </row>
    <row r="159" spans="1:6" x14ac:dyDescent="0.25">
      <c r="A159">
        <v>156</v>
      </c>
      <c r="B159" s="8" t="s">
        <v>560</v>
      </c>
      <c r="C159" s="20" t="s">
        <v>315</v>
      </c>
      <c r="D159" s="47" t="s">
        <v>255</v>
      </c>
      <c r="E159" s="19" t="s">
        <v>741</v>
      </c>
      <c r="F159" s="40"/>
    </row>
    <row r="160" spans="1:6" x14ac:dyDescent="0.25">
      <c r="A160">
        <v>157</v>
      </c>
      <c r="B160" s="8" t="s">
        <v>479</v>
      </c>
      <c r="C160" s="20" t="s">
        <v>193</v>
      </c>
      <c r="D160" s="47" t="s">
        <v>480</v>
      </c>
      <c r="E160" s="19" t="s">
        <v>575</v>
      </c>
      <c r="F160" s="40"/>
    </row>
    <row r="161" spans="1:6" x14ac:dyDescent="0.25">
      <c r="A161">
        <v>158</v>
      </c>
      <c r="B161" s="8" t="s">
        <v>561</v>
      </c>
      <c r="C161" s="20" t="s">
        <v>75</v>
      </c>
      <c r="D161" s="47" t="s">
        <v>257</v>
      </c>
      <c r="E161" s="19" t="s">
        <v>576</v>
      </c>
      <c r="F161" s="40"/>
    </row>
    <row r="162" spans="1:6" x14ac:dyDescent="0.25">
      <c r="A162">
        <v>159</v>
      </c>
      <c r="B162" s="8" t="s">
        <v>480</v>
      </c>
      <c r="C162" s="20" t="s">
        <v>158</v>
      </c>
      <c r="D162" s="47" t="s">
        <v>303</v>
      </c>
      <c r="E162" s="19" t="s">
        <v>577</v>
      </c>
      <c r="F162" s="40"/>
    </row>
    <row r="163" spans="1:6" x14ac:dyDescent="0.25">
      <c r="A163">
        <v>160</v>
      </c>
      <c r="B163" s="8" t="s">
        <v>481</v>
      </c>
      <c r="C163" s="19" t="s">
        <v>194</v>
      </c>
      <c r="D163" s="47" t="s">
        <v>258</v>
      </c>
      <c r="E163" s="19" t="s">
        <v>648</v>
      </c>
      <c r="F163" s="40"/>
    </row>
    <row r="164" spans="1:6" x14ac:dyDescent="0.25">
      <c r="A164">
        <v>161</v>
      </c>
      <c r="B164" s="8" t="s">
        <v>482</v>
      </c>
      <c r="C164" s="19" t="s">
        <v>259</v>
      </c>
      <c r="D164" s="47" t="s">
        <v>483</v>
      </c>
      <c r="E164" s="19" t="s">
        <v>415</v>
      </c>
      <c r="F164" s="40"/>
    </row>
    <row r="165" spans="1:6" x14ac:dyDescent="0.25">
      <c r="A165">
        <v>162</v>
      </c>
      <c r="B165" s="8" t="s">
        <v>562</v>
      </c>
      <c r="C165" s="19" t="s">
        <v>570</v>
      </c>
      <c r="D165" s="47" t="s">
        <v>333</v>
      </c>
      <c r="E165" s="19" t="s">
        <v>649</v>
      </c>
      <c r="F165" s="40"/>
    </row>
    <row r="166" spans="1:6" x14ac:dyDescent="0.25">
      <c r="A166">
        <v>163</v>
      </c>
      <c r="B166" s="8" t="s">
        <v>60</v>
      </c>
      <c r="C166" s="20" t="s">
        <v>117</v>
      </c>
      <c r="D166" s="47" t="s">
        <v>19</v>
      </c>
      <c r="E166" s="19" t="s">
        <v>578</v>
      </c>
      <c r="F166" s="40"/>
    </row>
    <row r="167" spans="1:6" x14ac:dyDescent="0.25">
      <c r="A167">
        <v>164</v>
      </c>
      <c r="B167" s="8" t="s">
        <v>563</v>
      </c>
      <c r="C167" s="20" t="s">
        <v>71</v>
      </c>
      <c r="D167" s="47" t="s">
        <v>156</v>
      </c>
      <c r="E167" s="19" t="s">
        <v>711</v>
      </c>
      <c r="F167" s="40"/>
    </row>
    <row r="168" spans="1:6" x14ac:dyDescent="0.25">
      <c r="A168">
        <v>165</v>
      </c>
      <c r="B168" s="8" t="s">
        <v>483</v>
      </c>
      <c r="C168" s="20" t="s">
        <v>359</v>
      </c>
      <c r="D168" s="47" t="s">
        <v>191</v>
      </c>
      <c r="E168" s="19" t="s">
        <v>271</v>
      </c>
      <c r="F168" s="40"/>
    </row>
    <row r="169" spans="1:6" x14ac:dyDescent="0.25">
      <c r="A169">
        <v>166</v>
      </c>
      <c r="B169" s="8" t="s">
        <v>564</v>
      </c>
      <c r="C169" s="20" t="s">
        <v>358</v>
      </c>
      <c r="D169" s="47" t="s">
        <v>133</v>
      </c>
      <c r="E169" s="19" t="s">
        <v>745</v>
      </c>
      <c r="F169" s="40"/>
    </row>
    <row r="170" spans="1:6" x14ac:dyDescent="0.25">
      <c r="A170">
        <v>167</v>
      </c>
      <c r="B170" s="8" t="s">
        <v>436</v>
      </c>
      <c r="C170" s="19" t="s">
        <v>485</v>
      </c>
      <c r="D170" s="47" t="s">
        <v>567</v>
      </c>
      <c r="E170" s="19" t="s">
        <v>438</v>
      </c>
      <c r="F170" s="40"/>
    </row>
    <row r="171" spans="1:6" x14ac:dyDescent="0.25">
      <c r="A171">
        <v>168</v>
      </c>
      <c r="B171" s="8" t="s">
        <v>565</v>
      </c>
      <c r="C171" s="20" t="s">
        <v>335</v>
      </c>
      <c r="D171" s="47" t="s">
        <v>350</v>
      </c>
      <c r="E171" s="19" t="s">
        <v>733</v>
      </c>
      <c r="F171" s="40"/>
    </row>
    <row r="172" spans="1:6" x14ac:dyDescent="0.25">
      <c r="A172">
        <v>169</v>
      </c>
      <c r="B172" s="8" t="s">
        <v>739</v>
      </c>
      <c r="C172" s="20" t="s">
        <v>263</v>
      </c>
      <c r="D172" s="47" t="s">
        <v>385</v>
      </c>
      <c r="E172" s="19" t="s">
        <v>650</v>
      </c>
      <c r="F172" s="40"/>
    </row>
    <row r="173" spans="1:6" x14ac:dyDescent="0.25">
      <c r="A173">
        <v>170</v>
      </c>
      <c r="B173" s="8" t="s">
        <v>804</v>
      </c>
      <c r="C173" s="19" t="s">
        <v>264</v>
      </c>
      <c r="D173" s="47" t="s">
        <v>362</v>
      </c>
      <c r="E173" s="19" t="s">
        <v>427</v>
      </c>
      <c r="F173" s="40"/>
    </row>
    <row r="174" spans="1:6" x14ac:dyDescent="0.25">
      <c r="A174">
        <v>171</v>
      </c>
      <c r="B174" s="8" t="s">
        <v>484</v>
      </c>
      <c r="C174" s="20" t="s">
        <v>47</v>
      </c>
      <c r="D174" s="47" t="s">
        <v>192</v>
      </c>
      <c r="E174" s="19" t="s">
        <v>579</v>
      </c>
      <c r="F174" s="40"/>
    </row>
    <row r="175" spans="1:6" x14ac:dyDescent="0.25">
      <c r="A175">
        <v>172</v>
      </c>
      <c r="B175" s="8" t="s">
        <v>156</v>
      </c>
      <c r="C175" s="19" t="s">
        <v>267</v>
      </c>
      <c r="D175" s="47" t="s">
        <v>452</v>
      </c>
      <c r="E175" s="19" t="s">
        <v>746</v>
      </c>
      <c r="F175" s="40"/>
    </row>
    <row r="176" spans="1:6" x14ac:dyDescent="0.25">
      <c r="A176">
        <v>173</v>
      </c>
      <c r="B176" s="8" t="s">
        <v>407</v>
      </c>
      <c r="C176" s="19" t="s">
        <v>268</v>
      </c>
      <c r="D176" s="47" t="s">
        <v>569</v>
      </c>
      <c r="E176" s="19" t="s">
        <v>580</v>
      </c>
      <c r="F176" s="40"/>
    </row>
    <row r="177" spans="1:6" x14ac:dyDescent="0.25">
      <c r="A177">
        <v>174</v>
      </c>
      <c r="B177" s="8" t="s">
        <v>566</v>
      </c>
      <c r="C177" s="20" t="s">
        <v>91</v>
      </c>
      <c r="D177" s="47" t="s">
        <v>402</v>
      </c>
      <c r="E177" s="19" t="s">
        <v>581</v>
      </c>
      <c r="F177" s="40"/>
    </row>
    <row r="178" spans="1:6" x14ac:dyDescent="0.25">
      <c r="A178">
        <v>175</v>
      </c>
      <c r="B178" s="8" t="s">
        <v>567</v>
      </c>
      <c r="C178" s="20" t="s">
        <v>195</v>
      </c>
      <c r="D178" s="47" t="s">
        <v>193</v>
      </c>
      <c r="E178" s="19" t="s">
        <v>582</v>
      </c>
      <c r="F178" s="40"/>
    </row>
    <row r="179" spans="1:6" x14ac:dyDescent="0.25">
      <c r="A179">
        <v>176</v>
      </c>
      <c r="B179" s="8" t="s">
        <v>452</v>
      </c>
      <c r="C179" s="19" t="s">
        <v>575</v>
      </c>
      <c r="D179" s="47" t="s">
        <v>116</v>
      </c>
      <c r="E179" s="19" t="s">
        <v>691</v>
      </c>
      <c r="F179" s="40"/>
    </row>
    <row r="180" spans="1:6" x14ac:dyDescent="0.25">
      <c r="A180">
        <v>177</v>
      </c>
      <c r="B180" s="8" t="s">
        <v>568</v>
      </c>
      <c r="C180" s="20" t="s">
        <v>119</v>
      </c>
      <c r="D180" s="47" t="s">
        <v>75</v>
      </c>
      <c r="E180" s="19" t="s">
        <v>487</v>
      </c>
      <c r="F180" s="40"/>
    </row>
    <row r="181" spans="1:6" x14ac:dyDescent="0.25">
      <c r="A181">
        <v>178</v>
      </c>
      <c r="B181" s="8" t="s">
        <v>569</v>
      </c>
      <c r="C181" s="19" t="s">
        <v>415</v>
      </c>
      <c r="D181" s="47" t="s">
        <v>194</v>
      </c>
      <c r="E181" s="19" t="s">
        <v>583</v>
      </c>
      <c r="F181" s="40"/>
    </row>
    <row r="182" spans="1:6" x14ac:dyDescent="0.25">
      <c r="A182">
        <v>179</v>
      </c>
      <c r="B182" s="8" t="s">
        <v>644</v>
      </c>
      <c r="C182" s="20" t="s">
        <v>310</v>
      </c>
      <c r="D182" s="47" t="s">
        <v>21</v>
      </c>
      <c r="E182" s="19" t="s">
        <v>488</v>
      </c>
      <c r="F182" s="40"/>
    </row>
    <row r="183" spans="1:6" x14ac:dyDescent="0.25">
      <c r="A183">
        <v>180</v>
      </c>
      <c r="B183" s="8" t="s">
        <v>794</v>
      </c>
      <c r="C183" s="20" t="s">
        <v>339</v>
      </c>
      <c r="D183" s="47" t="s">
        <v>117</v>
      </c>
      <c r="E183" s="19" t="s">
        <v>456</v>
      </c>
      <c r="F183" s="40"/>
    </row>
    <row r="184" spans="1:6" x14ac:dyDescent="0.25">
      <c r="A184">
        <v>181</v>
      </c>
      <c r="B184" s="8" t="s">
        <v>645</v>
      </c>
      <c r="C184" s="19" t="s">
        <v>196</v>
      </c>
      <c r="D184" s="47" t="s">
        <v>262</v>
      </c>
      <c r="E184" s="19" t="s">
        <v>683</v>
      </c>
      <c r="F184" s="40"/>
    </row>
    <row r="185" spans="1:6" x14ac:dyDescent="0.25">
      <c r="A185">
        <v>182</v>
      </c>
      <c r="B185" s="8" t="s">
        <v>259</v>
      </c>
      <c r="C185" s="19" t="s">
        <v>438</v>
      </c>
      <c r="D185" s="47" t="s">
        <v>437</v>
      </c>
      <c r="E185" s="19" t="s">
        <v>651</v>
      </c>
      <c r="F185" s="40"/>
    </row>
    <row r="186" spans="1:6" x14ac:dyDescent="0.25">
      <c r="A186">
        <v>183</v>
      </c>
      <c r="B186" s="8" t="s">
        <v>261</v>
      </c>
      <c r="C186" s="19" t="s">
        <v>427</v>
      </c>
      <c r="D186" s="47" t="s">
        <v>71</v>
      </c>
      <c r="E186" s="19" t="s">
        <v>276</v>
      </c>
      <c r="F186" s="40"/>
    </row>
    <row r="187" spans="1:6" x14ac:dyDescent="0.25">
      <c r="A187">
        <v>184</v>
      </c>
      <c r="B187" s="8" t="s">
        <v>570</v>
      </c>
      <c r="C187" s="20" t="s">
        <v>161</v>
      </c>
      <c r="D187" s="47" t="s">
        <v>24</v>
      </c>
      <c r="E187" s="19" t="s">
        <v>490</v>
      </c>
      <c r="F187" s="40"/>
    </row>
    <row r="188" spans="1:6" x14ac:dyDescent="0.25">
      <c r="A188">
        <v>185</v>
      </c>
      <c r="B188" s="8" t="s">
        <v>437</v>
      </c>
      <c r="C188" s="20" t="s">
        <v>83</v>
      </c>
      <c r="D188" s="47" t="s">
        <v>359</v>
      </c>
      <c r="E188" s="19" t="s">
        <v>585</v>
      </c>
      <c r="F188" s="40"/>
    </row>
    <row r="189" spans="1:6" x14ac:dyDescent="0.25">
      <c r="A189">
        <v>186</v>
      </c>
      <c r="B189" s="8" t="s">
        <v>571</v>
      </c>
      <c r="C189" s="20" t="s">
        <v>340</v>
      </c>
      <c r="D189" s="47" t="s">
        <v>358</v>
      </c>
      <c r="E189" s="19" t="s">
        <v>707</v>
      </c>
      <c r="F189" s="40"/>
    </row>
    <row r="190" spans="1:6" x14ac:dyDescent="0.25">
      <c r="A190">
        <v>187</v>
      </c>
      <c r="B190" s="8" t="s">
        <v>485</v>
      </c>
      <c r="C190" s="20" t="s">
        <v>361</v>
      </c>
      <c r="D190" s="47" t="s">
        <v>159</v>
      </c>
      <c r="E190" s="19" t="s">
        <v>730</v>
      </c>
      <c r="F190" s="40"/>
    </row>
    <row r="191" spans="1:6" x14ac:dyDescent="0.25">
      <c r="A191">
        <v>188</v>
      </c>
      <c r="B191" s="8" t="s">
        <v>572</v>
      </c>
      <c r="C191" s="20" t="s">
        <v>355</v>
      </c>
      <c r="D191" s="47" t="s">
        <v>335</v>
      </c>
      <c r="E191" s="19" t="s">
        <v>280</v>
      </c>
      <c r="F191" s="40"/>
    </row>
    <row r="192" spans="1:6" x14ac:dyDescent="0.25">
      <c r="A192">
        <v>189</v>
      </c>
      <c r="B192" s="8" t="s">
        <v>453</v>
      </c>
      <c r="C192" s="20" t="s">
        <v>162</v>
      </c>
      <c r="D192" s="47" t="s">
        <v>263</v>
      </c>
      <c r="E192" s="19" t="s">
        <v>491</v>
      </c>
      <c r="F192" s="40"/>
    </row>
    <row r="193" spans="1:6" x14ac:dyDescent="0.25">
      <c r="A193">
        <v>190</v>
      </c>
      <c r="B193" s="8" t="s">
        <v>263</v>
      </c>
      <c r="C193" s="20" t="s">
        <v>273</v>
      </c>
      <c r="D193" s="47" t="s">
        <v>573</v>
      </c>
      <c r="E193" s="19" t="s">
        <v>731</v>
      </c>
      <c r="F193" s="40"/>
    </row>
    <row r="194" spans="1:6" x14ac:dyDescent="0.25">
      <c r="A194">
        <v>191</v>
      </c>
      <c r="B194" s="8" t="s">
        <v>486</v>
      </c>
      <c r="C194" s="20" t="s">
        <v>35</v>
      </c>
      <c r="D194" s="47" t="s">
        <v>47</v>
      </c>
      <c r="E194" s="19" t="s">
        <v>706</v>
      </c>
      <c r="F194" s="40"/>
    </row>
    <row r="195" spans="1:6" x14ac:dyDescent="0.25">
      <c r="A195">
        <v>192</v>
      </c>
      <c r="B195" s="8" t="s">
        <v>454</v>
      </c>
      <c r="C195" s="20" t="s">
        <v>93</v>
      </c>
      <c r="D195" s="47" t="s">
        <v>160</v>
      </c>
      <c r="E195" s="19" t="s">
        <v>492</v>
      </c>
      <c r="F195" s="40"/>
    </row>
    <row r="196" spans="1:6" x14ac:dyDescent="0.25">
      <c r="A196">
        <v>193</v>
      </c>
      <c r="B196" s="8" t="s">
        <v>727</v>
      </c>
      <c r="C196" s="19" t="s">
        <v>274</v>
      </c>
      <c r="D196" s="47" t="s">
        <v>268</v>
      </c>
      <c r="E196" s="19" t="s">
        <v>735</v>
      </c>
      <c r="F196" s="40"/>
    </row>
    <row r="197" spans="1:6" x14ac:dyDescent="0.25">
      <c r="A197">
        <v>194</v>
      </c>
      <c r="B197" s="8" t="s">
        <v>816</v>
      </c>
      <c r="C197" s="20" t="s">
        <v>342</v>
      </c>
      <c r="D197" s="47" t="s">
        <v>91</v>
      </c>
      <c r="E197" s="19" t="s">
        <v>681</v>
      </c>
      <c r="F197" s="40"/>
    </row>
    <row r="198" spans="1:6" x14ac:dyDescent="0.25">
      <c r="A198">
        <v>195</v>
      </c>
      <c r="B198" s="8" t="s">
        <v>573</v>
      </c>
      <c r="C198" s="19" t="s">
        <v>380</v>
      </c>
      <c r="D198" s="47" t="s">
        <v>269</v>
      </c>
      <c r="E198" s="19" t="s">
        <v>657</v>
      </c>
      <c r="F198" s="40"/>
    </row>
    <row r="199" spans="1:6" x14ac:dyDescent="0.25">
      <c r="A199">
        <v>196</v>
      </c>
      <c r="B199" s="8" t="s">
        <v>160</v>
      </c>
      <c r="C199" s="20" t="s">
        <v>360</v>
      </c>
      <c r="D199" s="47" t="s">
        <v>195</v>
      </c>
      <c r="E199" s="19" t="s">
        <v>705</v>
      </c>
      <c r="F199" s="40"/>
    </row>
    <row r="200" spans="1:6" x14ac:dyDescent="0.25">
      <c r="A200">
        <v>197</v>
      </c>
      <c r="B200" s="8" t="s">
        <v>267</v>
      </c>
      <c r="C200" s="20" t="s">
        <v>137</v>
      </c>
      <c r="D200" s="47" t="s">
        <v>59</v>
      </c>
      <c r="E200" s="19" t="s">
        <v>493</v>
      </c>
      <c r="F200" s="40"/>
    </row>
    <row r="201" spans="1:6" x14ac:dyDescent="0.25">
      <c r="A201">
        <v>198</v>
      </c>
      <c r="B201" s="8" t="s">
        <v>268</v>
      </c>
      <c r="C201" s="20" t="s">
        <v>327</v>
      </c>
      <c r="D201" s="47" t="s">
        <v>135</v>
      </c>
      <c r="E201" s="19" t="s">
        <v>682</v>
      </c>
      <c r="F201" s="40"/>
    </row>
    <row r="202" spans="1:6" x14ac:dyDescent="0.25">
      <c r="A202">
        <v>199</v>
      </c>
      <c r="B202" s="8" t="s">
        <v>819</v>
      </c>
      <c r="C202" s="20" t="s">
        <v>368</v>
      </c>
      <c r="D202" s="47" t="s">
        <v>17</v>
      </c>
      <c r="E202" s="19" t="s">
        <v>740</v>
      </c>
      <c r="F202" s="40"/>
    </row>
    <row r="203" spans="1:6" x14ac:dyDescent="0.25">
      <c r="A203">
        <v>200</v>
      </c>
      <c r="B203" s="8" t="s">
        <v>741</v>
      </c>
      <c r="C203" s="19" t="s">
        <v>428</v>
      </c>
      <c r="D203" s="47" t="s">
        <v>119</v>
      </c>
      <c r="E203" s="19" t="s">
        <v>589</v>
      </c>
      <c r="F203" s="40"/>
    </row>
    <row r="204" spans="1:6" x14ac:dyDescent="0.25">
      <c r="A204">
        <v>201</v>
      </c>
      <c r="B204" s="8" t="s">
        <v>574</v>
      </c>
      <c r="C204" s="20" t="s">
        <v>280</v>
      </c>
      <c r="D204" s="47" t="s">
        <v>339</v>
      </c>
      <c r="E204" s="19" t="s">
        <v>590</v>
      </c>
      <c r="F204" s="40"/>
    </row>
    <row r="205" spans="1:6" x14ac:dyDescent="0.25">
      <c r="A205">
        <v>202</v>
      </c>
      <c r="B205" s="8" t="s">
        <v>575</v>
      </c>
      <c r="C205" s="20" t="s">
        <v>369</v>
      </c>
      <c r="D205" s="47" t="s">
        <v>438</v>
      </c>
      <c r="E205" s="19" t="s">
        <v>494</v>
      </c>
      <c r="F205" s="40"/>
    </row>
    <row r="206" spans="1:6" x14ac:dyDescent="0.25">
      <c r="A206">
        <v>203</v>
      </c>
      <c r="B206" s="8" t="s">
        <v>576</v>
      </c>
      <c r="C206" s="19" t="s">
        <v>326</v>
      </c>
      <c r="D206" s="47" t="s">
        <v>92</v>
      </c>
      <c r="E206" s="19" t="s">
        <v>495</v>
      </c>
      <c r="F206" s="40"/>
    </row>
    <row r="207" spans="1:6" x14ac:dyDescent="0.25">
      <c r="A207">
        <v>204</v>
      </c>
      <c r="B207" s="8" t="s">
        <v>455</v>
      </c>
      <c r="C207" s="20" t="s">
        <v>314</v>
      </c>
      <c r="D207" s="47" t="s">
        <v>161</v>
      </c>
      <c r="E207" s="19" t="s">
        <v>724</v>
      </c>
      <c r="F207" s="40"/>
    </row>
    <row r="208" spans="1:6" x14ac:dyDescent="0.25">
      <c r="A208">
        <v>205</v>
      </c>
      <c r="B208" s="8" t="s">
        <v>415</v>
      </c>
      <c r="C208" s="20" t="s">
        <v>198</v>
      </c>
      <c r="D208" s="47" t="s">
        <v>400</v>
      </c>
      <c r="E208" s="19" t="s">
        <v>416</v>
      </c>
      <c r="F208" s="40"/>
    </row>
    <row r="209" spans="1:6" x14ac:dyDescent="0.25">
      <c r="A209">
        <v>206</v>
      </c>
      <c r="B209" s="8" t="s">
        <v>649</v>
      </c>
      <c r="C209" s="20" t="s">
        <v>163</v>
      </c>
      <c r="D209" s="47" t="s">
        <v>83</v>
      </c>
      <c r="E209" s="19" t="s">
        <v>738</v>
      </c>
      <c r="F209" s="40"/>
    </row>
    <row r="210" spans="1:6" x14ac:dyDescent="0.25">
      <c r="A210">
        <v>207</v>
      </c>
      <c r="B210" s="8" t="s">
        <v>817</v>
      </c>
      <c r="C210" s="19" t="s">
        <v>588</v>
      </c>
      <c r="D210" s="47" t="s">
        <v>340</v>
      </c>
      <c r="E210" s="19" t="s">
        <v>593</v>
      </c>
      <c r="F210" s="40"/>
    </row>
    <row r="211" spans="1:6" x14ac:dyDescent="0.25">
      <c r="A211">
        <v>208</v>
      </c>
      <c r="B211" s="8" t="s">
        <v>578</v>
      </c>
      <c r="C211" s="19" t="s">
        <v>589</v>
      </c>
      <c r="D211" s="47" t="s">
        <v>361</v>
      </c>
      <c r="E211" s="19" t="s">
        <v>594</v>
      </c>
      <c r="F211" s="40"/>
    </row>
    <row r="212" spans="1:6" x14ac:dyDescent="0.25">
      <c r="A212">
        <v>209</v>
      </c>
      <c r="B212" s="8" t="s">
        <v>711</v>
      </c>
      <c r="C212" s="19" t="s">
        <v>282</v>
      </c>
      <c r="D212" s="47" t="s">
        <v>355</v>
      </c>
      <c r="E212" s="19" t="s">
        <v>720</v>
      </c>
      <c r="F212" s="40"/>
    </row>
    <row r="213" spans="1:6" x14ac:dyDescent="0.25">
      <c r="A213">
        <v>210</v>
      </c>
      <c r="B213" s="8" t="s">
        <v>271</v>
      </c>
      <c r="C213" s="20" t="s">
        <v>78</v>
      </c>
      <c r="D213" s="47" t="s">
        <v>162</v>
      </c>
      <c r="E213" s="19" t="s">
        <v>721</v>
      </c>
      <c r="F213" s="40"/>
    </row>
    <row r="214" spans="1:6" x14ac:dyDescent="0.25">
      <c r="A214">
        <v>211</v>
      </c>
      <c r="B214" s="8" t="s">
        <v>812</v>
      </c>
      <c r="C214" s="19" t="s">
        <v>494</v>
      </c>
      <c r="D214" s="47" t="s">
        <v>273</v>
      </c>
      <c r="E214" s="19" t="s">
        <v>458</v>
      </c>
      <c r="F214" s="40"/>
    </row>
    <row r="215" spans="1:6" x14ac:dyDescent="0.25">
      <c r="A215">
        <v>212</v>
      </c>
      <c r="B215" s="8" t="s">
        <v>438</v>
      </c>
      <c r="C215" s="19" t="s">
        <v>429</v>
      </c>
      <c r="D215" s="47" t="s">
        <v>488</v>
      </c>
      <c r="E215" s="19" t="s">
        <v>696</v>
      </c>
      <c r="F215" s="40"/>
    </row>
    <row r="216" spans="1:6" x14ac:dyDescent="0.25">
      <c r="A216">
        <v>213</v>
      </c>
      <c r="B216" s="8" t="s">
        <v>733</v>
      </c>
      <c r="C216" s="19" t="s">
        <v>591</v>
      </c>
      <c r="D216" s="47" t="s">
        <v>35</v>
      </c>
      <c r="E216" s="19" t="s">
        <v>658</v>
      </c>
      <c r="F216" s="40"/>
    </row>
    <row r="217" spans="1:6" x14ac:dyDescent="0.25">
      <c r="A217">
        <v>214</v>
      </c>
      <c r="B217" s="8" t="s">
        <v>650</v>
      </c>
      <c r="C217" s="20" t="s">
        <v>284</v>
      </c>
      <c r="D217" s="47" t="s">
        <v>93</v>
      </c>
      <c r="E217" s="19" t="s">
        <v>734</v>
      </c>
      <c r="F217" s="40"/>
    </row>
    <row r="218" spans="1:6" x14ac:dyDescent="0.25">
      <c r="A218">
        <v>215</v>
      </c>
      <c r="B218" s="8" t="s">
        <v>427</v>
      </c>
      <c r="C218" s="20" t="s">
        <v>51</v>
      </c>
      <c r="D218" s="47" t="s">
        <v>342</v>
      </c>
      <c r="E218" s="19" t="s">
        <v>679</v>
      </c>
      <c r="F218" s="40"/>
    </row>
    <row r="219" spans="1:6" x14ac:dyDescent="0.25">
      <c r="A219">
        <v>216</v>
      </c>
      <c r="B219" s="8" t="s">
        <v>579</v>
      </c>
      <c r="C219" s="19" t="s">
        <v>285</v>
      </c>
      <c r="D219" s="47" t="s">
        <v>380</v>
      </c>
      <c r="E219" s="19" t="s">
        <v>659</v>
      </c>
      <c r="F219" s="40"/>
    </row>
    <row r="220" spans="1:6" x14ac:dyDescent="0.25">
      <c r="A220">
        <v>217</v>
      </c>
      <c r="B220" s="8" t="s">
        <v>746</v>
      </c>
      <c r="C220" s="20" t="s">
        <v>307</v>
      </c>
      <c r="D220" s="47" t="s">
        <v>360</v>
      </c>
      <c r="E220" s="19" t="s">
        <v>742</v>
      </c>
      <c r="F220" s="40"/>
    </row>
    <row r="221" spans="1:6" x14ac:dyDescent="0.25">
      <c r="A221">
        <v>218</v>
      </c>
      <c r="B221" s="8" t="s">
        <v>580</v>
      </c>
      <c r="C221" s="20" t="s">
        <v>143</v>
      </c>
      <c r="D221" s="47" t="s">
        <v>327</v>
      </c>
      <c r="E221" s="19" t="s">
        <v>744</v>
      </c>
      <c r="F221" s="40"/>
    </row>
    <row r="222" spans="1:6" x14ac:dyDescent="0.25">
      <c r="A222">
        <v>219</v>
      </c>
      <c r="B222" s="8" t="s">
        <v>581</v>
      </c>
      <c r="C222" s="20" t="s">
        <v>363</v>
      </c>
      <c r="D222" s="47" t="s">
        <v>368</v>
      </c>
      <c r="E222" s="19" t="s">
        <v>596</v>
      </c>
      <c r="F222" s="40"/>
    </row>
    <row r="223" spans="1:6" x14ac:dyDescent="0.25">
      <c r="A223">
        <v>220</v>
      </c>
      <c r="B223" s="8" t="s">
        <v>582</v>
      </c>
      <c r="C223" s="19" t="s">
        <v>595</v>
      </c>
      <c r="D223" s="47" t="s">
        <v>278</v>
      </c>
      <c r="E223" s="19" t="s">
        <v>710</v>
      </c>
      <c r="F223" s="40"/>
    </row>
    <row r="224" spans="1:6" x14ac:dyDescent="0.25">
      <c r="A224">
        <v>221</v>
      </c>
      <c r="B224" s="8" t="s">
        <v>691</v>
      </c>
      <c r="C224" s="20" t="s">
        <v>144</v>
      </c>
      <c r="D224" s="47" t="s">
        <v>279</v>
      </c>
      <c r="E224" s="19" t="s">
        <v>737</v>
      </c>
      <c r="F224" s="40"/>
    </row>
    <row r="225" spans="1:6" x14ac:dyDescent="0.25">
      <c r="A225">
        <v>222</v>
      </c>
      <c r="B225" s="8" t="s">
        <v>487</v>
      </c>
      <c r="C225" s="20" t="s">
        <v>344</v>
      </c>
      <c r="D225" s="47" t="s">
        <v>138</v>
      </c>
      <c r="E225" s="19" t="s">
        <v>660</v>
      </c>
      <c r="F225" s="40"/>
    </row>
    <row r="226" spans="1:6" x14ac:dyDescent="0.25">
      <c r="A226">
        <v>223</v>
      </c>
      <c r="B226" s="8" t="s">
        <v>583</v>
      </c>
      <c r="C226" s="19" t="s">
        <v>403</v>
      </c>
      <c r="D226" s="47" t="s">
        <v>369</v>
      </c>
      <c r="E226" s="19" t="s">
        <v>661</v>
      </c>
      <c r="F226" s="40"/>
    </row>
    <row r="227" spans="1:6" x14ac:dyDescent="0.25">
      <c r="A227">
        <v>224</v>
      </c>
      <c r="B227" s="8" t="s">
        <v>488</v>
      </c>
      <c r="C227" s="19" t="s">
        <v>599</v>
      </c>
      <c r="D227" s="47" t="s">
        <v>396</v>
      </c>
      <c r="E227" s="19" t="s">
        <v>496</v>
      </c>
      <c r="F227" s="40"/>
    </row>
    <row r="228" spans="1:6" x14ac:dyDescent="0.25">
      <c r="A228">
        <v>225</v>
      </c>
      <c r="B228" s="8" t="s">
        <v>456</v>
      </c>
      <c r="C228" s="20" t="s">
        <v>370</v>
      </c>
      <c r="D228" s="47" t="s">
        <v>324</v>
      </c>
      <c r="E228" s="19" t="s">
        <v>600</v>
      </c>
      <c r="F228" s="40"/>
    </row>
    <row r="229" spans="1:6" x14ac:dyDescent="0.25">
      <c r="A229">
        <v>226</v>
      </c>
      <c r="B229" s="8" t="s">
        <v>489</v>
      </c>
      <c r="C229" s="20" t="s">
        <v>199</v>
      </c>
      <c r="D229" s="47" t="s">
        <v>326</v>
      </c>
      <c r="E229" s="19" t="s">
        <v>698</v>
      </c>
      <c r="F229" s="40"/>
    </row>
    <row r="230" spans="1:6" x14ac:dyDescent="0.25">
      <c r="A230">
        <v>227</v>
      </c>
      <c r="B230" s="8" t="s">
        <v>584</v>
      </c>
      <c r="C230" s="20" t="s">
        <v>371</v>
      </c>
      <c r="D230" s="47" t="s">
        <v>587</v>
      </c>
      <c r="E230" s="19" t="s">
        <v>662</v>
      </c>
      <c r="F230" s="40"/>
    </row>
    <row r="231" spans="1:6" x14ac:dyDescent="0.25">
      <c r="A231">
        <v>228</v>
      </c>
      <c r="B231" s="8" t="s">
        <v>651</v>
      </c>
      <c r="C231" s="19" t="s">
        <v>201</v>
      </c>
      <c r="D231" s="47" t="s">
        <v>492</v>
      </c>
      <c r="E231" s="19" t="s">
        <v>430</v>
      </c>
      <c r="F231" s="40"/>
    </row>
    <row r="232" spans="1:6" x14ac:dyDescent="0.25">
      <c r="A232">
        <v>229</v>
      </c>
      <c r="B232" s="8" t="s">
        <v>276</v>
      </c>
      <c r="C232" s="20" t="s">
        <v>145</v>
      </c>
      <c r="D232" s="47" t="s">
        <v>163</v>
      </c>
      <c r="E232" s="19" t="s">
        <v>601</v>
      </c>
      <c r="F232" s="40"/>
    </row>
    <row r="233" spans="1:6" x14ac:dyDescent="0.25">
      <c r="A233">
        <v>230</v>
      </c>
      <c r="B233" s="8" t="s">
        <v>490</v>
      </c>
      <c r="C233" s="19" t="s">
        <v>418</v>
      </c>
      <c r="D233" s="47" t="s">
        <v>282</v>
      </c>
      <c r="E233" s="19" t="s">
        <v>728</v>
      </c>
      <c r="F233" s="40"/>
    </row>
    <row r="234" spans="1:6" x14ac:dyDescent="0.25">
      <c r="A234">
        <v>231</v>
      </c>
      <c r="B234" s="8" t="s">
        <v>585</v>
      </c>
      <c r="C234" s="20" t="s">
        <v>94</v>
      </c>
      <c r="D234" s="47" t="s">
        <v>429</v>
      </c>
      <c r="E234" s="19" t="s">
        <v>602</v>
      </c>
      <c r="F234" s="40"/>
    </row>
    <row r="235" spans="1:6" x14ac:dyDescent="0.25">
      <c r="A235">
        <v>232</v>
      </c>
      <c r="B235" s="8" t="s">
        <v>707</v>
      </c>
      <c r="C235" s="19" t="s">
        <v>287</v>
      </c>
      <c r="D235" s="47" t="s">
        <v>593</v>
      </c>
      <c r="E235" s="19" t="s">
        <v>743</v>
      </c>
      <c r="F235" s="40"/>
    </row>
    <row r="236" spans="1:6" x14ac:dyDescent="0.25">
      <c r="A236">
        <v>233</v>
      </c>
      <c r="B236" s="8" t="s">
        <v>428</v>
      </c>
      <c r="C236" s="20" t="s">
        <v>288</v>
      </c>
      <c r="D236" s="47" t="s">
        <v>51</v>
      </c>
      <c r="E236" s="19" t="s">
        <v>497</v>
      </c>
      <c r="F236" s="40"/>
    </row>
    <row r="237" spans="1:6" x14ac:dyDescent="0.25">
      <c r="A237">
        <v>234</v>
      </c>
      <c r="B237" s="8" t="s">
        <v>280</v>
      </c>
      <c r="C237" s="19" t="s">
        <v>419</v>
      </c>
      <c r="D237" s="47" t="s">
        <v>417</v>
      </c>
      <c r="E237" s="19" t="s">
        <v>729</v>
      </c>
      <c r="F237" s="40"/>
    </row>
    <row r="238" spans="1:6" x14ac:dyDescent="0.25">
      <c r="A238">
        <v>235</v>
      </c>
      <c r="B238" s="8" t="s">
        <v>586</v>
      </c>
      <c r="C238" s="20" t="s">
        <v>289</v>
      </c>
      <c r="D238" s="47" t="s">
        <v>285</v>
      </c>
      <c r="E238" s="19" t="s">
        <v>722</v>
      </c>
      <c r="F238" s="40"/>
    </row>
    <row r="239" spans="1:6" x14ac:dyDescent="0.25">
      <c r="A239">
        <v>236</v>
      </c>
      <c r="B239" s="8" t="s">
        <v>491</v>
      </c>
      <c r="C239" s="20" t="s">
        <v>121</v>
      </c>
      <c r="D239" s="47" t="s">
        <v>458</v>
      </c>
      <c r="E239" s="19" t="s">
        <v>461</v>
      </c>
      <c r="F239" s="40"/>
    </row>
    <row r="240" spans="1:6" x14ac:dyDescent="0.25">
      <c r="A240">
        <v>237</v>
      </c>
      <c r="B240" s="8" t="s">
        <v>731</v>
      </c>
      <c r="C240" s="19" t="s">
        <v>497</v>
      </c>
      <c r="D240" s="47" t="s">
        <v>143</v>
      </c>
      <c r="E240" s="19" t="s">
        <v>665</v>
      </c>
      <c r="F240" s="40"/>
    </row>
    <row r="241" spans="1:6" x14ac:dyDescent="0.25">
      <c r="A241">
        <v>238</v>
      </c>
      <c r="B241" s="8" t="s">
        <v>587</v>
      </c>
      <c r="C241" s="20" t="s">
        <v>352</v>
      </c>
      <c r="D241" s="47" t="s">
        <v>344</v>
      </c>
      <c r="E241" s="19" t="s">
        <v>205</v>
      </c>
      <c r="F241" s="40"/>
    </row>
    <row r="242" spans="1:6" x14ac:dyDescent="0.25">
      <c r="A242">
        <v>239</v>
      </c>
      <c r="B242" s="8" t="s">
        <v>492</v>
      </c>
      <c r="C242" s="19" t="s">
        <v>388</v>
      </c>
      <c r="D242" s="47" t="s">
        <v>66</v>
      </c>
      <c r="E242" s="19" t="s">
        <v>667</v>
      </c>
      <c r="F242" s="40"/>
    </row>
    <row r="243" spans="1:6" x14ac:dyDescent="0.25">
      <c r="A243">
        <v>240</v>
      </c>
      <c r="B243" s="8" t="s">
        <v>457</v>
      </c>
      <c r="C243" s="20" t="s">
        <v>292</v>
      </c>
      <c r="D243" s="47" t="s">
        <v>370</v>
      </c>
      <c r="E243" s="19" t="s">
        <v>603</v>
      </c>
      <c r="F243" s="40"/>
    </row>
    <row r="244" spans="1:6" x14ac:dyDescent="0.25">
      <c r="A244">
        <v>241</v>
      </c>
      <c r="B244" s="8" t="s">
        <v>815</v>
      </c>
      <c r="C244" s="20" t="s">
        <v>293</v>
      </c>
      <c r="D244" s="47" t="s">
        <v>459</v>
      </c>
      <c r="E244" s="19" t="s">
        <v>604</v>
      </c>
      <c r="F244" s="40"/>
    </row>
    <row r="245" spans="1:6" x14ac:dyDescent="0.25">
      <c r="A245">
        <v>242</v>
      </c>
      <c r="B245" s="8" t="s">
        <v>681</v>
      </c>
      <c r="C245" s="19" t="s">
        <v>205</v>
      </c>
      <c r="D245" s="47" t="s">
        <v>371</v>
      </c>
      <c r="E245" s="19" t="s">
        <v>719</v>
      </c>
      <c r="F245" s="40"/>
    </row>
    <row r="246" spans="1:6" x14ac:dyDescent="0.25">
      <c r="A246">
        <v>243</v>
      </c>
      <c r="B246" s="8" t="s">
        <v>657</v>
      </c>
      <c r="C246" s="19" t="s">
        <v>95</v>
      </c>
      <c r="D246" s="47" t="s">
        <v>430</v>
      </c>
      <c r="E246" s="10"/>
      <c r="F246" s="40"/>
    </row>
    <row r="247" spans="1:6" x14ac:dyDescent="0.25">
      <c r="A247">
        <v>244</v>
      </c>
      <c r="B247" s="8" t="s">
        <v>493</v>
      </c>
      <c r="C247" s="19" t="s">
        <v>206</v>
      </c>
      <c r="D247" s="47" t="s">
        <v>94</v>
      </c>
      <c r="E247" s="10"/>
      <c r="F247" s="40"/>
    </row>
    <row r="248" spans="1:6" x14ac:dyDescent="0.25">
      <c r="A248">
        <v>245</v>
      </c>
      <c r="B248" s="8" t="s">
        <v>682</v>
      </c>
      <c r="C248" s="19"/>
      <c r="D248" s="47" t="s">
        <v>288</v>
      </c>
      <c r="E248" s="10"/>
      <c r="F248" s="40"/>
    </row>
    <row r="249" spans="1:6" x14ac:dyDescent="0.25">
      <c r="A249">
        <v>246</v>
      </c>
      <c r="B249" s="8" t="s">
        <v>588</v>
      </c>
      <c r="C249" s="19"/>
      <c r="D249" s="47" t="s">
        <v>289</v>
      </c>
      <c r="E249" s="19"/>
      <c r="F249" s="40"/>
    </row>
    <row r="250" spans="1:6" x14ac:dyDescent="0.25">
      <c r="A250">
        <v>247</v>
      </c>
      <c r="B250" s="8" t="s">
        <v>589</v>
      </c>
      <c r="C250" s="19"/>
      <c r="D250" s="47" t="s">
        <v>121</v>
      </c>
      <c r="E250" s="19"/>
      <c r="F250" s="40"/>
    </row>
    <row r="251" spans="1:6" x14ac:dyDescent="0.25">
      <c r="A251">
        <v>248</v>
      </c>
      <c r="B251" s="8" t="s">
        <v>590</v>
      </c>
      <c r="C251" s="19"/>
      <c r="D251" s="47" t="s">
        <v>460</v>
      </c>
      <c r="E251" s="19"/>
      <c r="F251" s="40"/>
    </row>
    <row r="252" spans="1:6" x14ac:dyDescent="0.25">
      <c r="A252">
        <v>249</v>
      </c>
      <c r="B252" s="8" t="s">
        <v>494</v>
      </c>
      <c r="C252" s="19"/>
      <c r="D252" s="47" t="s">
        <v>291</v>
      </c>
      <c r="E252" s="19"/>
      <c r="F252" s="40"/>
    </row>
    <row r="253" spans="1:6" x14ac:dyDescent="0.25">
      <c r="A253">
        <v>250</v>
      </c>
      <c r="B253" s="8" t="s">
        <v>283</v>
      </c>
      <c r="C253" s="19"/>
      <c r="D253" s="47" t="s">
        <v>204</v>
      </c>
      <c r="E253" s="19"/>
      <c r="F253" s="40"/>
    </row>
    <row r="254" spans="1:6" x14ac:dyDescent="0.25">
      <c r="A254">
        <v>251</v>
      </c>
      <c r="B254" s="8" t="s">
        <v>139</v>
      </c>
      <c r="C254" s="19"/>
      <c r="D254" s="47" t="s">
        <v>352</v>
      </c>
      <c r="E254" s="19"/>
      <c r="F254" s="40"/>
    </row>
    <row r="255" spans="1:6" x14ac:dyDescent="0.25">
      <c r="A255">
        <v>252</v>
      </c>
      <c r="B255" s="8" t="s">
        <v>591</v>
      </c>
      <c r="C255" s="19"/>
      <c r="D255" s="47" t="s">
        <v>461</v>
      </c>
      <c r="E255" s="19"/>
      <c r="F255" s="40"/>
    </row>
    <row r="256" spans="1:6" x14ac:dyDescent="0.25">
      <c r="A256">
        <v>253</v>
      </c>
      <c r="B256" s="8" t="s">
        <v>416</v>
      </c>
      <c r="C256" s="19"/>
      <c r="D256" s="47" t="s">
        <v>388</v>
      </c>
      <c r="E256" s="19"/>
      <c r="F256" s="40"/>
    </row>
    <row r="257" spans="1:6" x14ac:dyDescent="0.25">
      <c r="A257">
        <v>254</v>
      </c>
      <c r="B257" s="8" t="s">
        <v>592</v>
      </c>
      <c r="C257" s="19"/>
      <c r="D257" s="47" t="s">
        <v>292</v>
      </c>
      <c r="E257" s="19"/>
      <c r="F257" s="40"/>
    </row>
    <row r="258" spans="1:6" x14ac:dyDescent="0.25">
      <c r="A258">
        <v>255</v>
      </c>
      <c r="B258" s="8" t="s">
        <v>738</v>
      </c>
      <c r="C258" s="19"/>
      <c r="D258" s="47" t="s">
        <v>293</v>
      </c>
      <c r="E258" s="19"/>
      <c r="F258" s="40"/>
    </row>
    <row r="259" spans="1:6" x14ac:dyDescent="0.25">
      <c r="A259">
        <v>256</v>
      </c>
      <c r="B259" s="8" t="s">
        <v>593</v>
      </c>
      <c r="C259" s="19"/>
      <c r="D259" s="15"/>
      <c r="E259" s="19"/>
    </row>
    <row r="260" spans="1:6" x14ac:dyDescent="0.25">
      <c r="A260">
        <v>257</v>
      </c>
      <c r="B260" s="8" t="s">
        <v>417</v>
      </c>
      <c r="C260" s="19"/>
      <c r="D260" s="15"/>
      <c r="E260" s="19"/>
    </row>
    <row r="261" spans="1:6" x14ac:dyDescent="0.25">
      <c r="A261">
        <v>258</v>
      </c>
      <c r="B261" s="8" t="s">
        <v>594</v>
      </c>
      <c r="C261" s="19"/>
      <c r="D261" s="15"/>
      <c r="E261" s="19"/>
    </row>
    <row r="262" spans="1:6" x14ac:dyDescent="0.25">
      <c r="A262">
        <v>259</v>
      </c>
      <c r="B262" s="8" t="s">
        <v>720</v>
      </c>
      <c r="C262" s="19"/>
      <c r="D262" s="15"/>
      <c r="E262" s="19"/>
    </row>
    <row r="263" spans="1:6" x14ac:dyDescent="0.25">
      <c r="A263">
        <v>260</v>
      </c>
      <c r="B263" s="8" t="s">
        <v>811</v>
      </c>
      <c r="C263" s="19"/>
      <c r="D263" s="15"/>
      <c r="E263" s="19"/>
    </row>
    <row r="264" spans="1:6" x14ac:dyDescent="0.25">
      <c r="A264">
        <v>261</v>
      </c>
      <c r="B264" s="8" t="s">
        <v>814</v>
      </c>
      <c r="C264" s="19"/>
      <c r="D264" s="15"/>
      <c r="E264" s="19"/>
    </row>
    <row r="265" spans="1:6" x14ac:dyDescent="0.25">
      <c r="A265">
        <v>262</v>
      </c>
      <c r="B265" s="8" t="s">
        <v>808</v>
      </c>
      <c r="C265" s="19"/>
      <c r="D265" s="15"/>
      <c r="E265" s="19"/>
    </row>
    <row r="266" spans="1:6" x14ac:dyDescent="0.25">
      <c r="A266">
        <v>263</v>
      </c>
      <c r="B266" s="8" t="s">
        <v>458</v>
      </c>
      <c r="C266" s="19"/>
      <c r="D266" s="15"/>
      <c r="E266" s="19"/>
    </row>
    <row r="267" spans="1:6" x14ac:dyDescent="0.25">
      <c r="A267">
        <v>264</v>
      </c>
      <c r="B267" s="8" t="s">
        <v>696</v>
      </c>
      <c r="C267" s="19"/>
      <c r="D267" s="15"/>
      <c r="E267" s="19"/>
    </row>
    <row r="268" spans="1:6" x14ac:dyDescent="0.25">
      <c r="A268">
        <v>265</v>
      </c>
      <c r="B268" s="8" t="s">
        <v>143</v>
      </c>
      <c r="C268" s="19"/>
      <c r="D268" s="15"/>
      <c r="E268" s="19"/>
    </row>
    <row r="269" spans="1:6" x14ac:dyDescent="0.25">
      <c r="A269">
        <v>266</v>
      </c>
      <c r="B269" s="8" t="s">
        <v>734</v>
      </c>
      <c r="C269" s="19"/>
      <c r="D269" s="15"/>
      <c r="E269" s="19"/>
    </row>
    <row r="270" spans="1:6" x14ac:dyDescent="0.25">
      <c r="A270">
        <v>267</v>
      </c>
      <c r="B270" s="8" t="s">
        <v>807</v>
      </c>
      <c r="C270" s="19"/>
      <c r="D270" s="15"/>
      <c r="E270" s="19"/>
    </row>
    <row r="271" spans="1:6" x14ac:dyDescent="0.25">
      <c r="A271">
        <v>268</v>
      </c>
      <c r="B271" s="8" t="s">
        <v>659</v>
      </c>
      <c r="C271" s="19"/>
      <c r="D271" s="15"/>
      <c r="E271" s="19"/>
    </row>
    <row r="272" spans="1:6" x14ac:dyDescent="0.25">
      <c r="A272">
        <v>269</v>
      </c>
      <c r="B272" s="8" t="s">
        <v>742</v>
      </c>
      <c r="C272" s="19"/>
      <c r="D272" s="15"/>
      <c r="E272" s="19"/>
    </row>
    <row r="273" spans="1:5" x14ac:dyDescent="0.25">
      <c r="A273">
        <v>270</v>
      </c>
      <c r="B273" s="8" t="s">
        <v>595</v>
      </c>
      <c r="C273" s="19"/>
      <c r="D273" s="15"/>
      <c r="E273" s="19"/>
    </row>
    <row r="274" spans="1:5" x14ac:dyDescent="0.25">
      <c r="A274">
        <v>271</v>
      </c>
      <c r="B274" s="8" t="s">
        <v>596</v>
      </c>
      <c r="C274" s="19"/>
      <c r="D274" s="15"/>
      <c r="E274" s="19"/>
    </row>
    <row r="275" spans="1:5" x14ac:dyDescent="0.25">
      <c r="A275">
        <v>272</v>
      </c>
      <c r="B275" s="8" t="s">
        <v>597</v>
      </c>
      <c r="C275" s="19"/>
      <c r="D275" s="15"/>
      <c r="E275" s="19"/>
    </row>
    <row r="276" spans="1:5" x14ac:dyDescent="0.25">
      <c r="A276">
        <v>273</v>
      </c>
      <c r="B276" s="8" t="s">
        <v>737</v>
      </c>
      <c r="C276" s="19"/>
      <c r="D276" s="15"/>
      <c r="E276" s="19"/>
    </row>
    <row r="277" spans="1:5" x14ac:dyDescent="0.25">
      <c r="A277">
        <v>274</v>
      </c>
      <c r="B277" s="8" t="s">
        <v>598</v>
      </c>
      <c r="C277" s="19"/>
      <c r="D277" s="15"/>
      <c r="E277" s="19"/>
    </row>
    <row r="278" spans="1:5" x14ac:dyDescent="0.25">
      <c r="A278">
        <v>275</v>
      </c>
      <c r="B278" s="8" t="s">
        <v>660</v>
      </c>
      <c r="C278" s="19"/>
      <c r="D278" s="15"/>
      <c r="E278" s="19"/>
    </row>
    <row r="279" spans="1:5" x14ac:dyDescent="0.25">
      <c r="A279">
        <v>276</v>
      </c>
      <c r="B279" s="8" t="s">
        <v>661</v>
      </c>
      <c r="C279" s="19"/>
      <c r="D279" s="15"/>
      <c r="E279" s="19"/>
    </row>
    <row r="280" spans="1:5" x14ac:dyDescent="0.25">
      <c r="A280">
        <v>277</v>
      </c>
      <c r="B280" s="8" t="s">
        <v>496</v>
      </c>
      <c r="C280" s="19"/>
      <c r="D280" s="15"/>
      <c r="E280" s="19"/>
    </row>
    <row r="281" spans="1:5" x14ac:dyDescent="0.25">
      <c r="A281">
        <v>278</v>
      </c>
      <c r="B281" s="8" t="s">
        <v>600</v>
      </c>
      <c r="C281" s="19"/>
      <c r="D281" s="15"/>
      <c r="E281" s="19"/>
    </row>
    <row r="282" spans="1:5" x14ac:dyDescent="0.25">
      <c r="A282">
        <v>279</v>
      </c>
      <c r="B282" s="8" t="s">
        <v>698</v>
      </c>
      <c r="C282" s="19"/>
      <c r="D282" s="15"/>
      <c r="E282" s="19"/>
    </row>
    <row r="283" spans="1:5" x14ac:dyDescent="0.25">
      <c r="A283">
        <v>280</v>
      </c>
      <c r="B283" s="8" t="s">
        <v>459</v>
      </c>
      <c r="C283" s="19"/>
      <c r="D283" s="15"/>
      <c r="E283" s="19"/>
    </row>
    <row r="284" spans="1:5" x14ac:dyDescent="0.25">
      <c r="A284">
        <v>281</v>
      </c>
      <c r="B284" s="8" t="s">
        <v>791</v>
      </c>
      <c r="C284" s="19"/>
      <c r="D284" s="15"/>
      <c r="E284" s="19"/>
    </row>
    <row r="285" spans="1:5" x14ac:dyDescent="0.25">
      <c r="A285">
        <v>282</v>
      </c>
      <c r="B285" s="8" t="s">
        <v>430</v>
      </c>
      <c r="C285" s="19"/>
      <c r="D285" s="15"/>
      <c r="E285" s="19"/>
    </row>
    <row r="286" spans="1:5" x14ac:dyDescent="0.25">
      <c r="A286">
        <v>283</v>
      </c>
      <c r="B286" s="8" t="s">
        <v>418</v>
      </c>
      <c r="C286" s="19"/>
      <c r="D286" s="15"/>
      <c r="E286" s="19"/>
    </row>
    <row r="287" spans="1:5" x14ac:dyDescent="0.25">
      <c r="A287">
        <v>284</v>
      </c>
      <c r="B287" s="8" t="s">
        <v>601</v>
      </c>
      <c r="C287" s="19"/>
      <c r="D287" s="15"/>
      <c r="E287" s="19"/>
    </row>
    <row r="288" spans="1:5" x14ac:dyDescent="0.25">
      <c r="A288">
        <v>285</v>
      </c>
      <c r="B288" s="8" t="s">
        <v>728</v>
      </c>
      <c r="C288" s="19"/>
      <c r="D288" s="15"/>
      <c r="E288" s="19"/>
    </row>
    <row r="289" spans="1:5" x14ac:dyDescent="0.25">
      <c r="A289">
        <v>286</v>
      </c>
      <c r="B289" s="8" t="s">
        <v>674</v>
      </c>
      <c r="C289" s="19"/>
      <c r="D289" s="15"/>
      <c r="E289" s="19"/>
    </row>
    <row r="290" spans="1:5" x14ac:dyDescent="0.25">
      <c r="A290">
        <v>287</v>
      </c>
      <c r="B290" s="8" t="s">
        <v>602</v>
      </c>
      <c r="C290" s="19"/>
      <c r="D290" s="15"/>
      <c r="E290" s="19"/>
    </row>
    <row r="291" spans="1:5" x14ac:dyDescent="0.25">
      <c r="A291">
        <v>288</v>
      </c>
      <c r="B291" s="8" t="s">
        <v>419</v>
      </c>
      <c r="C291" s="19"/>
      <c r="D291" s="15"/>
      <c r="E291" s="19"/>
    </row>
    <row r="292" spans="1:5" x14ac:dyDescent="0.25">
      <c r="A292">
        <v>289</v>
      </c>
      <c r="B292" s="8" t="s">
        <v>813</v>
      </c>
      <c r="C292" s="19"/>
      <c r="D292" s="15"/>
      <c r="E292" s="19"/>
    </row>
    <row r="293" spans="1:5" x14ac:dyDescent="0.25">
      <c r="A293">
        <v>290</v>
      </c>
      <c r="B293" s="8" t="s">
        <v>743</v>
      </c>
      <c r="C293" s="19"/>
      <c r="D293" s="15"/>
      <c r="E293" s="19"/>
    </row>
    <row r="294" spans="1:5" x14ac:dyDescent="0.25">
      <c r="A294">
        <v>291</v>
      </c>
      <c r="B294" s="8" t="s">
        <v>497</v>
      </c>
      <c r="C294" s="19"/>
      <c r="D294" s="15"/>
      <c r="E294" s="19"/>
    </row>
    <row r="295" spans="1:5" x14ac:dyDescent="0.25">
      <c r="A295">
        <v>292</v>
      </c>
      <c r="B295" s="8" t="s">
        <v>729</v>
      </c>
      <c r="C295" s="19"/>
      <c r="D295" s="15"/>
      <c r="E295" s="19"/>
    </row>
    <row r="296" spans="1:5" x14ac:dyDescent="0.25">
      <c r="A296">
        <v>293</v>
      </c>
      <c r="B296" s="8" t="s">
        <v>460</v>
      </c>
      <c r="C296" s="19"/>
      <c r="D296" s="15"/>
      <c r="E296" s="19"/>
    </row>
    <row r="297" spans="1:5" x14ac:dyDescent="0.25">
      <c r="A297">
        <v>294</v>
      </c>
      <c r="B297" s="8" t="s">
        <v>291</v>
      </c>
      <c r="C297" s="19"/>
      <c r="D297" s="15"/>
      <c r="E297" s="19"/>
    </row>
    <row r="298" spans="1:5" x14ac:dyDescent="0.25">
      <c r="A298">
        <v>295</v>
      </c>
      <c r="B298" s="8" t="s">
        <v>722</v>
      </c>
      <c r="C298" s="19"/>
      <c r="D298" s="15"/>
      <c r="E298" s="19"/>
    </row>
    <row r="299" spans="1:5" x14ac:dyDescent="0.25">
      <c r="A299">
        <v>296</v>
      </c>
      <c r="B299" s="8" t="s">
        <v>461</v>
      </c>
      <c r="C299" s="19"/>
      <c r="D299" s="15"/>
      <c r="E299" s="19"/>
    </row>
    <row r="300" spans="1:5" x14ac:dyDescent="0.25">
      <c r="A300">
        <v>297</v>
      </c>
      <c r="B300" s="8" t="s">
        <v>665</v>
      </c>
      <c r="C300" s="19"/>
      <c r="D300" s="15"/>
      <c r="E300" s="19"/>
    </row>
    <row r="301" spans="1:5" x14ac:dyDescent="0.25">
      <c r="A301">
        <v>298</v>
      </c>
      <c r="B301" s="8" t="s">
        <v>205</v>
      </c>
      <c r="C301" s="19"/>
      <c r="D301" s="15"/>
      <c r="E301" s="19"/>
    </row>
    <row r="302" spans="1:5" x14ac:dyDescent="0.25">
      <c r="A302">
        <v>299</v>
      </c>
      <c r="B302" s="8" t="s">
        <v>667</v>
      </c>
      <c r="C302" s="19"/>
      <c r="D302" s="15"/>
      <c r="E302" s="19"/>
    </row>
    <row r="303" spans="1:5" x14ac:dyDescent="0.25">
      <c r="A303">
        <v>300</v>
      </c>
      <c r="B303" s="8" t="s">
        <v>809</v>
      </c>
      <c r="C303" s="19"/>
      <c r="D303" s="15"/>
      <c r="E303" s="19"/>
    </row>
    <row r="304" spans="1:5" x14ac:dyDescent="0.25">
      <c r="A304">
        <v>301</v>
      </c>
      <c r="B304" s="8" t="s">
        <v>603</v>
      </c>
      <c r="C304" s="19"/>
      <c r="D304" s="15"/>
      <c r="E304" s="19"/>
    </row>
    <row r="305" spans="1:5" x14ac:dyDescent="0.25">
      <c r="A305">
        <v>302</v>
      </c>
      <c r="B305" s="8" t="s">
        <v>439</v>
      </c>
      <c r="C305" s="19"/>
      <c r="D305" s="15"/>
      <c r="E305" s="19"/>
    </row>
    <row r="306" spans="1:5" x14ac:dyDescent="0.25">
      <c r="A306">
        <v>303</v>
      </c>
      <c r="B306" s="8" t="s">
        <v>604</v>
      </c>
      <c r="C306" s="19"/>
      <c r="D306" s="15"/>
      <c r="E306" s="19"/>
    </row>
    <row r="307" spans="1:5" x14ac:dyDescent="0.25">
      <c r="A307">
        <v>304</v>
      </c>
      <c r="B307" s="12" t="s">
        <v>206</v>
      </c>
      <c r="C307" s="21"/>
      <c r="D307" s="17"/>
      <c r="E307" s="21"/>
    </row>
  </sheetData>
  <pageMargins left="0.7" right="0.7" top="0.75" bottom="0.75" header="0.3" footer="0.3"/>
  <pageSetup fitToHeight="0" orientation="landscape" horizontalDpi="1200" verticalDpi="1200" r:id="rId1"/>
  <headerFooter>
    <oddFooter>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M210"/>
  <sheetViews>
    <sheetView workbookViewId="0">
      <selection activeCell="B3" sqref="B3:E3"/>
    </sheetView>
  </sheetViews>
  <sheetFormatPr defaultRowHeight="15" x14ac:dyDescent="0.25"/>
  <cols>
    <col min="1" max="1" width="4" bestFit="1" customWidth="1"/>
    <col min="2" max="2" width="18" bestFit="1" customWidth="1"/>
    <col min="3" max="3" width="12" style="2" customWidth="1"/>
    <col min="4" max="4" width="9.140625" style="15" customWidth="1"/>
    <col min="5" max="5" width="10.5703125" style="15" customWidth="1"/>
    <col min="6" max="7" width="10.85546875" customWidth="1"/>
    <col min="8" max="8" width="9.85546875" customWidth="1"/>
    <col min="9" max="9" width="9.42578125" customWidth="1"/>
    <col min="10" max="10" width="18" customWidth="1"/>
    <col min="11" max="11" width="10.5703125" customWidth="1"/>
    <col min="12" max="12" width="9.85546875" style="15" customWidth="1"/>
    <col min="13" max="13" width="10.5703125" style="15" customWidth="1"/>
  </cols>
  <sheetData>
    <row r="1" spans="1:13" x14ac:dyDescent="0.25">
      <c r="B1" s="1" t="s">
        <v>826</v>
      </c>
    </row>
    <row r="2" spans="1:13" x14ac:dyDescent="0.25">
      <c r="F2" s="80" t="s">
        <v>827</v>
      </c>
      <c r="G2" s="81"/>
      <c r="H2" s="81"/>
      <c r="I2" s="82"/>
    </row>
    <row r="3" spans="1:13" s="1" customFormat="1" x14ac:dyDescent="0.25">
      <c r="B3" s="83" t="s">
        <v>607</v>
      </c>
      <c r="C3" s="84"/>
      <c r="D3" s="84"/>
      <c r="E3" s="85"/>
      <c r="F3" s="78" t="s">
        <v>4</v>
      </c>
      <c r="G3" s="79"/>
      <c r="H3" s="74" t="s">
        <v>831</v>
      </c>
      <c r="I3" s="78"/>
      <c r="J3" s="83" t="s">
        <v>606</v>
      </c>
      <c r="K3" s="84"/>
      <c r="L3" s="84"/>
      <c r="M3" s="76"/>
    </row>
    <row r="4" spans="1:13" s="4" customFormat="1" x14ac:dyDescent="0.25">
      <c r="B4" s="33"/>
      <c r="C4" s="31" t="s">
        <v>823</v>
      </c>
      <c r="D4" s="32" t="s">
        <v>0</v>
      </c>
      <c r="E4" s="34"/>
      <c r="F4" s="61" t="s">
        <v>824</v>
      </c>
      <c r="G4" s="37" t="s">
        <v>0</v>
      </c>
      <c r="H4" s="36" t="s">
        <v>830</v>
      </c>
      <c r="I4" s="37" t="s">
        <v>0</v>
      </c>
      <c r="J4" s="52"/>
      <c r="K4" s="32" t="s">
        <v>605</v>
      </c>
      <c r="L4" s="32" t="s">
        <v>0</v>
      </c>
      <c r="M4" s="66"/>
    </row>
    <row r="5" spans="1:13" x14ac:dyDescent="0.25">
      <c r="B5" s="8" t="s">
        <v>1</v>
      </c>
      <c r="C5" s="9">
        <v>18731</v>
      </c>
      <c r="D5" s="43">
        <f>C5/SUM(C5:C6)</f>
        <v>0.91553839386089253</v>
      </c>
      <c r="E5" s="11"/>
      <c r="F5" s="62"/>
      <c r="G5" s="25"/>
      <c r="H5" s="24"/>
      <c r="I5" s="25"/>
      <c r="J5" s="8" t="s">
        <v>1</v>
      </c>
      <c r="K5" s="9">
        <v>32146</v>
      </c>
      <c r="L5" s="43">
        <f>K5/SUM(K5:K6)</f>
        <v>0.9116329192898871</v>
      </c>
      <c r="M5" s="10"/>
    </row>
    <row r="6" spans="1:13" x14ac:dyDescent="0.25">
      <c r="B6" s="8" t="s">
        <v>2</v>
      </c>
      <c r="C6" s="9">
        <v>1728</v>
      </c>
      <c r="D6" s="43">
        <f>1-D5</f>
        <v>8.446160613910747E-2</v>
      </c>
      <c r="E6" s="11"/>
      <c r="F6" s="62"/>
      <c r="G6" s="25"/>
      <c r="H6" s="24"/>
      <c r="I6" s="25"/>
      <c r="J6" s="8" t="s">
        <v>2</v>
      </c>
      <c r="K6" s="9">
        <v>3116</v>
      </c>
      <c r="L6" s="43">
        <f>1-L5</f>
        <v>8.83670807101129E-2</v>
      </c>
      <c r="M6" s="10"/>
    </row>
    <row r="7" spans="1:13" s="54" customFormat="1" ht="30" x14ac:dyDescent="0.25">
      <c r="B7" s="55" t="s">
        <v>3</v>
      </c>
      <c r="C7" s="56" t="s">
        <v>823</v>
      </c>
      <c r="D7" s="60" t="s">
        <v>0</v>
      </c>
      <c r="E7" s="57" t="s">
        <v>833</v>
      </c>
      <c r="F7" s="64"/>
      <c r="G7" s="59"/>
      <c r="H7" s="58"/>
      <c r="I7" s="59"/>
      <c r="J7" s="55" t="s">
        <v>3</v>
      </c>
      <c r="K7" s="60" t="s">
        <v>605</v>
      </c>
      <c r="L7" s="60" t="s">
        <v>0</v>
      </c>
      <c r="M7" s="57" t="s">
        <v>833</v>
      </c>
    </row>
    <row r="8" spans="1:13" x14ac:dyDescent="0.25">
      <c r="A8">
        <v>1</v>
      </c>
      <c r="B8" s="8" t="s">
        <v>8</v>
      </c>
      <c r="C8" s="9">
        <v>1053</v>
      </c>
      <c r="D8" s="43">
        <f>C8/SUM($C$8:$C$178)</f>
        <v>5.1468791241018622E-2</v>
      </c>
      <c r="E8" s="11">
        <f>D8</f>
        <v>5.1468791241018622E-2</v>
      </c>
      <c r="F8" s="63"/>
      <c r="G8" s="27"/>
      <c r="H8" s="26"/>
      <c r="I8" s="27"/>
      <c r="J8" s="8" t="s">
        <v>7</v>
      </c>
      <c r="K8" s="9">
        <v>1807</v>
      </c>
      <c r="L8" s="43">
        <f>K8/SUM($K$8:$K$210)</f>
        <v>5.1244966252623224E-2</v>
      </c>
      <c r="M8" s="67">
        <f>L8</f>
        <v>5.1244966252623224E-2</v>
      </c>
    </row>
    <row r="9" spans="1:13" x14ac:dyDescent="0.25">
      <c r="A9">
        <v>2</v>
      </c>
      <c r="B9" s="8" t="s">
        <v>7</v>
      </c>
      <c r="C9" s="9">
        <v>987</v>
      </c>
      <c r="D9" s="43">
        <f t="shared" ref="D9:D72" si="0">C9/SUM($C$8:$C$178)</f>
        <v>4.8242827117649933E-2</v>
      </c>
      <c r="E9" s="11">
        <f>E8+D9</f>
        <v>9.9711618358668555E-2</v>
      </c>
      <c r="F9" s="63"/>
      <c r="G9" s="27"/>
      <c r="H9" s="26"/>
      <c r="I9" s="27"/>
      <c r="J9" s="8" t="s">
        <v>5</v>
      </c>
      <c r="K9" s="9">
        <v>1697</v>
      </c>
      <c r="L9" s="43">
        <f t="shared" ref="L9:L72" si="1">K9/SUM($K$8:$K$210)</f>
        <v>4.8125460836027451E-2</v>
      </c>
      <c r="M9" s="67">
        <f>M8+L9</f>
        <v>9.9370427088650681E-2</v>
      </c>
    </row>
    <row r="10" spans="1:13" x14ac:dyDescent="0.25">
      <c r="A10">
        <v>3</v>
      </c>
      <c r="B10" s="8" t="s">
        <v>9</v>
      </c>
      <c r="C10" s="9">
        <v>967</v>
      </c>
      <c r="D10" s="43">
        <f t="shared" si="0"/>
        <v>4.7265262231780632E-2</v>
      </c>
      <c r="E10" s="11">
        <f t="shared" ref="E10:E73" si="2">E9+D10</f>
        <v>0.14697688059044919</v>
      </c>
      <c r="F10" s="63"/>
      <c r="G10" s="27"/>
      <c r="H10" s="26"/>
      <c r="I10" s="27"/>
      <c r="J10" s="8" t="s">
        <v>8</v>
      </c>
      <c r="K10" s="9">
        <v>1670</v>
      </c>
      <c r="L10" s="43">
        <f t="shared" si="1"/>
        <v>4.7359764051953947E-2</v>
      </c>
      <c r="M10" s="67">
        <f t="shared" ref="M10:M73" si="3">M9+L10</f>
        <v>0.14673019114060462</v>
      </c>
    </row>
    <row r="11" spans="1:13" x14ac:dyDescent="0.25">
      <c r="A11">
        <v>4</v>
      </c>
      <c r="B11" s="8" t="s">
        <v>796</v>
      </c>
      <c r="C11" s="9">
        <v>941</v>
      </c>
      <c r="D11" s="43">
        <f t="shared" si="0"/>
        <v>4.5994427880150547E-2</v>
      </c>
      <c r="E11" s="11">
        <f t="shared" si="2"/>
        <v>0.19297130847059973</v>
      </c>
      <c r="F11" s="63"/>
      <c r="G11" s="27"/>
      <c r="H11" s="26"/>
      <c r="I11" s="27"/>
      <c r="J11" s="8" t="s">
        <v>9</v>
      </c>
      <c r="K11" s="9">
        <v>1571</v>
      </c>
      <c r="L11" s="43">
        <f t="shared" si="1"/>
        <v>4.455220917701775E-2</v>
      </c>
      <c r="M11" s="67">
        <f t="shared" si="3"/>
        <v>0.19128240031762236</v>
      </c>
    </row>
    <row r="12" spans="1:13" x14ac:dyDescent="0.25">
      <c r="A12">
        <v>5</v>
      </c>
      <c r="B12" s="8" t="s">
        <v>6</v>
      </c>
      <c r="C12" s="9">
        <v>832</v>
      </c>
      <c r="D12" s="43">
        <f t="shared" si="0"/>
        <v>4.0666699252162861E-2</v>
      </c>
      <c r="E12" s="11">
        <f t="shared" si="2"/>
        <v>0.23363800772276261</v>
      </c>
      <c r="F12" s="63"/>
      <c r="G12" s="27"/>
      <c r="H12" s="26"/>
      <c r="I12" s="27"/>
      <c r="J12" s="8" t="s">
        <v>6</v>
      </c>
      <c r="K12" s="9">
        <v>1543</v>
      </c>
      <c r="L12" s="43">
        <f t="shared" si="1"/>
        <v>4.3758153252793378E-2</v>
      </c>
      <c r="M12" s="67">
        <f t="shared" si="3"/>
        <v>0.23504055357041576</v>
      </c>
    </row>
    <row r="13" spans="1:13" x14ac:dyDescent="0.25">
      <c r="A13">
        <v>6</v>
      </c>
      <c r="B13" s="8" t="s">
        <v>10</v>
      </c>
      <c r="C13" s="9">
        <v>684</v>
      </c>
      <c r="D13" s="43">
        <f t="shared" si="0"/>
        <v>3.3432719096730047E-2</v>
      </c>
      <c r="E13" s="11">
        <f t="shared" si="2"/>
        <v>0.26707072681949268</v>
      </c>
      <c r="F13" s="63"/>
      <c r="G13" s="27"/>
      <c r="H13" s="26"/>
      <c r="I13" s="27"/>
      <c r="J13" s="8" t="s">
        <v>10</v>
      </c>
      <c r="K13" s="9">
        <v>1150</v>
      </c>
      <c r="L13" s="43">
        <f t="shared" si="1"/>
        <v>3.2613011173501218E-2</v>
      </c>
      <c r="M13" s="67">
        <f t="shared" si="3"/>
        <v>0.26765356474391699</v>
      </c>
    </row>
    <row r="14" spans="1:13" x14ac:dyDescent="0.25">
      <c r="A14">
        <v>7</v>
      </c>
      <c r="B14" s="8" t="s">
        <v>11</v>
      </c>
      <c r="C14" s="9">
        <v>642</v>
      </c>
      <c r="D14" s="43">
        <f t="shared" si="0"/>
        <v>3.1379832836404518E-2</v>
      </c>
      <c r="E14" s="11">
        <f t="shared" si="2"/>
        <v>0.29845055965589717</v>
      </c>
      <c r="F14" s="63"/>
      <c r="G14" s="27"/>
      <c r="H14" s="26"/>
      <c r="I14" s="27"/>
      <c r="J14" s="8" t="s">
        <v>11</v>
      </c>
      <c r="K14" s="9">
        <v>967</v>
      </c>
      <c r="L14" s="43">
        <f t="shared" si="1"/>
        <v>2.7423288525891897E-2</v>
      </c>
      <c r="M14" s="67">
        <f t="shared" si="3"/>
        <v>0.29507685326980887</v>
      </c>
    </row>
    <row r="15" spans="1:13" x14ac:dyDescent="0.25">
      <c r="A15">
        <v>8</v>
      </c>
      <c r="B15" s="8" t="s">
        <v>12</v>
      </c>
      <c r="C15" s="9">
        <v>518</v>
      </c>
      <c r="D15" s="43">
        <f t="shared" si="0"/>
        <v>2.5318930544014857E-2</v>
      </c>
      <c r="E15" s="11">
        <f t="shared" si="2"/>
        <v>0.32376949019991202</v>
      </c>
      <c r="F15" s="63"/>
      <c r="G15" s="27"/>
      <c r="H15" s="26"/>
      <c r="I15" s="27"/>
      <c r="J15" s="8" t="s">
        <v>12</v>
      </c>
      <c r="K15" s="9">
        <v>935</v>
      </c>
      <c r="L15" s="43">
        <f t="shared" si="1"/>
        <v>2.6515796041064035E-2</v>
      </c>
      <c r="M15" s="67">
        <f t="shared" si="3"/>
        <v>0.32159264931087289</v>
      </c>
    </row>
    <row r="16" spans="1:13" x14ac:dyDescent="0.25">
      <c r="A16">
        <v>9</v>
      </c>
      <c r="B16" s="8" t="s">
        <v>15</v>
      </c>
      <c r="C16" s="9">
        <v>463</v>
      </c>
      <c r="D16" s="43">
        <f t="shared" si="0"/>
        <v>2.2630627107874286E-2</v>
      </c>
      <c r="E16" s="11">
        <f t="shared" si="2"/>
        <v>0.3464001173077863</v>
      </c>
      <c r="F16" s="63"/>
      <c r="G16" s="27"/>
      <c r="H16" s="26"/>
      <c r="I16" s="27"/>
      <c r="J16" s="8" t="s">
        <v>15</v>
      </c>
      <c r="K16" s="9">
        <v>827</v>
      </c>
      <c r="L16" s="43">
        <f t="shared" si="1"/>
        <v>2.3453008904770006E-2</v>
      </c>
      <c r="M16" s="67">
        <f t="shared" si="3"/>
        <v>0.34504565821564293</v>
      </c>
    </row>
    <row r="17" spans="1:13" x14ac:dyDescent="0.25">
      <c r="A17">
        <v>10</v>
      </c>
      <c r="B17" s="8" t="s">
        <v>13</v>
      </c>
      <c r="C17" s="9">
        <v>439</v>
      </c>
      <c r="D17" s="43">
        <f t="shared" si="0"/>
        <v>2.1457549244831127E-2</v>
      </c>
      <c r="E17" s="11">
        <f t="shared" si="2"/>
        <v>0.36785766655261742</v>
      </c>
      <c r="F17" s="63"/>
      <c r="G17" s="27"/>
      <c r="H17" s="26"/>
      <c r="I17" s="27"/>
      <c r="J17" s="8" t="s">
        <v>13</v>
      </c>
      <c r="K17" s="9">
        <v>816</v>
      </c>
      <c r="L17" s="43">
        <f t="shared" si="1"/>
        <v>2.314105836311043E-2</v>
      </c>
      <c r="M17" s="67">
        <f t="shared" si="3"/>
        <v>0.36818671657875335</v>
      </c>
    </row>
    <row r="18" spans="1:13" x14ac:dyDescent="0.25">
      <c r="A18">
        <v>11</v>
      </c>
      <c r="B18" s="8" t="s">
        <v>14</v>
      </c>
      <c r="C18" s="9">
        <v>410</v>
      </c>
      <c r="D18" s="43">
        <f t="shared" si="0"/>
        <v>2.004008016032064E-2</v>
      </c>
      <c r="E18" s="11">
        <f t="shared" si="2"/>
        <v>0.38789774671293809</v>
      </c>
      <c r="F18" s="63"/>
      <c r="G18" s="27"/>
      <c r="H18" s="26"/>
      <c r="I18" s="27"/>
      <c r="J18" s="8" t="s">
        <v>14</v>
      </c>
      <c r="K18" s="9">
        <v>775</v>
      </c>
      <c r="L18" s="43">
        <f t="shared" si="1"/>
        <v>2.1978333616924736E-2</v>
      </c>
      <c r="M18" s="67">
        <f t="shared" si="3"/>
        <v>0.3901650501956781</v>
      </c>
    </row>
    <row r="19" spans="1:13" x14ac:dyDescent="0.25">
      <c r="A19">
        <v>12</v>
      </c>
      <c r="B19" s="8" t="s">
        <v>17</v>
      </c>
      <c r="C19" s="9">
        <v>408</v>
      </c>
      <c r="D19" s="43">
        <f t="shared" si="0"/>
        <v>1.9942323671733712E-2</v>
      </c>
      <c r="E19" s="11">
        <f t="shared" si="2"/>
        <v>0.40784007038467179</v>
      </c>
      <c r="F19" s="63"/>
      <c r="G19" s="27"/>
      <c r="H19" s="26"/>
      <c r="I19" s="27"/>
      <c r="J19" s="8" t="s">
        <v>17</v>
      </c>
      <c r="K19" s="9">
        <v>719</v>
      </c>
      <c r="L19" s="43">
        <f t="shared" si="1"/>
        <v>2.0390221768475981E-2</v>
      </c>
      <c r="M19" s="67">
        <f t="shared" si="3"/>
        <v>0.41055527196415409</v>
      </c>
    </row>
    <row r="20" spans="1:13" x14ac:dyDescent="0.25">
      <c r="A20">
        <v>13</v>
      </c>
      <c r="B20" s="8" t="s">
        <v>16</v>
      </c>
      <c r="C20" s="9">
        <v>350</v>
      </c>
      <c r="D20" s="43">
        <f t="shared" si="0"/>
        <v>1.7107385502712742E-2</v>
      </c>
      <c r="E20" s="11">
        <f t="shared" si="2"/>
        <v>0.42494745588738453</v>
      </c>
      <c r="F20" s="63"/>
      <c r="G20" s="27"/>
      <c r="H20" s="26"/>
      <c r="I20" s="27"/>
      <c r="J20" s="8" t="s">
        <v>16</v>
      </c>
      <c r="K20" s="9">
        <v>681</v>
      </c>
      <c r="L20" s="43">
        <f t="shared" si="1"/>
        <v>1.9312574442742897E-2</v>
      </c>
      <c r="M20" s="67">
        <f t="shared" si="3"/>
        <v>0.42986784640689701</v>
      </c>
    </row>
    <row r="21" spans="1:13" x14ac:dyDescent="0.25">
      <c r="A21">
        <v>14</v>
      </c>
      <c r="B21" s="8" t="s">
        <v>20</v>
      </c>
      <c r="C21" s="9">
        <v>348</v>
      </c>
      <c r="D21" s="43">
        <f t="shared" si="0"/>
        <v>1.7009629014125813E-2</v>
      </c>
      <c r="E21" s="11">
        <f t="shared" si="2"/>
        <v>0.44195708490151037</v>
      </c>
      <c r="F21" s="63"/>
      <c r="G21" s="27"/>
      <c r="H21" s="26"/>
      <c r="I21" s="27"/>
      <c r="J21" s="8" t="s">
        <v>18</v>
      </c>
      <c r="K21" s="9">
        <v>635</v>
      </c>
      <c r="L21" s="43">
        <f t="shared" si="1"/>
        <v>1.8008053995802846E-2</v>
      </c>
      <c r="M21" s="67">
        <f t="shared" si="3"/>
        <v>0.44787590040269987</v>
      </c>
    </row>
    <row r="22" spans="1:13" x14ac:dyDescent="0.25">
      <c r="A22">
        <v>15</v>
      </c>
      <c r="B22" s="8" t="s">
        <v>19</v>
      </c>
      <c r="C22" s="9">
        <v>335</v>
      </c>
      <c r="D22" s="43">
        <f t="shared" si="0"/>
        <v>1.6374211838310768E-2</v>
      </c>
      <c r="E22" s="11">
        <f t="shared" si="2"/>
        <v>0.45833129673982115</v>
      </c>
      <c r="F22" s="63"/>
      <c r="G22" s="27"/>
      <c r="H22" s="26"/>
      <c r="I22" s="27"/>
      <c r="J22" s="8" t="s">
        <v>20</v>
      </c>
      <c r="K22" s="9">
        <v>630</v>
      </c>
      <c r="L22" s="43">
        <f t="shared" si="1"/>
        <v>1.7866258295048495E-2</v>
      </c>
      <c r="M22" s="67">
        <f t="shared" si="3"/>
        <v>0.46574215869774838</v>
      </c>
    </row>
    <row r="23" spans="1:13" x14ac:dyDescent="0.25">
      <c r="A23">
        <v>16</v>
      </c>
      <c r="B23" s="8" t="s">
        <v>22</v>
      </c>
      <c r="C23" s="9">
        <v>318</v>
      </c>
      <c r="D23" s="43">
        <f t="shared" si="0"/>
        <v>1.5543281685321863E-2</v>
      </c>
      <c r="E23" s="11">
        <f t="shared" si="2"/>
        <v>0.47387457842514302</v>
      </c>
      <c r="F23" s="63"/>
      <c r="G23" s="27"/>
      <c r="H23" s="26"/>
      <c r="I23" s="27"/>
      <c r="J23" s="8" t="s">
        <v>19</v>
      </c>
      <c r="K23" s="9">
        <v>577</v>
      </c>
      <c r="L23" s="43">
        <f t="shared" si="1"/>
        <v>1.636322386705235E-2</v>
      </c>
      <c r="M23" s="67">
        <f t="shared" si="3"/>
        <v>0.48210538256480073</v>
      </c>
    </row>
    <row r="24" spans="1:13" x14ac:dyDescent="0.25">
      <c r="A24">
        <v>17</v>
      </c>
      <c r="B24" s="8" t="s">
        <v>23</v>
      </c>
      <c r="C24" s="9">
        <v>313</v>
      </c>
      <c r="D24" s="43">
        <f t="shared" si="0"/>
        <v>1.5298890463854539E-2</v>
      </c>
      <c r="E24" s="11">
        <f t="shared" si="2"/>
        <v>0.48917346888899754</v>
      </c>
      <c r="F24" s="63"/>
      <c r="G24" s="27"/>
      <c r="H24" s="26"/>
      <c r="I24" s="27"/>
      <c r="J24" s="8" t="s">
        <v>22</v>
      </c>
      <c r="K24" s="9">
        <v>566</v>
      </c>
      <c r="L24" s="43">
        <f t="shared" si="1"/>
        <v>1.6051273325392773E-2</v>
      </c>
      <c r="M24" s="67">
        <f t="shared" si="3"/>
        <v>0.49815665589019353</v>
      </c>
    </row>
    <row r="25" spans="1:13" x14ac:dyDescent="0.25">
      <c r="A25">
        <v>18</v>
      </c>
      <c r="B25" s="8" t="s">
        <v>18</v>
      </c>
      <c r="C25" s="9">
        <v>311</v>
      </c>
      <c r="D25" s="43">
        <f t="shared" si="0"/>
        <v>1.5201133975267608E-2</v>
      </c>
      <c r="E25" s="11">
        <f t="shared" si="2"/>
        <v>0.50437460286426516</v>
      </c>
      <c r="F25" s="63"/>
      <c r="G25" s="27"/>
      <c r="H25" s="26"/>
      <c r="I25" s="27"/>
      <c r="J25" s="8" t="s">
        <v>24</v>
      </c>
      <c r="K25" s="9">
        <v>548</v>
      </c>
      <c r="L25" s="43">
        <f t="shared" si="1"/>
        <v>1.5540808802677103E-2</v>
      </c>
      <c r="M25" s="67">
        <f t="shared" si="3"/>
        <v>0.51369746469287059</v>
      </c>
    </row>
    <row r="26" spans="1:13" x14ac:dyDescent="0.25">
      <c r="A26">
        <v>19</v>
      </c>
      <c r="B26" s="8" t="s">
        <v>21</v>
      </c>
      <c r="C26" s="9">
        <v>305</v>
      </c>
      <c r="D26" s="43">
        <f t="shared" si="0"/>
        <v>1.4907864509506819E-2</v>
      </c>
      <c r="E26" s="11">
        <f t="shared" si="2"/>
        <v>0.51928246737377193</v>
      </c>
      <c r="F26" s="63"/>
      <c r="G26" s="27"/>
      <c r="H26" s="26"/>
      <c r="I26" s="27"/>
      <c r="J26" s="8" t="s">
        <v>25</v>
      </c>
      <c r="K26" s="9">
        <v>511</v>
      </c>
      <c r="L26" s="43">
        <f t="shared" si="1"/>
        <v>1.449152061709489E-2</v>
      </c>
      <c r="M26" s="67">
        <f t="shared" si="3"/>
        <v>0.5281889853099655</v>
      </c>
    </row>
    <row r="27" spans="1:13" x14ac:dyDescent="0.25">
      <c r="A27">
        <v>20</v>
      </c>
      <c r="B27" s="8" t="s">
        <v>25</v>
      </c>
      <c r="C27" s="9">
        <v>283</v>
      </c>
      <c r="D27" s="43">
        <f t="shared" si="0"/>
        <v>1.383254313505059E-2</v>
      </c>
      <c r="E27" s="11">
        <f t="shared" si="2"/>
        <v>0.53311501050882248</v>
      </c>
      <c r="F27" s="63"/>
      <c r="G27" s="27"/>
      <c r="H27" s="26"/>
      <c r="I27" s="27"/>
      <c r="J27" s="8" t="s">
        <v>23</v>
      </c>
      <c r="K27" s="9">
        <v>509</v>
      </c>
      <c r="L27" s="43">
        <f t="shared" si="1"/>
        <v>1.4434802336793149E-2</v>
      </c>
      <c r="M27" s="67">
        <f t="shared" si="3"/>
        <v>0.54262378764675867</v>
      </c>
    </row>
    <row r="28" spans="1:13" x14ac:dyDescent="0.25">
      <c r="A28">
        <v>21</v>
      </c>
      <c r="B28" s="8" t="s">
        <v>24</v>
      </c>
      <c r="C28" s="9">
        <v>275</v>
      </c>
      <c r="D28" s="43">
        <f t="shared" si="0"/>
        <v>1.3441517180702869E-2</v>
      </c>
      <c r="E28" s="11">
        <f t="shared" si="2"/>
        <v>0.54655652768952534</v>
      </c>
      <c r="F28" s="63"/>
      <c r="G28" s="27"/>
      <c r="H28" s="26"/>
      <c r="I28" s="27"/>
      <c r="J28" s="8" t="s">
        <v>21</v>
      </c>
      <c r="K28" s="9">
        <v>494</v>
      </c>
      <c r="L28" s="43">
        <f t="shared" si="1"/>
        <v>1.4009415234530089E-2</v>
      </c>
      <c r="M28" s="67">
        <f t="shared" si="3"/>
        <v>0.55663320288128881</v>
      </c>
    </row>
    <row r="29" spans="1:13" x14ac:dyDescent="0.25">
      <c r="A29">
        <v>22</v>
      </c>
      <c r="B29" s="8" t="s">
        <v>28</v>
      </c>
      <c r="C29" s="9">
        <v>272</v>
      </c>
      <c r="D29" s="43">
        <f t="shared" si="0"/>
        <v>1.3294882447822474E-2</v>
      </c>
      <c r="E29" s="11">
        <f t="shared" si="2"/>
        <v>0.55985141013734785</v>
      </c>
      <c r="F29" s="63"/>
      <c r="G29" s="27"/>
      <c r="H29" s="26"/>
      <c r="I29" s="27"/>
      <c r="J29" s="8" t="s">
        <v>29</v>
      </c>
      <c r="K29" s="9">
        <v>480</v>
      </c>
      <c r="L29" s="43">
        <f t="shared" si="1"/>
        <v>1.3612387272417901E-2</v>
      </c>
      <c r="M29" s="67">
        <f t="shared" si="3"/>
        <v>0.57024559015370668</v>
      </c>
    </row>
    <row r="30" spans="1:13" x14ac:dyDescent="0.25">
      <c r="A30">
        <v>23</v>
      </c>
      <c r="B30" s="8" t="s">
        <v>30</v>
      </c>
      <c r="C30" s="9">
        <v>258</v>
      </c>
      <c r="D30" s="43">
        <f t="shared" si="0"/>
        <v>1.2610587027713964E-2</v>
      </c>
      <c r="E30" s="11">
        <f t="shared" si="2"/>
        <v>0.57246199716506185</v>
      </c>
      <c r="F30" s="63"/>
      <c r="G30" s="27"/>
      <c r="H30" s="26"/>
      <c r="I30" s="27"/>
      <c r="J30" s="8" t="s">
        <v>30</v>
      </c>
      <c r="K30" s="9">
        <v>455</v>
      </c>
      <c r="L30" s="43">
        <f t="shared" si="1"/>
        <v>1.2903408768646134E-2</v>
      </c>
      <c r="M30" s="67">
        <f t="shared" si="3"/>
        <v>0.58314899892235283</v>
      </c>
    </row>
    <row r="31" spans="1:13" x14ac:dyDescent="0.25">
      <c r="A31">
        <v>24</v>
      </c>
      <c r="B31" s="8" t="s">
        <v>31</v>
      </c>
      <c r="C31" s="9">
        <v>257</v>
      </c>
      <c r="D31" s="43">
        <f t="shared" si="0"/>
        <v>1.25617087834205E-2</v>
      </c>
      <c r="E31" s="11">
        <f t="shared" si="2"/>
        <v>0.58502370594848241</v>
      </c>
      <c r="F31" s="63"/>
      <c r="G31" s="27"/>
      <c r="H31" s="26"/>
      <c r="I31" s="27"/>
      <c r="J31" s="8" t="s">
        <v>28</v>
      </c>
      <c r="K31" s="9">
        <v>440</v>
      </c>
      <c r="L31" s="43">
        <f t="shared" si="1"/>
        <v>1.2478021666383076E-2</v>
      </c>
      <c r="M31" s="67">
        <f t="shared" si="3"/>
        <v>0.59562702058873596</v>
      </c>
    </row>
    <row r="32" spans="1:13" x14ac:dyDescent="0.25">
      <c r="A32">
        <v>25</v>
      </c>
      <c r="B32" s="8" t="s">
        <v>29</v>
      </c>
      <c r="C32" s="9">
        <v>254</v>
      </c>
      <c r="D32" s="43">
        <f t="shared" si="0"/>
        <v>1.2415074050540105E-2</v>
      </c>
      <c r="E32" s="11">
        <f t="shared" si="2"/>
        <v>0.59743877999902251</v>
      </c>
      <c r="F32" s="63"/>
      <c r="G32" s="27"/>
      <c r="H32" s="26"/>
      <c r="I32" s="27"/>
      <c r="J32" s="8" t="s">
        <v>26</v>
      </c>
      <c r="K32" s="9">
        <v>422</v>
      </c>
      <c r="L32" s="43">
        <f t="shared" si="1"/>
        <v>1.1967557143667405E-2</v>
      </c>
      <c r="M32" s="67">
        <f t="shared" si="3"/>
        <v>0.60759457773240333</v>
      </c>
    </row>
    <row r="33" spans="1:13" x14ac:dyDescent="0.25">
      <c r="A33">
        <v>26</v>
      </c>
      <c r="B33" s="8" t="s">
        <v>33</v>
      </c>
      <c r="C33" s="9">
        <v>223</v>
      </c>
      <c r="D33" s="43">
        <f t="shared" si="0"/>
        <v>1.089984847744269E-2</v>
      </c>
      <c r="E33" s="11">
        <f t="shared" si="2"/>
        <v>0.60833862847646525</v>
      </c>
      <c r="F33" s="63"/>
      <c r="G33" s="27"/>
      <c r="H33" s="26"/>
      <c r="I33" s="27"/>
      <c r="J33" s="8" t="s">
        <v>33</v>
      </c>
      <c r="K33" s="9">
        <v>409</v>
      </c>
      <c r="L33" s="43">
        <f t="shared" si="1"/>
        <v>1.1598888321706085E-2</v>
      </c>
      <c r="M33" s="67">
        <f t="shared" si="3"/>
        <v>0.61919346605410941</v>
      </c>
    </row>
    <row r="34" spans="1:13" x14ac:dyDescent="0.25">
      <c r="A34">
        <v>27</v>
      </c>
      <c r="B34" s="8" t="s">
        <v>27</v>
      </c>
      <c r="C34" s="9">
        <v>222</v>
      </c>
      <c r="D34" s="43">
        <f t="shared" si="0"/>
        <v>1.0850970233149225E-2</v>
      </c>
      <c r="E34" s="11">
        <f t="shared" si="2"/>
        <v>0.61918959870961443</v>
      </c>
      <c r="F34" s="63"/>
      <c r="G34" s="27"/>
      <c r="H34" s="26"/>
      <c r="I34" s="27"/>
      <c r="J34" s="8" t="s">
        <v>31</v>
      </c>
      <c r="K34" s="9">
        <v>409</v>
      </c>
      <c r="L34" s="43">
        <f t="shared" si="1"/>
        <v>1.1598888321706085E-2</v>
      </c>
      <c r="M34" s="67">
        <f t="shared" si="3"/>
        <v>0.63079235437581549</v>
      </c>
    </row>
    <row r="35" spans="1:13" x14ac:dyDescent="0.25">
      <c r="A35">
        <v>28</v>
      </c>
      <c r="B35" s="8" t="s">
        <v>26</v>
      </c>
      <c r="C35" s="9">
        <v>213</v>
      </c>
      <c r="D35" s="43">
        <f t="shared" si="0"/>
        <v>1.0411066034508041E-2</v>
      </c>
      <c r="E35" s="11">
        <f t="shared" si="2"/>
        <v>0.62960066474412246</v>
      </c>
      <c r="F35" s="63"/>
      <c r="G35" s="27"/>
      <c r="H35" s="26"/>
      <c r="I35" s="27"/>
      <c r="J35" s="8" t="s">
        <v>27</v>
      </c>
      <c r="K35" s="9">
        <v>375</v>
      </c>
      <c r="L35" s="43">
        <f t="shared" si="1"/>
        <v>1.0634677556576485E-2</v>
      </c>
      <c r="M35" s="67">
        <f t="shared" si="3"/>
        <v>0.64142703193239192</v>
      </c>
    </row>
    <row r="36" spans="1:13" x14ac:dyDescent="0.25">
      <c r="A36">
        <v>29</v>
      </c>
      <c r="B36" s="8" t="s">
        <v>32</v>
      </c>
      <c r="C36" s="9">
        <v>198</v>
      </c>
      <c r="D36" s="43">
        <f t="shared" si="0"/>
        <v>9.677892370106066E-3</v>
      </c>
      <c r="E36" s="11">
        <f t="shared" si="2"/>
        <v>0.63927855711422854</v>
      </c>
      <c r="F36" s="63"/>
      <c r="G36" s="27"/>
      <c r="H36" s="26"/>
      <c r="I36" s="27"/>
      <c r="J36" s="8" t="s">
        <v>42</v>
      </c>
      <c r="K36" s="9">
        <v>359</v>
      </c>
      <c r="L36" s="43">
        <f t="shared" si="1"/>
        <v>1.0180931314162554E-2</v>
      </c>
      <c r="M36" s="67">
        <f t="shared" si="3"/>
        <v>0.65160796324655446</v>
      </c>
    </row>
    <row r="37" spans="1:13" x14ac:dyDescent="0.25">
      <c r="A37">
        <v>30</v>
      </c>
      <c r="B37" s="8" t="s">
        <v>36</v>
      </c>
      <c r="C37" s="9">
        <v>177</v>
      </c>
      <c r="D37" s="43">
        <f t="shared" si="0"/>
        <v>8.6514492399433016E-3</v>
      </c>
      <c r="E37" s="11">
        <f t="shared" si="2"/>
        <v>0.64793000635417186</v>
      </c>
      <c r="F37" s="63"/>
      <c r="G37" s="27"/>
      <c r="H37" s="26"/>
      <c r="I37" s="27"/>
      <c r="J37" s="8" t="s">
        <v>36</v>
      </c>
      <c r="K37" s="9">
        <v>333</v>
      </c>
      <c r="L37" s="43">
        <f t="shared" si="1"/>
        <v>9.4435936702399175E-3</v>
      </c>
      <c r="M37" s="67">
        <f t="shared" si="3"/>
        <v>0.6610515569167944</v>
      </c>
    </row>
    <row r="38" spans="1:13" x14ac:dyDescent="0.25">
      <c r="A38">
        <v>31</v>
      </c>
      <c r="B38" s="8" t="s">
        <v>42</v>
      </c>
      <c r="C38" s="9">
        <v>175</v>
      </c>
      <c r="D38" s="43">
        <f t="shared" si="0"/>
        <v>8.5536927513563711E-3</v>
      </c>
      <c r="E38" s="11">
        <f t="shared" si="2"/>
        <v>0.65648369910552828</v>
      </c>
      <c r="F38" s="63"/>
      <c r="G38" s="27"/>
      <c r="H38" s="26"/>
      <c r="I38" s="27"/>
      <c r="J38" s="8" t="s">
        <v>35</v>
      </c>
      <c r="K38" s="9">
        <v>293</v>
      </c>
      <c r="L38" s="43">
        <f t="shared" si="1"/>
        <v>8.3092280642050927E-3</v>
      </c>
      <c r="M38" s="67">
        <f t="shared" si="3"/>
        <v>0.66936078498099949</v>
      </c>
    </row>
    <row r="39" spans="1:13" x14ac:dyDescent="0.25">
      <c r="A39">
        <v>32</v>
      </c>
      <c r="B39" s="8" t="s">
        <v>38</v>
      </c>
      <c r="C39" s="9">
        <v>171</v>
      </c>
      <c r="D39" s="43">
        <f t="shared" si="0"/>
        <v>8.3581797741825118E-3</v>
      </c>
      <c r="E39" s="11">
        <f t="shared" si="2"/>
        <v>0.6648418788797108</v>
      </c>
      <c r="F39" s="63"/>
      <c r="G39" s="27"/>
      <c r="H39" s="26"/>
      <c r="I39" s="27"/>
      <c r="J39" s="8" t="s">
        <v>34</v>
      </c>
      <c r="K39" s="9">
        <v>291</v>
      </c>
      <c r="L39" s="43">
        <f t="shared" si="1"/>
        <v>8.2525097839033518E-3</v>
      </c>
      <c r="M39" s="67">
        <f t="shared" si="3"/>
        <v>0.67761329476490284</v>
      </c>
    </row>
    <row r="40" spans="1:13" x14ac:dyDescent="0.25">
      <c r="A40">
        <v>33</v>
      </c>
      <c r="B40" s="8" t="s">
        <v>39</v>
      </c>
      <c r="C40" s="9">
        <v>160</v>
      </c>
      <c r="D40" s="43">
        <f t="shared" si="0"/>
        <v>7.8205190869543965E-3</v>
      </c>
      <c r="E40" s="11">
        <f t="shared" si="2"/>
        <v>0.67266239796666516</v>
      </c>
      <c r="F40" s="63"/>
      <c r="G40" s="27"/>
      <c r="H40" s="26"/>
      <c r="I40" s="27"/>
      <c r="J40" s="8" t="s">
        <v>38</v>
      </c>
      <c r="K40" s="9">
        <v>284</v>
      </c>
      <c r="L40" s="43">
        <f t="shared" si="1"/>
        <v>8.053995802847257E-3</v>
      </c>
      <c r="M40" s="67">
        <f t="shared" si="3"/>
        <v>0.68566729056775011</v>
      </c>
    </row>
    <row r="41" spans="1:13" x14ac:dyDescent="0.25">
      <c r="A41">
        <v>34</v>
      </c>
      <c r="B41" s="8" t="s">
        <v>34</v>
      </c>
      <c r="C41" s="9">
        <v>149</v>
      </c>
      <c r="D41" s="43">
        <f t="shared" si="0"/>
        <v>7.2828583997262821E-3</v>
      </c>
      <c r="E41" s="11">
        <f t="shared" si="2"/>
        <v>0.67994525636639147</v>
      </c>
      <c r="F41" s="63"/>
      <c r="G41" s="27"/>
      <c r="H41" s="26"/>
      <c r="I41" s="27"/>
      <c r="J41" s="8" t="s">
        <v>39</v>
      </c>
      <c r="K41" s="9">
        <v>259</v>
      </c>
      <c r="L41" s="43">
        <f t="shared" si="1"/>
        <v>7.3450172990754924E-3</v>
      </c>
      <c r="M41" s="67">
        <f t="shared" si="3"/>
        <v>0.69301230786682555</v>
      </c>
    </row>
    <row r="42" spans="1:13" x14ac:dyDescent="0.25">
      <c r="A42">
        <v>35</v>
      </c>
      <c r="B42" s="8" t="s">
        <v>41</v>
      </c>
      <c r="C42" s="9">
        <v>149</v>
      </c>
      <c r="D42" s="43">
        <f t="shared" si="0"/>
        <v>7.2828583997262821E-3</v>
      </c>
      <c r="E42" s="11">
        <f t="shared" si="2"/>
        <v>0.68722811476611778</v>
      </c>
      <c r="F42" s="63"/>
      <c r="G42" s="27"/>
      <c r="H42" s="26"/>
      <c r="I42" s="27"/>
      <c r="J42" s="8" t="s">
        <v>37</v>
      </c>
      <c r="K42" s="9">
        <v>259</v>
      </c>
      <c r="L42" s="43">
        <f t="shared" si="1"/>
        <v>7.3450172990754924E-3</v>
      </c>
      <c r="M42" s="67">
        <f t="shared" si="3"/>
        <v>0.70035732516590099</v>
      </c>
    </row>
    <row r="43" spans="1:13" x14ac:dyDescent="0.25">
      <c r="A43">
        <v>36</v>
      </c>
      <c r="B43" s="8" t="s">
        <v>46</v>
      </c>
      <c r="C43" s="9">
        <v>147</v>
      </c>
      <c r="D43" s="43">
        <f t="shared" si="0"/>
        <v>7.1851019111393516E-3</v>
      </c>
      <c r="E43" s="11">
        <f t="shared" si="2"/>
        <v>0.69441321667725708</v>
      </c>
      <c r="F43" s="63"/>
      <c r="G43" s="27"/>
      <c r="H43" s="26"/>
      <c r="I43" s="27"/>
      <c r="J43" s="8" t="s">
        <v>41</v>
      </c>
      <c r="K43" s="9">
        <v>255</v>
      </c>
      <c r="L43" s="43">
        <f t="shared" si="1"/>
        <v>7.2315807384720097E-3</v>
      </c>
      <c r="M43" s="67">
        <f t="shared" si="3"/>
        <v>0.70758890590437296</v>
      </c>
    </row>
    <row r="44" spans="1:13" x14ac:dyDescent="0.25">
      <c r="A44">
        <v>37</v>
      </c>
      <c r="B44" s="8" t="s">
        <v>35</v>
      </c>
      <c r="C44" s="9">
        <v>142</v>
      </c>
      <c r="D44" s="43">
        <f t="shared" si="0"/>
        <v>6.9407106896720271E-3</v>
      </c>
      <c r="E44" s="11">
        <f t="shared" si="2"/>
        <v>0.70135392736692914</v>
      </c>
      <c r="F44" s="63"/>
      <c r="G44" s="27"/>
      <c r="H44" s="26"/>
      <c r="I44" s="27"/>
      <c r="J44" s="8" t="s">
        <v>32</v>
      </c>
      <c r="K44" s="9">
        <v>252</v>
      </c>
      <c r="L44" s="43">
        <f t="shared" si="1"/>
        <v>7.1465033180193975E-3</v>
      </c>
      <c r="M44" s="67">
        <f t="shared" si="3"/>
        <v>0.71473540922239231</v>
      </c>
    </row>
    <row r="45" spans="1:13" x14ac:dyDescent="0.25">
      <c r="A45">
        <v>38</v>
      </c>
      <c r="B45" s="8" t="s">
        <v>55</v>
      </c>
      <c r="C45" s="9">
        <v>127</v>
      </c>
      <c r="D45" s="43">
        <f t="shared" si="0"/>
        <v>6.2075370252700525E-3</v>
      </c>
      <c r="E45" s="11">
        <f t="shared" si="2"/>
        <v>0.70756146439219925</v>
      </c>
      <c r="F45" s="63"/>
      <c r="G45" s="27"/>
      <c r="H45" s="26"/>
      <c r="I45" s="27"/>
      <c r="J45" s="8" t="s">
        <v>46</v>
      </c>
      <c r="K45" s="9">
        <v>229</v>
      </c>
      <c r="L45" s="43">
        <f t="shared" si="1"/>
        <v>6.4942430945493729E-3</v>
      </c>
      <c r="M45" s="67">
        <f t="shared" si="3"/>
        <v>0.72122965231694169</v>
      </c>
    </row>
    <row r="46" spans="1:13" x14ac:dyDescent="0.25">
      <c r="A46">
        <v>39</v>
      </c>
      <c r="B46" s="8" t="s">
        <v>37</v>
      </c>
      <c r="C46" s="9">
        <v>126</v>
      </c>
      <c r="D46" s="43">
        <f t="shared" si="0"/>
        <v>6.1586587809765872E-3</v>
      </c>
      <c r="E46" s="11">
        <f t="shared" si="2"/>
        <v>0.71372012317317579</v>
      </c>
      <c r="F46" s="63"/>
      <c r="G46" s="27"/>
      <c r="H46" s="26"/>
      <c r="I46" s="27"/>
      <c r="J46" s="8" t="s">
        <v>49</v>
      </c>
      <c r="K46" s="9">
        <v>216</v>
      </c>
      <c r="L46" s="43">
        <f t="shared" si="1"/>
        <v>6.1255742725880554E-3</v>
      </c>
      <c r="M46" s="67">
        <f t="shared" si="3"/>
        <v>0.72735522658952978</v>
      </c>
    </row>
    <row r="47" spans="1:13" x14ac:dyDescent="0.25">
      <c r="A47">
        <v>40</v>
      </c>
      <c r="B47" s="8" t="s">
        <v>49</v>
      </c>
      <c r="C47" s="9">
        <v>120</v>
      </c>
      <c r="D47" s="43">
        <f t="shared" si="0"/>
        <v>5.8653893152157974E-3</v>
      </c>
      <c r="E47" s="11">
        <f t="shared" si="2"/>
        <v>0.71958551248839164</v>
      </c>
      <c r="F47" s="63"/>
      <c r="G47" s="27"/>
      <c r="H47" s="26"/>
      <c r="I47" s="27"/>
      <c r="J47" s="8" t="s">
        <v>45</v>
      </c>
      <c r="K47" s="9">
        <v>216</v>
      </c>
      <c r="L47" s="43">
        <f t="shared" si="1"/>
        <v>6.1255742725880554E-3</v>
      </c>
      <c r="M47" s="67">
        <f t="shared" si="3"/>
        <v>0.73348080086211787</v>
      </c>
    </row>
    <row r="48" spans="1:13" x14ac:dyDescent="0.25">
      <c r="A48">
        <v>41</v>
      </c>
      <c r="B48" s="8" t="s">
        <v>44</v>
      </c>
      <c r="C48" s="9">
        <v>120</v>
      </c>
      <c r="D48" s="43">
        <f t="shared" si="0"/>
        <v>5.8653893152157974E-3</v>
      </c>
      <c r="E48" s="11">
        <f t="shared" si="2"/>
        <v>0.7254509018036075</v>
      </c>
      <c r="F48" s="63"/>
      <c r="G48" s="27"/>
      <c r="H48" s="26"/>
      <c r="I48" s="27"/>
      <c r="J48" s="8" t="s">
        <v>44</v>
      </c>
      <c r="K48" s="9">
        <v>211</v>
      </c>
      <c r="L48" s="43">
        <f t="shared" si="1"/>
        <v>5.9837785718337023E-3</v>
      </c>
      <c r="M48" s="67">
        <f t="shared" si="3"/>
        <v>0.73946457943395161</v>
      </c>
    </row>
    <row r="49" spans="1:13" x14ac:dyDescent="0.25">
      <c r="A49">
        <v>42</v>
      </c>
      <c r="B49" s="8" t="s">
        <v>45</v>
      </c>
      <c r="C49" s="9">
        <v>119</v>
      </c>
      <c r="D49" s="43">
        <f t="shared" si="0"/>
        <v>5.8165110709223321E-3</v>
      </c>
      <c r="E49" s="11">
        <f t="shared" si="2"/>
        <v>0.73126741287452979</v>
      </c>
      <c r="F49" s="63"/>
      <c r="G49" s="27"/>
      <c r="H49" s="26"/>
      <c r="I49" s="27"/>
      <c r="J49" s="8" t="s">
        <v>43</v>
      </c>
      <c r="K49" s="9">
        <v>211</v>
      </c>
      <c r="L49" s="43">
        <f t="shared" si="1"/>
        <v>5.9837785718337023E-3</v>
      </c>
      <c r="M49" s="67">
        <f t="shared" si="3"/>
        <v>0.74544835800578535</v>
      </c>
    </row>
    <row r="50" spans="1:13" x14ac:dyDescent="0.25">
      <c r="A50">
        <v>43</v>
      </c>
      <c r="B50" s="8" t="s">
        <v>40</v>
      </c>
      <c r="C50" s="9">
        <v>115</v>
      </c>
      <c r="D50" s="43">
        <f t="shared" si="0"/>
        <v>5.6209980937484728E-3</v>
      </c>
      <c r="E50" s="11">
        <f t="shared" si="2"/>
        <v>0.73688841096827828</v>
      </c>
      <c r="F50" s="63"/>
      <c r="G50" s="27"/>
      <c r="H50" s="26"/>
      <c r="I50" s="27"/>
      <c r="J50" s="8" t="s">
        <v>55</v>
      </c>
      <c r="K50" s="9">
        <v>204</v>
      </c>
      <c r="L50" s="43">
        <f t="shared" si="1"/>
        <v>5.7852645907776074E-3</v>
      </c>
      <c r="M50" s="67">
        <f t="shared" si="3"/>
        <v>0.75123362259656301</v>
      </c>
    </row>
    <row r="51" spans="1:13" x14ac:dyDescent="0.25">
      <c r="A51">
        <v>44</v>
      </c>
      <c r="B51" s="8" t="s">
        <v>61</v>
      </c>
      <c r="C51" s="9">
        <v>104</v>
      </c>
      <c r="D51" s="43">
        <f t="shared" si="0"/>
        <v>5.0833374065203576E-3</v>
      </c>
      <c r="E51" s="11">
        <f t="shared" si="2"/>
        <v>0.74197174837479862</v>
      </c>
      <c r="F51" s="63"/>
      <c r="G51" s="27"/>
      <c r="H51" s="26"/>
      <c r="I51" s="27"/>
      <c r="J51" s="8" t="s">
        <v>40</v>
      </c>
      <c r="K51" s="9">
        <v>184</v>
      </c>
      <c r="L51" s="43">
        <f t="shared" si="1"/>
        <v>5.218081787760195E-3</v>
      </c>
      <c r="M51" s="67">
        <f t="shared" si="3"/>
        <v>0.75645170438432319</v>
      </c>
    </row>
    <row r="52" spans="1:13" x14ac:dyDescent="0.25">
      <c r="A52">
        <v>45</v>
      </c>
      <c r="B52" s="8" t="s">
        <v>58</v>
      </c>
      <c r="C52" s="9">
        <v>101</v>
      </c>
      <c r="D52" s="43">
        <f t="shared" si="0"/>
        <v>4.9367026736399627E-3</v>
      </c>
      <c r="E52" s="11">
        <f t="shared" si="2"/>
        <v>0.74690845104843862</v>
      </c>
      <c r="F52" s="63"/>
      <c r="G52" s="27"/>
      <c r="H52" s="26"/>
      <c r="I52" s="27"/>
      <c r="J52" s="8" t="s">
        <v>51</v>
      </c>
      <c r="K52" s="9">
        <v>173</v>
      </c>
      <c r="L52" s="43">
        <f t="shared" si="1"/>
        <v>4.9061312461006184E-3</v>
      </c>
      <c r="M52" s="67">
        <f t="shared" si="3"/>
        <v>0.76135783563042381</v>
      </c>
    </row>
    <row r="53" spans="1:13" x14ac:dyDescent="0.25">
      <c r="A53">
        <v>46</v>
      </c>
      <c r="B53" s="8" t="s">
        <v>43</v>
      </c>
      <c r="C53" s="9">
        <v>100</v>
      </c>
      <c r="D53" s="43">
        <f t="shared" si="0"/>
        <v>4.8878244293464983E-3</v>
      </c>
      <c r="E53" s="11">
        <f t="shared" si="2"/>
        <v>0.75179627547778516</v>
      </c>
      <c r="F53" s="63"/>
      <c r="G53" s="27"/>
      <c r="H53" s="26"/>
      <c r="I53" s="27"/>
      <c r="J53" s="8" t="s">
        <v>61</v>
      </c>
      <c r="K53" s="9">
        <v>166</v>
      </c>
      <c r="L53" s="43">
        <f t="shared" si="1"/>
        <v>4.7076172650445235E-3</v>
      </c>
      <c r="M53" s="67">
        <f t="shared" si="3"/>
        <v>0.76606545289546835</v>
      </c>
    </row>
    <row r="54" spans="1:13" x14ac:dyDescent="0.25">
      <c r="A54">
        <v>47</v>
      </c>
      <c r="B54" s="8" t="s">
        <v>56</v>
      </c>
      <c r="C54" s="9">
        <v>94</v>
      </c>
      <c r="D54" s="43">
        <f t="shared" si="0"/>
        <v>4.5945549635857076E-3</v>
      </c>
      <c r="E54" s="11">
        <f t="shared" si="2"/>
        <v>0.7563908304413709</v>
      </c>
      <c r="F54" s="63"/>
      <c r="G54" s="27"/>
      <c r="H54" s="26"/>
      <c r="I54" s="27"/>
      <c r="J54" s="8" t="s">
        <v>58</v>
      </c>
      <c r="K54" s="9">
        <v>162</v>
      </c>
      <c r="L54" s="43">
        <f t="shared" si="1"/>
        <v>4.5941807044410417E-3</v>
      </c>
      <c r="M54" s="67">
        <f t="shared" si="3"/>
        <v>0.77065963359990941</v>
      </c>
    </row>
    <row r="55" spans="1:13" x14ac:dyDescent="0.25">
      <c r="A55">
        <v>48</v>
      </c>
      <c r="B55" s="8" t="s">
        <v>59</v>
      </c>
      <c r="C55" s="9">
        <v>91</v>
      </c>
      <c r="D55" s="43">
        <f t="shared" si="0"/>
        <v>4.4479202307053127E-3</v>
      </c>
      <c r="E55" s="11">
        <f t="shared" si="2"/>
        <v>0.76083875067207618</v>
      </c>
      <c r="F55" s="63"/>
      <c r="G55" s="27"/>
      <c r="H55" s="26"/>
      <c r="I55" s="27"/>
      <c r="J55" s="8" t="s">
        <v>57</v>
      </c>
      <c r="K55" s="9">
        <v>158</v>
      </c>
      <c r="L55" s="43">
        <f t="shared" si="1"/>
        <v>4.4807441438375591E-3</v>
      </c>
      <c r="M55" s="67">
        <f t="shared" si="3"/>
        <v>0.775140377743747</v>
      </c>
    </row>
    <row r="56" spans="1:13" x14ac:dyDescent="0.25">
      <c r="A56">
        <v>49</v>
      </c>
      <c r="B56" s="8" t="s">
        <v>48</v>
      </c>
      <c r="C56" s="9">
        <v>89</v>
      </c>
      <c r="D56" s="43">
        <f t="shared" si="0"/>
        <v>4.350163742118383E-3</v>
      </c>
      <c r="E56" s="11">
        <f t="shared" si="2"/>
        <v>0.76518891441419457</v>
      </c>
      <c r="F56" s="63"/>
      <c r="G56" s="27"/>
      <c r="H56" s="26"/>
      <c r="I56" s="27"/>
      <c r="J56" s="8" t="s">
        <v>52</v>
      </c>
      <c r="K56" s="9">
        <v>152</v>
      </c>
      <c r="L56" s="43">
        <f t="shared" si="1"/>
        <v>4.3105893029323347E-3</v>
      </c>
      <c r="M56" s="67">
        <f t="shared" si="3"/>
        <v>0.77945096704667938</v>
      </c>
    </row>
    <row r="57" spans="1:13" x14ac:dyDescent="0.25">
      <c r="A57">
        <v>50</v>
      </c>
      <c r="B57" s="8" t="s">
        <v>47</v>
      </c>
      <c r="C57" s="9">
        <v>85</v>
      </c>
      <c r="D57" s="43">
        <f t="shared" si="0"/>
        <v>4.1546507649445228E-3</v>
      </c>
      <c r="E57" s="11">
        <f t="shared" si="2"/>
        <v>0.76934356517913904</v>
      </c>
      <c r="F57" s="63"/>
      <c r="G57" s="27"/>
      <c r="H57" s="26"/>
      <c r="I57" s="27"/>
      <c r="J57" s="8" t="s">
        <v>66</v>
      </c>
      <c r="K57" s="9">
        <v>151</v>
      </c>
      <c r="L57" s="43">
        <f t="shared" si="1"/>
        <v>4.2822301627814642E-3</v>
      </c>
      <c r="M57" s="67">
        <f t="shared" si="3"/>
        <v>0.78373319720946089</v>
      </c>
    </row>
    <row r="58" spans="1:13" x14ac:dyDescent="0.25">
      <c r="A58">
        <v>51</v>
      </c>
      <c r="B58" s="8" t="s">
        <v>51</v>
      </c>
      <c r="C58" s="9">
        <v>84</v>
      </c>
      <c r="D58" s="43">
        <f t="shared" si="0"/>
        <v>4.1057725206510584E-3</v>
      </c>
      <c r="E58" s="11">
        <f t="shared" si="2"/>
        <v>0.77344933769979007</v>
      </c>
      <c r="F58" s="63"/>
      <c r="G58" s="27"/>
      <c r="H58" s="26"/>
      <c r="I58" s="27"/>
      <c r="J58" s="8" t="s">
        <v>59</v>
      </c>
      <c r="K58" s="9">
        <v>150</v>
      </c>
      <c r="L58" s="43">
        <f t="shared" si="1"/>
        <v>4.2538710226305938E-3</v>
      </c>
      <c r="M58" s="67">
        <f t="shared" si="3"/>
        <v>0.78798706823209153</v>
      </c>
    </row>
    <row r="59" spans="1:13" x14ac:dyDescent="0.25">
      <c r="A59">
        <v>52</v>
      </c>
      <c r="B59" s="8" t="s">
        <v>57</v>
      </c>
      <c r="C59" s="9">
        <v>83</v>
      </c>
      <c r="D59" s="43">
        <f t="shared" si="0"/>
        <v>4.0568942763575932E-3</v>
      </c>
      <c r="E59" s="11">
        <f t="shared" si="2"/>
        <v>0.77750623197614765</v>
      </c>
      <c r="F59" s="63"/>
      <c r="G59" s="27"/>
      <c r="H59" s="26"/>
      <c r="I59" s="27"/>
      <c r="J59" s="8" t="s">
        <v>50</v>
      </c>
      <c r="K59" s="9">
        <v>148</v>
      </c>
      <c r="L59" s="43">
        <f t="shared" si="1"/>
        <v>4.1971527423288529E-3</v>
      </c>
      <c r="M59" s="67">
        <f t="shared" si="3"/>
        <v>0.79218422097442043</v>
      </c>
    </row>
    <row r="60" spans="1:13" x14ac:dyDescent="0.25">
      <c r="A60">
        <v>53</v>
      </c>
      <c r="B60" s="8" t="s">
        <v>53</v>
      </c>
      <c r="C60" s="9">
        <v>80</v>
      </c>
      <c r="D60" s="43">
        <f t="shared" si="0"/>
        <v>3.9102595434771983E-3</v>
      </c>
      <c r="E60" s="11">
        <f t="shared" si="2"/>
        <v>0.78141649151962489</v>
      </c>
      <c r="F60" s="63"/>
      <c r="G60" s="27"/>
      <c r="H60" s="26"/>
      <c r="I60" s="27"/>
      <c r="J60" s="8" t="s">
        <v>48</v>
      </c>
      <c r="K60" s="9">
        <v>147</v>
      </c>
      <c r="L60" s="43">
        <f t="shared" si="1"/>
        <v>4.1687936021779816E-3</v>
      </c>
      <c r="M60" s="67">
        <f t="shared" si="3"/>
        <v>0.79635301457659846</v>
      </c>
    </row>
    <row r="61" spans="1:13" x14ac:dyDescent="0.25">
      <c r="A61">
        <v>54</v>
      </c>
      <c r="B61" s="8" t="s">
        <v>66</v>
      </c>
      <c r="C61" s="9">
        <v>79</v>
      </c>
      <c r="D61" s="43">
        <f t="shared" si="0"/>
        <v>3.8613812991837334E-3</v>
      </c>
      <c r="E61" s="11">
        <f t="shared" si="2"/>
        <v>0.78527787281880868</v>
      </c>
      <c r="F61" s="63"/>
      <c r="G61" s="27"/>
      <c r="H61" s="26"/>
      <c r="I61" s="27"/>
      <c r="J61" s="8" t="s">
        <v>47</v>
      </c>
      <c r="K61" s="9">
        <v>141</v>
      </c>
      <c r="L61" s="43">
        <f t="shared" si="1"/>
        <v>3.998638761272758E-3</v>
      </c>
      <c r="M61" s="67">
        <f t="shared" si="3"/>
        <v>0.80035165333787117</v>
      </c>
    </row>
    <row r="62" spans="1:13" x14ac:dyDescent="0.25">
      <c r="A62">
        <v>55</v>
      </c>
      <c r="B62" s="8" t="s">
        <v>67</v>
      </c>
      <c r="C62" s="9">
        <v>78</v>
      </c>
      <c r="D62" s="43">
        <f t="shared" si="0"/>
        <v>3.8125030548902682E-3</v>
      </c>
      <c r="E62" s="11">
        <f t="shared" si="2"/>
        <v>0.7890903758736989</v>
      </c>
      <c r="F62" s="63"/>
      <c r="G62" s="27"/>
      <c r="H62" s="26"/>
      <c r="I62" s="27"/>
      <c r="J62" s="8" t="s">
        <v>617</v>
      </c>
      <c r="K62" s="9">
        <v>135</v>
      </c>
      <c r="L62" s="43">
        <f t="shared" si="1"/>
        <v>3.8284839203675345E-3</v>
      </c>
      <c r="M62" s="67">
        <f t="shared" si="3"/>
        <v>0.80418013725823867</v>
      </c>
    </row>
    <row r="63" spans="1:13" x14ac:dyDescent="0.25">
      <c r="A63">
        <v>56</v>
      </c>
      <c r="B63" s="8" t="s">
        <v>77</v>
      </c>
      <c r="C63" s="9">
        <v>78</v>
      </c>
      <c r="D63" s="43">
        <f t="shared" si="0"/>
        <v>3.8125030548902682E-3</v>
      </c>
      <c r="E63" s="11">
        <f t="shared" si="2"/>
        <v>0.79290287892858913</v>
      </c>
      <c r="F63" s="63"/>
      <c r="G63" s="27"/>
      <c r="H63" s="26"/>
      <c r="I63" s="27"/>
      <c r="J63" s="8" t="s">
        <v>643</v>
      </c>
      <c r="K63" s="9">
        <v>134</v>
      </c>
      <c r="L63" s="43">
        <f t="shared" si="1"/>
        <v>3.8001247802166636E-3</v>
      </c>
      <c r="M63" s="67">
        <f t="shared" si="3"/>
        <v>0.8079802620384553</v>
      </c>
    </row>
    <row r="64" spans="1:13" x14ac:dyDescent="0.25">
      <c r="A64">
        <v>57</v>
      </c>
      <c r="B64" s="8" t="s">
        <v>50</v>
      </c>
      <c r="C64" s="9">
        <v>76</v>
      </c>
      <c r="D64" s="43">
        <f t="shared" si="0"/>
        <v>3.7147465663033385E-3</v>
      </c>
      <c r="E64" s="11">
        <f t="shared" si="2"/>
        <v>0.79661762549489246</v>
      </c>
      <c r="F64" s="63"/>
      <c r="G64" s="27"/>
      <c r="H64" s="26"/>
      <c r="I64" s="27"/>
      <c r="J64" s="8" t="s">
        <v>53</v>
      </c>
      <c r="K64" s="9">
        <v>130</v>
      </c>
      <c r="L64" s="43">
        <f t="shared" si="1"/>
        <v>3.6866882196131814E-3</v>
      </c>
      <c r="M64" s="67">
        <f t="shared" si="3"/>
        <v>0.81166695025806845</v>
      </c>
    </row>
    <row r="65" spans="1:13" x14ac:dyDescent="0.25">
      <c r="A65">
        <v>58</v>
      </c>
      <c r="B65" s="8" t="s">
        <v>69</v>
      </c>
      <c r="C65" s="9">
        <v>74</v>
      </c>
      <c r="D65" s="43">
        <f t="shared" si="0"/>
        <v>3.6169900777164084E-3</v>
      </c>
      <c r="E65" s="11">
        <f t="shared" si="2"/>
        <v>0.80023461557260889</v>
      </c>
      <c r="F65" s="63"/>
      <c r="G65" s="27"/>
      <c r="H65" s="26"/>
      <c r="I65" s="27"/>
      <c r="J65" s="8" t="s">
        <v>54</v>
      </c>
      <c r="K65" s="9">
        <v>118</v>
      </c>
      <c r="L65" s="43">
        <f t="shared" si="1"/>
        <v>3.3463785378027339E-3</v>
      </c>
      <c r="M65" s="67">
        <f t="shared" si="3"/>
        <v>0.81501332879587118</v>
      </c>
    </row>
    <row r="66" spans="1:13" x14ac:dyDescent="0.25">
      <c r="A66">
        <v>59</v>
      </c>
      <c r="B66" s="8" t="s">
        <v>52</v>
      </c>
      <c r="C66" s="9">
        <v>72</v>
      </c>
      <c r="D66" s="43">
        <f t="shared" si="0"/>
        <v>3.5192335891294784E-3</v>
      </c>
      <c r="E66" s="11">
        <f t="shared" si="2"/>
        <v>0.80375384916173842</v>
      </c>
      <c r="F66" s="63"/>
      <c r="G66" s="27"/>
      <c r="H66" s="26"/>
      <c r="I66" s="27"/>
      <c r="J66" s="8" t="s">
        <v>69</v>
      </c>
      <c r="K66" s="9">
        <v>111</v>
      </c>
      <c r="L66" s="43">
        <f t="shared" si="1"/>
        <v>3.1478645567466395E-3</v>
      </c>
      <c r="M66" s="67">
        <f t="shared" si="3"/>
        <v>0.81816119335261783</v>
      </c>
    </row>
    <row r="67" spans="1:13" x14ac:dyDescent="0.25">
      <c r="A67">
        <v>60</v>
      </c>
      <c r="B67" s="8" t="s">
        <v>102</v>
      </c>
      <c r="C67" s="9">
        <v>70</v>
      </c>
      <c r="D67" s="43">
        <f t="shared" si="0"/>
        <v>3.4214771005425487E-3</v>
      </c>
      <c r="E67" s="11">
        <f t="shared" si="2"/>
        <v>0.80717532626228095</v>
      </c>
      <c r="F67" s="63"/>
      <c r="G67" s="27"/>
      <c r="H67" s="26"/>
      <c r="I67" s="27"/>
      <c r="J67" s="8" t="s">
        <v>68</v>
      </c>
      <c r="K67" s="9">
        <v>109</v>
      </c>
      <c r="L67" s="43">
        <f t="shared" si="1"/>
        <v>3.0911462764448981E-3</v>
      </c>
      <c r="M67" s="67">
        <f t="shared" si="3"/>
        <v>0.82125233962906274</v>
      </c>
    </row>
    <row r="68" spans="1:13" x14ac:dyDescent="0.25">
      <c r="A68">
        <v>61</v>
      </c>
      <c r="B68" s="8" t="s">
        <v>54</v>
      </c>
      <c r="C68" s="9">
        <v>69</v>
      </c>
      <c r="D68" s="43">
        <f t="shared" si="0"/>
        <v>3.3725988562490834E-3</v>
      </c>
      <c r="E68" s="11">
        <f t="shared" si="2"/>
        <v>0.81054792511853002</v>
      </c>
      <c r="F68" s="63"/>
      <c r="G68" s="27"/>
      <c r="H68" s="26"/>
      <c r="I68" s="27"/>
      <c r="J68" s="8" t="s">
        <v>89</v>
      </c>
      <c r="K68" s="9">
        <v>109</v>
      </c>
      <c r="L68" s="43">
        <f t="shared" si="1"/>
        <v>3.0911462764448981E-3</v>
      </c>
      <c r="M68" s="67">
        <f t="shared" si="3"/>
        <v>0.82434348590550766</v>
      </c>
    </row>
    <row r="69" spans="1:13" x14ac:dyDescent="0.25">
      <c r="A69">
        <v>62</v>
      </c>
      <c r="B69" s="8" t="s">
        <v>68</v>
      </c>
      <c r="C69" s="9">
        <v>68</v>
      </c>
      <c r="D69" s="43">
        <f t="shared" si="0"/>
        <v>3.3237206119556186E-3</v>
      </c>
      <c r="E69" s="11">
        <f t="shared" si="2"/>
        <v>0.81387164573048565</v>
      </c>
      <c r="F69" s="63"/>
      <c r="G69" s="27"/>
      <c r="H69" s="26"/>
      <c r="I69" s="27"/>
      <c r="J69" s="8" t="s">
        <v>64</v>
      </c>
      <c r="K69" s="9">
        <v>108</v>
      </c>
      <c r="L69" s="43">
        <f t="shared" si="1"/>
        <v>3.0627871362940277E-3</v>
      </c>
      <c r="M69" s="67">
        <f t="shared" si="3"/>
        <v>0.8274062730418017</v>
      </c>
    </row>
    <row r="70" spans="1:13" x14ac:dyDescent="0.25">
      <c r="A70">
        <v>63</v>
      </c>
      <c r="B70" s="8" t="s">
        <v>76</v>
      </c>
      <c r="C70" s="9">
        <v>66</v>
      </c>
      <c r="D70" s="43">
        <f t="shared" si="0"/>
        <v>3.2259641233686885E-3</v>
      </c>
      <c r="E70" s="11">
        <f t="shared" si="2"/>
        <v>0.81709760985385438</v>
      </c>
      <c r="F70" s="63"/>
      <c r="G70" s="27"/>
      <c r="H70" s="26"/>
      <c r="I70" s="27"/>
      <c r="J70" s="8" t="s">
        <v>637</v>
      </c>
      <c r="K70" s="9">
        <v>108</v>
      </c>
      <c r="L70" s="43">
        <f t="shared" si="1"/>
        <v>3.0627871362940277E-3</v>
      </c>
      <c r="M70" s="67">
        <f t="shared" si="3"/>
        <v>0.83046906017809574</v>
      </c>
    </row>
    <row r="71" spans="1:13" x14ac:dyDescent="0.25">
      <c r="A71">
        <v>64</v>
      </c>
      <c r="B71" s="8" t="s">
        <v>64</v>
      </c>
      <c r="C71" s="9">
        <v>59</v>
      </c>
      <c r="D71" s="43">
        <f t="shared" si="0"/>
        <v>2.8838164133144339E-3</v>
      </c>
      <c r="E71" s="11">
        <f t="shared" si="2"/>
        <v>0.81998142626716886</v>
      </c>
      <c r="F71" s="63"/>
      <c r="G71" s="27"/>
      <c r="H71" s="26"/>
      <c r="I71" s="27"/>
      <c r="J71" s="8" t="s">
        <v>67</v>
      </c>
      <c r="K71" s="9">
        <v>107</v>
      </c>
      <c r="L71" s="43">
        <f t="shared" si="1"/>
        <v>3.0344279961431568E-3</v>
      </c>
      <c r="M71" s="67">
        <f t="shared" si="3"/>
        <v>0.83350348817423892</v>
      </c>
    </row>
    <row r="72" spans="1:13" x14ac:dyDescent="0.25">
      <c r="A72">
        <v>65</v>
      </c>
      <c r="B72" s="8" t="s">
        <v>96</v>
      </c>
      <c r="C72" s="9">
        <v>57</v>
      </c>
      <c r="D72" s="43">
        <f t="shared" si="0"/>
        <v>2.7860599247275038E-3</v>
      </c>
      <c r="E72" s="11">
        <f t="shared" si="2"/>
        <v>0.82276748619189632</v>
      </c>
      <c r="F72" s="63"/>
      <c r="G72" s="27"/>
      <c r="H72" s="26"/>
      <c r="I72" s="27"/>
      <c r="J72" s="8" t="s">
        <v>78</v>
      </c>
      <c r="K72" s="9">
        <v>104</v>
      </c>
      <c r="L72" s="43">
        <f t="shared" si="1"/>
        <v>2.949350575690545E-3</v>
      </c>
      <c r="M72" s="67">
        <f t="shared" si="3"/>
        <v>0.83645283874992948</v>
      </c>
    </row>
    <row r="73" spans="1:13" x14ac:dyDescent="0.25">
      <c r="A73">
        <v>66</v>
      </c>
      <c r="B73" s="8" t="s">
        <v>130</v>
      </c>
      <c r="C73" s="9">
        <v>53</v>
      </c>
      <c r="D73" s="43">
        <f t="shared" ref="D73:D136" si="4">C73/SUM($C$8:$C$178)</f>
        <v>2.590546947553644E-3</v>
      </c>
      <c r="E73" s="11">
        <f t="shared" si="2"/>
        <v>0.82535803313945</v>
      </c>
      <c r="F73" s="63"/>
      <c r="G73" s="27"/>
      <c r="H73" s="26"/>
      <c r="I73" s="27"/>
      <c r="J73" s="8" t="s">
        <v>76</v>
      </c>
      <c r="K73" s="9">
        <v>103</v>
      </c>
      <c r="L73" s="43">
        <f t="shared" ref="L73:L136" si="5">K73/SUM($K$8:$K$210)</f>
        <v>2.9209914355396746E-3</v>
      </c>
      <c r="M73" s="67">
        <f t="shared" si="3"/>
        <v>0.83937383018546918</v>
      </c>
    </row>
    <row r="74" spans="1:13" x14ac:dyDescent="0.25">
      <c r="A74">
        <v>67</v>
      </c>
      <c r="B74" s="8" t="s">
        <v>74</v>
      </c>
      <c r="C74" s="9">
        <v>52</v>
      </c>
      <c r="D74" s="43">
        <f t="shared" si="4"/>
        <v>2.5416687032601788E-3</v>
      </c>
      <c r="E74" s="11">
        <f t="shared" ref="E74:E137" si="6">E73+D74</f>
        <v>0.82789970184271022</v>
      </c>
      <c r="F74" s="63"/>
      <c r="G74" s="27"/>
      <c r="H74" s="26"/>
      <c r="I74" s="27"/>
      <c r="J74" s="8" t="s">
        <v>74</v>
      </c>
      <c r="K74" s="9">
        <v>97</v>
      </c>
      <c r="L74" s="43">
        <f t="shared" si="5"/>
        <v>2.7508365946344506E-3</v>
      </c>
      <c r="M74" s="67">
        <f t="shared" ref="M74:M137" si="7">M73+L74</f>
        <v>0.84212466678010367</v>
      </c>
    </row>
    <row r="75" spans="1:13" x14ac:dyDescent="0.25">
      <c r="A75">
        <v>68</v>
      </c>
      <c r="B75" s="8" t="s">
        <v>112</v>
      </c>
      <c r="C75" s="9">
        <v>52</v>
      </c>
      <c r="D75" s="43">
        <f t="shared" si="4"/>
        <v>2.5416687032601788E-3</v>
      </c>
      <c r="E75" s="11">
        <f t="shared" si="6"/>
        <v>0.83044137054597045</v>
      </c>
      <c r="F75" s="63"/>
      <c r="G75" s="27"/>
      <c r="H75" s="26"/>
      <c r="I75" s="27"/>
      <c r="J75" s="8" t="s">
        <v>102</v>
      </c>
      <c r="K75" s="9">
        <v>96</v>
      </c>
      <c r="L75" s="43">
        <f t="shared" si="5"/>
        <v>2.7224774544835802E-3</v>
      </c>
      <c r="M75" s="67">
        <f t="shared" si="7"/>
        <v>0.84484714423458729</v>
      </c>
    </row>
    <row r="76" spans="1:13" x14ac:dyDescent="0.25">
      <c r="A76">
        <v>69</v>
      </c>
      <c r="B76" s="8" t="s">
        <v>62</v>
      </c>
      <c r="C76" s="9">
        <v>52</v>
      </c>
      <c r="D76" s="43">
        <f t="shared" si="4"/>
        <v>2.5416687032601788E-3</v>
      </c>
      <c r="E76" s="11">
        <f t="shared" si="6"/>
        <v>0.83298303924923067</v>
      </c>
      <c r="F76" s="63"/>
      <c r="G76" s="27"/>
      <c r="H76" s="26"/>
      <c r="I76" s="27"/>
      <c r="J76" s="8" t="s">
        <v>96</v>
      </c>
      <c r="K76" s="9">
        <v>95</v>
      </c>
      <c r="L76" s="43">
        <f t="shared" si="5"/>
        <v>2.6941183143327093E-3</v>
      </c>
      <c r="M76" s="67">
        <f t="shared" si="7"/>
        <v>0.84754126254892004</v>
      </c>
    </row>
    <row r="77" spans="1:13" x14ac:dyDescent="0.25">
      <c r="A77">
        <v>70</v>
      </c>
      <c r="B77" s="8" t="s">
        <v>89</v>
      </c>
      <c r="C77" s="9">
        <v>50</v>
      </c>
      <c r="D77" s="43">
        <f t="shared" si="4"/>
        <v>2.4439122146732491E-3</v>
      </c>
      <c r="E77" s="11">
        <f t="shared" si="6"/>
        <v>0.83542695146390389</v>
      </c>
      <c r="F77" s="63"/>
      <c r="G77" s="27"/>
      <c r="H77" s="26"/>
      <c r="I77" s="27"/>
      <c r="J77" s="8" t="s">
        <v>83</v>
      </c>
      <c r="K77" s="9">
        <v>91</v>
      </c>
      <c r="L77" s="43">
        <f t="shared" si="5"/>
        <v>2.5806817537292271E-3</v>
      </c>
      <c r="M77" s="67">
        <f t="shared" si="7"/>
        <v>0.85012194430264931</v>
      </c>
    </row>
    <row r="78" spans="1:13" x14ac:dyDescent="0.25">
      <c r="A78">
        <v>71</v>
      </c>
      <c r="B78" s="8" t="s">
        <v>78</v>
      </c>
      <c r="C78" s="9">
        <v>50</v>
      </c>
      <c r="D78" s="43">
        <f t="shared" si="4"/>
        <v>2.4439122146732491E-3</v>
      </c>
      <c r="E78" s="11">
        <f t="shared" si="6"/>
        <v>0.8378708636785771</v>
      </c>
      <c r="F78" s="63"/>
      <c r="G78" s="27"/>
      <c r="H78" s="26"/>
      <c r="I78" s="27"/>
      <c r="J78" s="8" t="s">
        <v>62</v>
      </c>
      <c r="K78" s="9">
        <v>80</v>
      </c>
      <c r="L78" s="43">
        <f t="shared" si="5"/>
        <v>2.26873121206965E-3</v>
      </c>
      <c r="M78" s="67">
        <f t="shared" si="7"/>
        <v>0.85239067551471892</v>
      </c>
    </row>
    <row r="79" spans="1:13" x14ac:dyDescent="0.25">
      <c r="A79">
        <v>72</v>
      </c>
      <c r="B79" s="8" t="s">
        <v>75</v>
      </c>
      <c r="C79" s="9">
        <v>50</v>
      </c>
      <c r="D79" s="43">
        <f t="shared" si="4"/>
        <v>2.4439122146732491E-3</v>
      </c>
      <c r="E79" s="11">
        <f t="shared" si="6"/>
        <v>0.84031477589325032</v>
      </c>
      <c r="F79" s="63"/>
      <c r="G79" s="27"/>
      <c r="H79" s="26"/>
      <c r="I79" s="27"/>
      <c r="J79" s="8" t="s">
        <v>75</v>
      </c>
      <c r="K79" s="9">
        <v>79</v>
      </c>
      <c r="L79" s="43">
        <f t="shared" si="5"/>
        <v>2.2403720719187795E-3</v>
      </c>
      <c r="M79" s="67">
        <f t="shared" si="7"/>
        <v>0.85463104758663766</v>
      </c>
    </row>
    <row r="80" spans="1:13" x14ac:dyDescent="0.25">
      <c r="A80">
        <v>73</v>
      </c>
      <c r="B80" s="8" t="s">
        <v>82</v>
      </c>
      <c r="C80" s="9">
        <v>49</v>
      </c>
      <c r="D80" s="43">
        <f t="shared" si="4"/>
        <v>2.3950339703797839E-3</v>
      </c>
      <c r="E80" s="11">
        <f t="shared" si="6"/>
        <v>0.84270980986363009</v>
      </c>
      <c r="F80" s="63"/>
      <c r="G80" s="27"/>
      <c r="H80" s="26"/>
      <c r="I80" s="27"/>
      <c r="J80" s="8" t="s">
        <v>82</v>
      </c>
      <c r="K80" s="9">
        <v>78</v>
      </c>
      <c r="L80" s="43">
        <f t="shared" si="5"/>
        <v>2.2120129317679087E-3</v>
      </c>
      <c r="M80" s="67">
        <f t="shared" si="7"/>
        <v>0.85684306051840553</v>
      </c>
    </row>
    <row r="81" spans="1:13" x14ac:dyDescent="0.25">
      <c r="A81">
        <v>74</v>
      </c>
      <c r="B81" s="8" t="s">
        <v>80</v>
      </c>
      <c r="C81" s="9">
        <v>44</v>
      </c>
      <c r="D81" s="43">
        <f t="shared" si="4"/>
        <v>2.1506427489124589E-3</v>
      </c>
      <c r="E81" s="11">
        <f t="shared" si="6"/>
        <v>0.8448604526125425</v>
      </c>
      <c r="F81" s="63"/>
      <c r="G81" s="27"/>
      <c r="H81" s="26"/>
      <c r="I81" s="27"/>
      <c r="J81" s="8" t="s">
        <v>112</v>
      </c>
      <c r="K81" s="9">
        <v>78</v>
      </c>
      <c r="L81" s="43">
        <f t="shared" si="5"/>
        <v>2.2120129317679087E-3</v>
      </c>
      <c r="M81" s="67">
        <f t="shared" si="7"/>
        <v>0.8590550734501734</v>
      </c>
    </row>
    <row r="82" spans="1:13" x14ac:dyDescent="0.25">
      <c r="A82">
        <v>75</v>
      </c>
      <c r="B82" s="8" t="s">
        <v>81</v>
      </c>
      <c r="C82" s="9">
        <v>43</v>
      </c>
      <c r="D82" s="43">
        <f t="shared" si="4"/>
        <v>2.101764504618994E-3</v>
      </c>
      <c r="E82" s="11">
        <f t="shared" si="6"/>
        <v>0.84696221711716146</v>
      </c>
      <c r="F82" s="63"/>
      <c r="G82" s="27"/>
      <c r="H82" s="26"/>
      <c r="I82" s="27"/>
      <c r="J82" s="8" t="s">
        <v>84</v>
      </c>
      <c r="K82" s="9">
        <v>76</v>
      </c>
      <c r="L82" s="43">
        <f t="shared" si="5"/>
        <v>2.1552946514661673E-3</v>
      </c>
      <c r="M82" s="67">
        <f t="shared" si="7"/>
        <v>0.86121036810163953</v>
      </c>
    </row>
    <row r="83" spans="1:13" x14ac:dyDescent="0.25">
      <c r="A83">
        <v>76</v>
      </c>
      <c r="B83" s="8" t="s">
        <v>116</v>
      </c>
      <c r="C83" s="9">
        <v>43</v>
      </c>
      <c r="D83" s="43">
        <f t="shared" si="4"/>
        <v>2.101764504618994E-3</v>
      </c>
      <c r="E83" s="11">
        <f t="shared" si="6"/>
        <v>0.84906398162178043</v>
      </c>
      <c r="F83" s="63"/>
      <c r="G83" s="27"/>
      <c r="H83" s="26"/>
      <c r="I83" s="27"/>
      <c r="J83" s="8" t="s">
        <v>70</v>
      </c>
      <c r="K83" s="9">
        <v>74</v>
      </c>
      <c r="L83" s="43">
        <f t="shared" si="5"/>
        <v>2.0985763711644265E-3</v>
      </c>
      <c r="M83" s="67">
        <f t="shared" si="7"/>
        <v>0.86330894447280393</v>
      </c>
    </row>
    <row r="84" spans="1:13" x14ac:dyDescent="0.25">
      <c r="A84">
        <v>77</v>
      </c>
      <c r="B84" s="8" t="s">
        <v>111</v>
      </c>
      <c r="C84" s="9">
        <v>43</v>
      </c>
      <c r="D84" s="43">
        <f t="shared" si="4"/>
        <v>2.101764504618994E-3</v>
      </c>
      <c r="E84" s="11">
        <f t="shared" si="6"/>
        <v>0.85116574612639939</v>
      </c>
      <c r="F84" s="63"/>
      <c r="G84" s="27"/>
      <c r="H84" s="26"/>
      <c r="I84" s="27"/>
      <c r="J84" s="8" t="s">
        <v>60</v>
      </c>
      <c r="K84" s="9">
        <v>74</v>
      </c>
      <c r="L84" s="43">
        <f t="shared" si="5"/>
        <v>2.0985763711644265E-3</v>
      </c>
      <c r="M84" s="67">
        <f t="shared" si="7"/>
        <v>0.86540752084396833</v>
      </c>
    </row>
    <row r="85" spans="1:13" x14ac:dyDescent="0.25">
      <c r="A85">
        <v>78</v>
      </c>
      <c r="B85" s="8" t="s">
        <v>613</v>
      </c>
      <c r="C85" s="9">
        <v>42</v>
      </c>
      <c r="D85" s="43">
        <f t="shared" si="4"/>
        <v>2.0528862603255292E-3</v>
      </c>
      <c r="E85" s="11">
        <f t="shared" si="6"/>
        <v>0.85321863238672491</v>
      </c>
      <c r="F85" s="63"/>
      <c r="G85" s="27"/>
      <c r="H85" s="26"/>
      <c r="I85" s="27"/>
      <c r="J85" s="8" t="s">
        <v>81</v>
      </c>
      <c r="K85" s="9">
        <v>74</v>
      </c>
      <c r="L85" s="43">
        <f t="shared" si="5"/>
        <v>2.0985763711644265E-3</v>
      </c>
      <c r="M85" s="67">
        <f t="shared" si="7"/>
        <v>0.86750609721513272</v>
      </c>
    </row>
    <row r="86" spans="1:13" x14ac:dyDescent="0.25">
      <c r="A86">
        <v>79</v>
      </c>
      <c r="B86" s="8" t="s">
        <v>70</v>
      </c>
      <c r="C86" s="9">
        <v>42</v>
      </c>
      <c r="D86" s="43">
        <f t="shared" si="4"/>
        <v>2.0528862603255292E-3</v>
      </c>
      <c r="E86" s="11">
        <f t="shared" si="6"/>
        <v>0.85527151864705042</v>
      </c>
      <c r="F86" s="63"/>
      <c r="G86" s="27"/>
      <c r="H86" s="26"/>
      <c r="I86" s="27"/>
      <c r="J86" s="8" t="s">
        <v>65</v>
      </c>
      <c r="K86" s="9">
        <v>72</v>
      </c>
      <c r="L86" s="43">
        <f t="shared" si="5"/>
        <v>2.0418580908626851E-3</v>
      </c>
      <c r="M86" s="67">
        <f t="shared" si="7"/>
        <v>0.86954795530599538</v>
      </c>
    </row>
    <row r="87" spans="1:13" x14ac:dyDescent="0.25">
      <c r="A87">
        <v>80</v>
      </c>
      <c r="B87" s="8" t="s">
        <v>63</v>
      </c>
      <c r="C87" s="9">
        <v>41</v>
      </c>
      <c r="D87" s="43">
        <f t="shared" si="4"/>
        <v>2.004008016032064E-3</v>
      </c>
      <c r="E87" s="11">
        <f t="shared" si="6"/>
        <v>0.85727552666308249</v>
      </c>
      <c r="F87" s="63"/>
      <c r="G87" s="27"/>
      <c r="H87" s="26"/>
      <c r="I87" s="27"/>
      <c r="J87" s="8" t="s">
        <v>63</v>
      </c>
      <c r="K87" s="9">
        <v>72</v>
      </c>
      <c r="L87" s="43">
        <f t="shared" si="5"/>
        <v>2.0418580908626851E-3</v>
      </c>
      <c r="M87" s="67">
        <f t="shared" si="7"/>
        <v>0.87158981339685804</v>
      </c>
    </row>
    <row r="88" spans="1:13" x14ac:dyDescent="0.25">
      <c r="A88">
        <v>81</v>
      </c>
      <c r="B88" s="8" t="s">
        <v>200</v>
      </c>
      <c r="C88" s="9">
        <v>41</v>
      </c>
      <c r="D88" s="43">
        <f t="shared" si="4"/>
        <v>2.004008016032064E-3</v>
      </c>
      <c r="E88" s="11">
        <f t="shared" si="6"/>
        <v>0.85927953467911455</v>
      </c>
      <c r="F88" s="63"/>
      <c r="G88" s="27"/>
      <c r="H88" s="26"/>
      <c r="I88" s="27"/>
      <c r="J88" s="8" t="s">
        <v>111</v>
      </c>
      <c r="K88" s="9">
        <v>71</v>
      </c>
      <c r="L88" s="43">
        <f t="shared" si="5"/>
        <v>2.0134989507118142E-3</v>
      </c>
      <c r="M88" s="67">
        <f t="shared" si="7"/>
        <v>0.87360331234756983</v>
      </c>
    </row>
    <row r="89" spans="1:13" x14ac:dyDescent="0.25">
      <c r="A89">
        <v>82</v>
      </c>
      <c r="B89" s="8" t="s">
        <v>84</v>
      </c>
      <c r="C89" s="9">
        <v>41</v>
      </c>
      <c r="D89" s="43">
        <f t="shared" si="4"/>
        <v>2.004008016032064E-3</v>
      </c>
      <c r="E89" s="11">
        <f t="shared" si="6"/>
        <v>0.86128354269514662</v>
      </c>
      <c r="F89" s="63"/>
      <c r="G89" s="27"/>
      <c r="H89" s="26"/>
      <c r="I89" s="27"/>
      <c r="J89" s="8" t="s">
        <v>94</v>
      </c>
      <c r="K89" s="9">
        <v>71</v>
      </c>
      <c r="L89" s="43">
        <f t="shared" si="5"/>
        <v>2.0134989507118142E-3</v>
      </c>
      <c r="M89" s="67">
        <f t="shared" si="7"/>
        <v>0.87561681129828162</v>
      </c>
    </row>
    <row r="90" spans="1:13" x14ac:dyDescent="0.25">
      <c r="A90">
        <v>83</v>
      </c>
      <c r="B90" s="8" t="s">
        <v>88</v>
      </c>
      <c r="C90" s="9">
        <v>40</v>
      </c>
      <c r="D90" s="43">
        <f t="shared" si="4"/>
        <v>1.9551297717385991E-3</v>
      </c>
      <c r="E90" s="11">
        <f t="shared" si="6"/>
        <v>0.86323867246688524</v>
      </c>
      <c r="F90" s="63"/>
      <c r="G90" s="27"/>
      <c r="H90" s="26"/>
      <c r="I90" s="27"/>
      <c r="J90" s="8" t="s">
        <v>71</v>
      </c>
      <c r="K90" s="9">
        <v>71</v>
      </c>
      <c r="L90" s="43">
        <f t="shared" si="5"/>
        <v>2.0134989507118142E-3</v>
      </c>
      <c r="M90" s="67">
        <f t="shared" si="7"/>
        <v>0.87763031024899341</v>
      </c>
    </row>
    <row r="91" spans="1:13" x14ac:dyDescent="0.25">
      <c r="A91">
        <v>84</v>
      </c>
      <c r="B91" s="8" t="s">
        <v>65</v>
      </c>
      <c r="C91" s="9">
        <v>39</v>
      </c>
      <c r="D91" s="43">
        <f t="shared" si="4"/>
        <v>1.9062515274451341E-3</v>
      </c>
      <c r="E91" s="11">
        <f t="shared" si="6"/>
        <v>0.86514492399433041</v>
      </c>
      <c r="F91" s="63"/>
      <c r="G91" s="27"/>
      <c r="H91" s="26"/>
      <c r="I91" s="27"/>
      <c r="J91" s="8" t="s">
        <v>80</v>
      </c>
      <c r="K91" s="9">
        <v>70</v>
      </c>
      <c r="L91" s="43">
        <f t="shared" si="5"/>
        <v>1.9851398105609438E-3</v>
      </c>
      <c r="M91" s="67">
        <f t="shared" si="7"/>
        <v>0.87961545005955433</v>
      </c>
    </row>
    <row r="92" spans="1:13" x14ac:dyDescent="0.25">
      <c r="A92">
        <v>85</v>
      </c>
      <c r="B92" s="8" t="s">
        <v>94</v>
      </c>
      <c r="C92" s="9">
        <v>38</v>
      </c>
      <c r="D92" s="43">
        <f t="shared" si="4"/>
        <v>1.8573732831516693E-3</v>
      </c>
      <c r="E92" s="11">
        <f t="shared" si="6"/>
        <v>0.86700229727748213</v>
      </c>
      <c r="F92" s="63"/>
      <c r="G92" s="27"/>
      <c r="H92" s="26"/>
      <c r="I92" s="27"/>
      <c r="J92" s="8" t="s">
        <v>93</v>
      </c>
      <c r="K92" s="9">
        <v>70</v>
      </c>
      <c r="L92" s="43">
        <f t="shared" si="5"/>
        <v>1.9851398105609438E-3</v>
      </c>
      <c r="M92" s="67">
        <f t="shared" si="7"/>
        <v>0.88160058987011525</v>
      </c>
    </row>
    <row r="93" spans="1:13" x14ac:dyDescent="0.25">
      <c r="A93">
        <v>86</v>
      </c>
      <c r="B93" s="8" t="s">
        <v>121</v>
      </c>
      <c r="C93" s="9">
        <v>37</v>
      </c>
      <c r="D93" s="43">
        <f t="shared" si="4"/>
        <v>1.8084950388582042E-3</v>
      </c>
      <c r="E93" s="11">
        <f t="shared" si="6"/>
        <v>0.86881079231634029</v>
      </c>
      <c r="F93" s="63"/>
      <c r="G93" s="27"/>
      <c r="H93" s="26"/>
      <c r="I93" s="27"/>
      <c r="J93" s="8" t="s">
        <v>88</v>
      </c>
      <c r="K93" s="9">
        <v>69</v>
      </c>
      <c r="L93" s="43">
        <f t="shared" si="5"/>
        <v>1.9567806704100734E-3</v>
      </c>
      <c r="M93" s="67">
        <f t="shared" si="7"/>
        <v>0.8835573705405253</v>
      </c>
    </row>
    <row r="94" spans="1:13" x14ac:dyDescent="0.25">
      <c r="A94">
        <v>87</v>
      </c>
      <c r="B94" s="8" t="s">
        <v>60</v>
      </c>
      <c r="C94" s="9">
        <v>37</v>
      </c>
      <c r="D94" s="43">
        <f t="shared" si="4"/>
        <v>1.8084950388582042E-3</v>
      </c>
      <c r="E94" s="11">
        <f t="shared" si="6"/>
        <v>0.87061928735519845</v>
      </c>
      <c r="F94" s="63"/>
      <c r="G94" s="27"/>
      <c r="H94" s="26"/>
      <c r="I94" s="27"/>
      <c r="J94" s="8" t="s">
        <v>613</v>
      </c>
      <c r="K94" s="9">
        <v>67</v>
      </c>
      <c r="L94" s="43">
        <f t="shared" si="5"/>
        <v>1.9000623901083318E-3</v>
      </c>
      <c r="M94" s="67">
        <f t="shared" si="7"/>
        <v>0.88545743293063361</v>
      </c>
    </row>
    <row r="95" spans="1:13" x14ac:dyDescent="0.25">
      <c r="A95">
        <v>88</v>
      </c>
      <c r="B95" s="8" t="s">
        <v>71</v>
      </c>
      <c r="C95" s="9">
        <v>37</v>
      </c>
      <c r="D95" s="43">
        <f t="shared" si="4"/>
        <v>1.8084950388582042E-3</v>
      </c>
      <c r="E95" s="11">
        <f t="shared" si="6"/>
        <v>0.87242778239405661</v>
      </c>
      <c r="F95" s="63"/>
      <c r="G95" s="27"/>
      <c r="H95" s="26"/>
      <c r="I95" s="27"/>
      <c r="J95" s="8" t="s">
        <v>114</v>
      </c>
      <c r="K95" s="9">
        <v>67</v>
      </c>
      <c r="L95" s="43">
        <f t="shared" si="5"/>
        <v>1.9000623901083318E-3</v>
      </c>
      <c r="M95" s="67">
        <f t="shared" si="7"/>
        <v>0.88735749532074193</v>
      </c>
    </row>
    <row r="96" spans="1:13" x14ac:dyDescent="0.25">
      <c r="A96">
        <v>89</v>
      </c>
      <c r="B96" s="8" t="s">
        <v>83</v>
      </c>
      <c r="C96" s="9">
        <v>37</v>
      </c>
      <c r="D96" s="43">
        <f t="shared" si="4"/>
        <v>1.8084950388582042E-3</v>
      </c>
      <c r="E96" s="11">
        <f t="shared" si="6"/>
        <v>0.87423627743291477</v>
      </c>
      <c r="F96" s="63"/>
      <c r="G96" s="27"/>
      <c r="H96" s="26"/>
      <c r="I96" s="27"/>
      <c r="J96" s="8" t="s">
        <v>663</v>
      </c>
      <c r="K96" s="9">
        <v>64</v>
      </c>
      <c r="L96" s="43">
        <f t="shared" si="5"/>
        <v>1.81498496965572E-3</v>
      </c>
      <c r="M96" s="67">
        <f t="shared" si="7"/>
        <v>0.88917248029039764</v>
      </c>
    </row>
    <row r="97" spans="1:13" x14ac:dyDescent="0.25">
      <c r="A97">
        <v>90</v>
      </c>
      <c r="B97" s="8" t="s">
        <v>95</v>
      </c>
      <c r="C97" s="9">
        <v>36</v>
      </c>
      <c r="D97" s="43">
        <f t="shared" si="4"/>
        <v>1.7596167945647392E-3</v>
      </c>
      <c r="E97" s="11">
        <f t="shared" si="6"/>
        <v>0.87599589422747948</v>
      </c>
      <c r="F97" s="63"/>
      <c r="G97" s="27"/>
      <c r="H97" s="26"/>
      <c r="I97" s="27"/>
      <c r="J97" s="8" t="s">
        <v>105</v>
      </c>
      <c r="K97" s="9">
        <v>63</v>
      </c>
      <c r="L97" s="43">
        <f t="shared" si="5"/>
        <v>1.7866258295048494E-3</v>
      </c>
      <c r="M97" s="67">
        <f t="shared" si="7"/>
        <v>0.89095910611990248</v>
      </c>
    </row>
    <row r="98" spans="1:13" x14ac:dyDescent="0.25">
      <c r="A98">
        <v>91</v>
      </c>
      <c r="B98" s="8" t="s">
        <v>118</v>
      </c>
      <c r="C98" s="9">
        <v>36</v>
      </c>
      <c r="D98" s="43">
        <f t="shared" si="4"/>
        <v>1.7596167945647392E-3</v>
      </c>
      <c r="E98" s="11">
        <f t="shared" si="6"/>
        <v>0.87775551102204419</v>
      </c>
      <c r="F98" s="63"/>
      <c r="G98" s="27"/>
      <c r="H98" s="26"/>
      <c r="I98" s="27"/>
      <c r="J98" s="8" t="s">
        <v>121</v>
      </c>
      <c r="K98" s="9">
        <v>62</v>
      </c>
      <c r="L98" s="43">
        <f t="shared" si="5"/>
        <v>1.7582666893539787E-3</v>
      </c>
      <c r="M98" s="67">
        <f t="shared" si="7"/>
        <v>0.89271737280925645</v>
      </c>
    </row>
    <row r="99" spans="1:13" x14ac:dyDescent="0.25">
      <c r="A99">
        <v>92</v>
      </c>
      <c r="B99" s="8" t="s">
        <v>145</v>
      </c>
      <c r="C99" s="9">
        <v>36</v>
      </c>
      <c r="D99" s="43">
        <f t="shared" si="4"/>
        <v>1.7596167945647392E-3</v>
      </c>
      <c r="E99" s="11">
        <f t="shared" si="6"/>
        <v>0.8795151278166089</v>
      </c>
      <c r="F99" s="63"/>
      <c r="G99" s="27"/>
      <c r="H99" s="26"/>
      <c r="I99" s="27"/>
      <c r="J99" s="8" t="s">
        <v>95</v>
      </c>
      <c r="K99" s="9">
        <v>60</v>
      </c>
      <c r="L99" s="43">
        <f t="shared" si="5"/>
        <v>1.7015484090522376E-3</v>
      </c>
      <c r="M99" s="67">
        <f t="shared" si="7"/>
        <v>0.89441892121830868</v>
      </c>
    </row>
    <row r="100" spans="1:13" x14ac:dyDescent="0.25">
      <c r="A100">
        <v>93</v>
      </c>
      <c r="B100" s="8" t="s">
        <v>79</v>
      </c>
      <c r="C100" s="9">
        <v>35</v>
      </c>
      <c r="D100" s="43">
        <f t="shared" si="4"/>
        <v>1.7107385502712744E-3</v>
      </c>
      <c r="E100" s="11">
        <f t="shared" si="6"/>
        <v>0.88122586636688016</v>
      </c>
      <c r="F100" s="63"/>
      <c r="G100" s="27"/>
      <c r="H100" s="26"/>
      <c r="I100" s="27"/>
      <c r="J100" s="8" t="s">
        <v>618</v>
      </c>
      <c r="K100" s="9">
        <v>58</v>
      </c>
      <c r="L100" s="43">
        <f t="shared" si="5"/>
        <v>1.6448301287504963E-3</v>
      </c>
      <c r="M100" s="67">
        <f t="shared" si="7"/>
        <v>0.89606375134705918</v>
      </c>
    </row>
    <row r="101" spans="1:13" x14ac:dyDescent="0.25">
      <c r="A101">
        <v>94</v>
      </c>
      <c r="B101" s="8" t="s">
        <v>107</v>
      </c>
      <c r="C101" s="9">
        <v>35</v>
      </c>
      <c r="D101" s="43">
        <f t="shared" si="4"/>
        <v>1.7107385502712744E-3</v>
      </c>
      <c r="E101" s="11">
        <f t="shared" si="6"/>
        <v>0.88293660491715142</v>
      </c>
      <c r="F101" s="63"/>
      <c r="G101" s="27"/>
      <c r="H101" s="26"/>
      <c r="I101" s="27"/>
      <c r="J101" s="8" t="s">
        <v>85</v>
      </c>
      <c r="K101" s="9">
        <v>58</v>
      </c>
      <c r="L101" s="43">
        <f t="shared" si="5"/>
        <v>1.6448301287504963E-3</v>
      </c>
      <c r="M101" s="67">
        <f t="shared" si="7"/>
        <v>0.89770858147580967</v>
      </c>
    </row>
    <row r="102" spans="1:13" x14ac:dyDescent="0.25">
      <c r="A102">
        <v>95</v>
      </c>
      <c r="B102" s="8" t="s">
        <v>115</v>
      </c>
      <c r="C102" s="9">
        <v>34</v>
      </c>
      <c r="D102" s="43">
        <f t="shared" si="4"/>
        <v>1.6618603059778093E-3</v>
      </c>
      <c r="E102" s="11">
        <f t="shared" si="6"/>
        <v>0.88459846522312924</v>
      </c>
      <c r="F102" s="63"/>
      <c r="G102" s="27"/>
      <c r="H102" s="26"/>
      <c r="I102" s="27"/>
      <c r="J102" s="8" t="s">
        <v>116</v>
      </c>
      <c r="K102" s="9">
        <v>58</v>
      </c>
      <c r="L102" s="43">
        <f t="shared" si="5"/>
        <v>1.6448301287504963E-3</v>
      </c>
      <c r="M102" s="67">
        <f t="shared" si="7"/>
        <v>0.89935341160456017</v>
      </c>
    </row>
    <row r="103" spans="1:13" x14ac:dyDescent="0.25">
      <c r="A103">
        <v>96</v>
      </c>
      <c r="B103" s="8" t="s">
        <v>114</v>
      </c>
      <c r="C103" s="9">
        <v>34</v>
      </c>
      <c r="D103" s="43">
        <f t="shared" si="4"/>
        <v>1.6618603059778093E-3</v>
      </c>
      <c r="E103" s="11">
        <f t="shared" si="6"/>
        <v>0.88626032552910705</v>
      </c>
      <c r="F103" s="63"/>
      <c r="G103" s="27"/>
      <c r="H103" s="26"/>
      <c r="I103" s="27"/>
      <c r="J103" s="8" t="s">
        <v>612</v>
      </c>
      <c r="K103" s="9">
        <v>56</v>
      </c>
      <c r="L103" s="43">
        <f t="shared" si="5"/>
        <v>1.588111848448755E-3</v>
      </c>
      <c r="M103" s="67">
        <f t="shared" si="7"/>
        <v>0.90094152345300893</v>
      </c>
    </row>
    <row r="104" spans="1:13" x14ac:dyDescent="0.25">
      <c r="A104">
        <v>97</v>
      </c>
      <c r="B104" s="8" t="s">
        <v>86</v>
      </c>
      <c r="C104" s="9">
        <v>34</v>
      </c>
      <c r="D104" s="43">
        <f t="shared" si="4"/>
        <v>1.6618603059778093E-3</v>
      </c>
      <c r="E104" s="11">
        <f t="shared" si="6"/>
        <v>0.88792218583508487</v>
      </c>
      <c r="F104" s="63"/>
      <c r="G104" s="27"/>
      <c r="H104" s="26"/>
      <c r="I104" s="27"/>
      <c r="J104" s="8" t="s">
        <v>153</v>
      </c>
      <c r="K104" s="9">
        <v>56</v>
      </c>
      <c r="L104" s="43">
        <f t="shared" si="5"/>
        <v>1.588111848448755E-3</v>
      </c>
      <c r="M104" s="67">
        <f t="shared" si="7"/>
        <v>0.90252963530145769</v>
      </c>
    </row>
    <row r="105" spans="1:13" x14ac:dyDescent="0.25">
      <c r="A105">
        <v>98</v>
      </c>
      <c r="B105" s="8" t="s">
        <v>147</v>
      </c>
      <c r="C105" s="9">
        <v>33</v>
      </c>
      <c r="D105" s="43">
        <f t="shared" si="4"/>
        <v>1.6129820616843443E-3</v>
      </c>
      <c r="E105" s="11">
        <f t="shared" si="6"/>
        <v>0.88953516789676923</v>
      </c>
      <c r="F105" s="63"/>
      <c r="G105" s="27"/>
      <c r="H105" s="26"/>
      <c r="I105" s="27"/>
      <c r="J105" s="8" t="s">
        <v>658</v>
      </c>
      <c r="K105" s="9">
        <v>56</v>
      </c>
      <c r="L105" s="43">
        <f t="shared" si="5"/>
        <v>1.588111848448755E-3</v>
      </c>
      <c r="M105" s="67">
        <f t="shared" si="7"/>
        <v>0.90411774714990645</v>
      </c>
    </row>
    <row r="106" spans="1:13" x14ac:dyDescent="0.25">
      <c r="A106">
        <v>99</v>
      </c>
      <c r="B106" s="8" t="s">
        <v>105</v>
      </c>
      <c r="C106" s="9">
        <v>32</v>
      </c>
      <c r="D106" s="43">
        <f t="shared" si="4"/>
        <v>1.5641038173908792E-3</v>
      </c>
      <c r="E106" s="11">
        <f t="shared" si="6"/>
        <v>0.89109927171416015</v>
      </c>
      <c r="F106" s="63"/>
      <c r="G106" s="27"/>
      <c r="H106" s="26"/>
      <c r="I106" s="27"/>
      <c r="J106" s="8" t="s">
        <v>86</v>
      </c>
      <c r="K106" s="9">
        <v>56</v>
      </c>
      <c r="L106" s="43">
        <f t="shared" si="5"/>
        <v>1.588111848448755E-3</v>
      </c>
      <c r="M106" s="67">
        <f t="shared" si="7"/>
        <v>0.90570585899835521</v>
      </c>
    </row>
    <row r="107" spans="1:13" x14ac:dyDescent="0.25">
      <c r="A107">
        <v>100</v>
      </c>
      <c r="B107" s="8" t="s">
        <v>109</v>
      </c>
      <c r="C107" s="9">
        <v>32</v>
      </c>
      <c r="D107" s="43">
        <f t="shared" si="4"/>
        <v>1.5641038173908792E-3</v>
      </c>
      <c r="E107" s="11">
        <f t="shared" si="6"/>
        <v>0.89266337553155106</v>
      </c>
      <c r="F107" s="63"/>
      <c r="G107" s="27"/>
      <c r="H107" s="26"/>
      <c r="I107" s="27"/>
      <c r="J107" s="8" t="s">
        <v>79</v>
      </c>
      <c r="K107" s="9">
        <v>55</v>
      </c>
      <c r="L107" s="43">
        <f t="shared" si="5"/>
        <v>1.5597527082978845E-3</v>
      </c>
      <c r="M107" s="67">
        <f t="shared" si="7"/>
        <v>0.9072656117066531</v>
      </c>
    </row>
    <row r="108" spans="1:13" x14ac:dyDescent="0.25">
      <c r="A108">
        <v>101</v>
      </c>
      <c r="B108" s="8" t="s">
        <v>85</v>
      </c>
      <c r="C108" s="9">
        <v>31</v>
      </c>
      <c r="D108" s="43">
        <f t="shared" si="4"/>
        <v>1.5152255730974144E-3</v>
      </c>
      <c r="E108" s="11">
        <f t="shared" si="6"/>
        <v>0.89417860110464853</v>
      </c>
      <c r="F108" s="63"/>
      <c r="G108" s="27"/>
      <c r="H108" s="26"/>
      <c r="I108" s="27"/>
      <c r="J108" s="8" t="s">
        <v>107</v>
      </c>
      <c r="K108" s="9">
        <v>54</v>
      </c>
      <c r="L108" s="43">
        <f t="shared" si="5"/>
        <v>1.5313935681470138E-3</v>
      </c>
      <c r="M108" s="67">
        <f t="shared" si="7"/>
        <v>0.90879700527480012</v>
      </c>
    </row>
    <row r="109" spans="1:13" x14ac:dyDescent="0.25">
      <c r="A109">
        <v>102</v>
      </c>
      <c r="B109" s="8" t="s">
        <v>136</v>
      </c>
      <c r="C109" s="9">
        <v>30</v>
      </c>
      <c r="D109" s="43">
        <f t="shared" si="4"/>
        <v>1.4663473288039494E-3</v>
      </c>
      <c r="E109" s="11">
        <f t="shared" si="6"/>
        <v>0.89564494843345244</v>
      </c>
      <c r="F109" s="63"/>
      <c r="G109" s="27"/>
      <c r="H109" s="26"/>
      <c r="I109" s="27"/>
      <c r="J109" s="8" t="s">
        <v>118</v>
      </c>
      <c r="K109" s="9">
        <v>48</v>
      </c>
      <c r="L109" s="43">
        <f t="shared" si="5"/>
        <v>1.3612387272417901E-3</v>
      </c>
      <c r="M109" s="67">
        <f t="shared" si="7"/>
        <v>0.91015824400204193</v>
      </c>
    </row>
    <row r="110" spans="1:13" x14ac:dyDescent="0.25">
      <c r="A110">
        <v>103</v>
      </c>
      <c r="B110" s="8" t="s">
        <v>93</v>
      </c>
      <c r="C110" s="9">
        <v>30</v>
      </c>
      <c r="D110" s="43">
        <f t="shared" si="4"/>
        <v>1.4663473288039494E-3</v>
      </c>
      <c r="E110" s="11">
        <f t="shared" si="6"/>
        <v>0.89711129576225634</v>
      </c>
      <c r="F110" s="63"/>
      <c r="G110" s="27"/>
      <c r="H110" s="26"/>
      <c r="I110" s="27"/>
      <c r="J110" s="8" t="s">
        <v>99</v>
      </c>
      <c r="K110" s="9">
        <v>48</v>
      </c>
      <c r="L110" s="43">
        <f t="shared" si="5"/>
        <v>1.3612387272417901E-3</v>
      </c>
      <c r="M110" s="67">
        <f t="shared" si="7"/>
        <v>0.91151948272928374</v>
      </c>
    </row>
    <row r="111" spans="1:13" x14ac:dyDescent="0.25">
      <c r="A111">
        <v>104</v>
      </c>
      <c r="B111" s="8" t="s">
        <v>189</v>
      </c>
      <c r="C111" s="9">
        <v>30</v>
      </c>
      <c r="D111" s="43">
        <f t="shared" si="4"/>
        <v>1.4663473288039494E-3</v>
      </c>
      <c r="E111" s="11">
        <f t="shared" si="6"/>
        <v>0.89857764309106025</v>
      </c>
      <c r="F111" s="63"/>
      <c r="G111" s="27"/>
      <c r="H111" s="26"/>
      <c r="I111" s="27"/>
      <c r="J111" s="8" t="s">
        <v>115</v>
      </c>
      <c r="K111" s="9">
        <v>48</v>
      </c>
      <c r="L111" s="43">
        <f t="shared" si="5"/>
        <v>1.3612387272417901E-3</v>
      </c>
      <c r="M111" s="67">
        <f t="shared" si="7"/>
        <v>0.91288072145652555</v>
      </c>
    </row>
    <row r="112" spans="1:13" x14ac:dyDescent="0.25">
      <c r="A112">
        <v>105</v>
      </c>
      <c r="B112" s="8" t="s">
        <v>91</v>
      </c>
      <c r="C112" s="9">
        <v>29</v>
      </c>
      <c r="D112" s="43">
        <f t="shared" si="4"/>
        <v>1.4174690845104843E-3</v>
      </c>
      <c r="E112" s="11">
        <f t="shared" si="6"/>
        <v>0.89999511217557071</v>
      </c>
      <c r="F112" s="63"/>
      <c r="G112" s="27"/>
      <c r="H112" s="26"/>
      <c r="I112" s="27"/>
      <c r="J112" s="8" t="s">
        <v>138</v>
      </c>
      <c r="K112" s="9">
        <v>47</v>
      </c>
      <c r="L112" s="43">
        <f t="shared" si="5"/>
        <v>1.3328795870909194E-3</v>
      </c>
      <c r="M112" s="67">
        <f t="shared" si="7"/>
        <v>0.91421360104361649</v>
      </c>
    </row>
    <row r="113" spans="1:13" x14ac:dyDescent="0.25">
      <c r="A113">
        <v>106</v>
      </c>
      <c r="B113" s="8" t="s">
        <v>106</v>
      </c>
      <c r="C113" s="9">
        <v>29</v>
      </c>
      <c r="D113" s="43">
        <f t="shared" si="4"/>
        <v>1.4174690845104843E-3</v>
      </c>
      <c r="E113" s="11">
        <f t="shared" si="6"/>
        <v>0.90141258126008117</v>
      </c>
      <c r="F113" s="63"/>
      <c r="G113" s="27"/>
      <c r="H113" s="26"/>
      <c r="I113" s="27"/>
      <c r="J113" s="8" t="s">
        <v>200</v>
      </c>
      <c r="K113" s="9">
        <v>47</v>
      </c>
      <c r="L113" s="43">
        <f t="shared" si="5"/>
        <v>1.3328795870909194E-3</v>
      </c>
      <c r="M113" s="67">
        <f t="shared" si="7"/>
        <v>0.91554648063070743</v>
      </c>
    </row>
    <row r="114" spans="1:13" x14ac:dyDescent="0.25">
      <c r="A114">
        <v>107</v>
      </c>
      <c r="B114" s="8" t="s">
        <v>100</v>
      </c>
      <c r="C114" s="9">
        <v>29</v>
      </c>
      <c r="D114" s="43">
        <f t="shared" si="4"/>
        <v>1.4174690845104843E-3</v>
      </c>
      <c r="E114" s="11">
        <f t="shared" si="6"/>
        <v>0.90283005034459163</v>
      </c>
      <c r="F114" s="63"/>
      <c r="G114" s="27"/>
      <c r="H114" s="26"/>
      <c r="I114" s="27"/>
      <c r="J114" s="8" t="s">
        <v>100</v>
      </c>
      <c r="K114" s="9">
        <v>46</v>
      </c>
      <c r="L114" s="43">
        <f t="shared" si="5"/>
        <v>1.3045204469400488E-3</v>
      </c>
      <c r="M114" s="67">
        <f t="shared" si="7"/>
        <v>0.9168510010776475</v>
      </c>
    </row>
    <row r="115" spans="1:13" x14ac:dyDescent="0.25">
      <c r="A115">
        <v>108</v>
      </c>
      <c r="B115" s="8" t="s">
        <v>138</v>
      </c>
      <c r="C115" s="9">
        <v>29</v>
      </c>
      <c r="D115" s="43">
        <f t="shared" si="4"/>
        <v>1.4174690845104843E-3</v>
      </c>
      <c r="E115" s="11">
        <f t="shared" si="6"/>
        <v>0.90424751942910209</v>
      </c>
      <c r="F115" s="63"/>
      <c r="G115" s="27"/>
      <c r="H115" s="26"/>
      <c r="I115" s="27"/>
      <c r="J115" s="8" t="s">
        <v>161</v>
      </c>
      <c r="K115" s="9">
        <v>45</v>
      </c>
      <c r="L115" s="43">
        <f t="shared" si="5"/>
        <v>1.2761613067891781E-3</v>
      </c>
      <c r="M115" s="67">
        <f t="shared" si="7"/>
        <v>0.9181271623844367</v>
      </c>
    </row>
    <row r="116" spans="1:13" x14ac:dyDescent="0.25">
      <c r="A116">
        <v>109</v>
      </c>
      <c r="B116" s="8" t="s">
        <v>99</v>
      </c>
      <c r="C116" s="9">
        <v>27</v>
      </c>
      <c r="D116" s="43">
        <f t="shared" si="4"/>
        <v>1.3197125959235544E-3</v>
      </c>
      <c r="E116" s="11">
        <f t="shared" si="6"/>
        <v>0.90556723202502565</v>
      </c>
      <c r="F116" s="63"/>
      <c r="G116" s="27"/>
      <c r="H116" s="26"/>
      <c r="I116" s="27"/>
      <c r="J116" s="8" t="s">
        <v>106</v>
      </c>
      <c r="K116" s="9">
        <v>45</v>
      </c>
      <c r="L116" s="43">
        <f t="shared" si="5"/>
        <v>1.2761613067891781E-3</v>
      </c>
      <c r="M116" s="67">
        <f t="shared" si="7"/>
        <v>0.9194033236912259</v>
      </c>
    </row>
    <row r="117" spans="1:13" x14ac:dyDescent="0.25">
      <c r="A117">
        <v>110</v>
      </c>
      <c r="B117" s="8" t="s">
        <v>124</v>
      </c>
      <c r="C117" s="9">
        <v>26</v>
      </c>
      <c r="D117" s="43">
        <f t="shared" si="4"/>
        <v>1.2708343516300894E-3</v>
      </c>
      <c r="E117" s="11">
        <f t="shared" si="6"/>
        <v>0.90683806637665576</v>
      </c>
      <c r="F117" s="63"/>
      <c r="G117" s="27"/>
      <c r="H117" s="26"/>
      <c r="I117" s="27"/>
      <c r="J117" s="8" t="s">
        <v>91</v>
      </c>
      <c r="K117" s="9">
        <v>44</v>
      </c>
      <c r="L117" s="43">
        <f t="shared" si="5"/>
        <v>1.2478021666383074E-3</v>
      </c>
      <c r="M117" s="67">
        <f t="shared" si="7"/>
        <v>0.92065112585786424</v>
      </c>
    </row>
    <row r="118" spans="1:13" x14ac:dyDescent="0.25">
      <c r="A118">
        <v>111</v>
      </c>
      <c r="B118" s="8" t="s">
        <v>149</v>
      </c>
      <c r="C118" s="9">
        <v>26</v>
      </c>
      <c r="D118" s="43">
        <f t="shared" si="4"/>
        <v>1.2708343516300894E-3</v>
      </c>
      <c r="E118" s="11">
        <f t="shared" si="6"/>
        <v>0.90810890072828587</v>
      </c>
      <c r="F118" s="63"/>
      <c r="G118" s="27"/>
      <c r="H118" s="26"/>
      <c r="I118" s="27"/>
      <c r="J118" s="8" t="s">
        <v>147</v>
      </c>
      <c r="K118" s="9">
        <v>42</v>
      </c>
      <c r="L118" s="43">
        <f t="shared" si="5"/>
        <v>1.1910838863365663E-3</v>
      </c>
      <c r="M118" s="67">
        <f t="shared" si="7"/>
        <v>0.92184220974420084</v>
      </c>
    </row>
    <row r="119" spans="1:13" x14ac:dyDescent="0.25">
      <c r="A119">
        <v>112</v>
      </c>
      <c r="B119" s="8" t="s">
        <v>618</v>
      </c>
      <c r="C119" s="9">
        <v>26</v>
      </c>
      <c r="D119" s="43">
        <f t="shared" si="4"/>
        <v>1.2708343516300894E-3</v>
      </c>
      <c r="E119" s="11">
        <f t="shared" si="6"/>
        <v>0.90937973507991599</v>
      </c>
      <c r="F119" s="63"/>
      <c r="G119" s="27"/>
      <c r="H119" s="26"/>
      <c r="I119" s="27"/>
      <c r="J119" s="8" t="s">
        <v>109</v>
      </c>
      <c r="K119" s="9">
        <v>41</v>
      </c>
      <c r="L119" s="43">
        <f t="shared" si="5"/>
        <v>1.1627247461856957E-3</v>
      </c>
      <c r="M119" s="67">
        <f t="shared" si="7"/>
        <v>0.92300493449038656</v>
      </c>
    </row>
    <row r="120" spans="1:13" x14ac:dyDescent="0.25">
      <c r="A120">
        <v>113</v>
      </c>
      <c r="B120" s="8" t="s">
        <v>117</v>
      </c>
      <c r="C120" s="9">
        <v>25</v>
      </c>
      <c r="D120" s="43">
        <f t="shared" si="4"/>
        <v>1.2219561073366246E-3</v>
      </c>
      <c r="E120" s="11">
        <f t="shared" si="6"/>
        <v>0.91060169118725265</v>
      </c>
      <c r="F120" s="63"/>
      <c r="G120" s="27"/>
      <c r="H120" s="26"/>
      <c r="I120" s="27"/>
      <c r="J120" s="8" t="s">
        <v>675</v>
      </c>
      <c r="K120" s="9">
        <v>40</v>
      </c>
      <c r="L120" s="43">
        <f t="shared" si="5"/>
        <v>1.134365606034825E-3</v>
      </c>
      <c r="M120" s="67">
        <f t="shared" si="7"/>
        <v>0.92413930009642142</v>
      </c>
    </row>
    <row r="121" spans="1:13" x14ac:dyDescent="0.25">
      <c r="A121">
        <v>114</v>
      </c>
      <c r="B121" s="8" t="s">
        <v>104</v>
      </c>
      <c r="C121" s="9">
        <v>25</v>
      </c>
      <c r="D121" s="43">
        <f t="shared" si="4"/>
        <v>1.2219561073366246E-3</v>
      </c>
      <c r="E121" s="11">
        <f t="shared" si="6"/>
        <v>0.91182364729458931</v>
      </c>
      <c r="F121" s="63"/>
      <c r="G121" s="27"/>
      <c r="H121" s="26"/>
      <c r="I121" s="27"/>
      <c r="J121" s="8" t="s">
        <v>117</v>
      </c>
      <c r="K121" s="9">
        <v>40</v>
      </c>
      <c r="L121" s="43">
        <f t="shared" si="5"/>
        <v>1.134365606034825E-3</v>
      </c>
      <c r="M121" s="67">
        <f t="shared" si="7"/>
        <v>0.92527366570245628</v>
      </c>
    </row>
    <row r="122" spans="1:13" x14ac:dyDescent="0.25">
      <c r="A122">
        <v>115</v>
      </c>
      <c r="B122" s="8" t="s">
        <v>161</v>
      </c>
      <c r="C122" s="9">
        <v>23</v>
      </c>
      <c r="D122" s="43">
        <f t="shared" si="4"/>
        <v>1.1241996187496945E-3</v>
      </c>
      <c r="E122" s="11">
        <f t="shared" si="6"/>
        <v>0.91294784691333897</v>
      </c>
      <c r="F122" s="63"/>
      <c r="G122" s="27"/>
      <c r="H122" s="26"/>
      <c r="I122" s="27"/>
      <c r="J122" s="8" t="s">
        <v>104</v>
      </c>
      <c r="K122" s="9">
        <v>39</v>
      </c>
      <c r="L122" s="43">
        <f t="shared" si="5"/>
        <v>1.1060064658839543E-3</v>
      </c>
      <c r="M122" s="67">
        <f t="shared" si="7"/>
        <v>0.92637967216834027</v>
      </c>
    </row>
    <row r="123" spans="1:13" x14ac:dyDescent="0.25">
      <c r="A123">
        <v>116</v>
      </c>
      <c r="B123" s="8" t="s">
        <v>119</v>
      </c>
      <c r="C123" s="9">
        <v>23</v>
      </c>
      <c r="D123" s="43">
        <f t="shared" si="4"/>
        <v>1.1241996187496945E-3</v>
      </c>
      <c r="E123" s="11">
        <f t="shared" si="6"/>
        <v>0.91407204653208862</v>
      </c>
      <c r="F123" s="63"/>
      <c r="G123" s="27"/>
      <c r="H123" s="26"/>
      <c r="I123" s="27"/>
      <c r="J123" s="8" t="s">
        <v>190</v>
      </c>
      <c r="K123" s="9">
        <v>39</v>
      </c>
      <c r="L123" s="43">
        <f t="shared" si="5"/>
        <v>1.1060064658839543E-3</v>
      </c>
      <c r="M123" s="67">
        <f t="shared" si="7"/>
        <v>0.92748567863422426</v>
      </c>
    </row>
    <row r="124" spans="1:13" x14ac:dyDescent="0.25">
      <c r="A124">
        <v>117</v>
      </c>
      <c r="B124" s="8" t="s">
        <v>90</v>
      </c>
      <c r="C124" s="9">
        <v>23</v>
      </c>
      <c r="D124" s="43">
        <f t="shared" si="4"/>
        <v>1.1241996187496945E-3</v>
      </c>
      <c r="E124" s="11">
        <f t="shared" si="6"/>
        <v>0.91519624615083828</v>
      </c>
      <c r="F124" s="63"/>
      <c r="G124" s="27"/>
      <c r="H124" s="26"/>
      <c r="I124" s="27"/>
      <c r="J124" s="8" t="s">
        <v>149</v>
      </c>
      <c r="K124" s="9">
        <v>37</v>
      </c>
      <c r="L124" s="43">
        <f t="shared" si="5"/>
        <v>1.0492881855822132E-3</v>
      </c>
      <c r="M124" s="67">
        <f t="shared" si="7"/>
        <v>0.92853496681980652</v>
      </c>
    </row>
    <row r="125" spans="1:13" x14ac:dyDescent="0.25">
      <c r="A125">
        <v>118</v>
      </c>
      <c r="B125" s="8" t="s">
        <v>159</v>
      </c>
      <c r="C125" s="9">
        <v>22</v>
      </c>
      <c r="D125" s="43">
        <f t="shared" si="4"/>
        <v>1.0753213744562294E-3</v>
      </c>
      <c r="E125" s="11">
        <f t="shared" si="6"/>
        <v>0.91627156752529448</v>
      </c>
      <c r="F125" s="63"/>
      <c r="G125" s="27"/>
      <c r="H125" s="26"/>
      <c r="I125" s="27"/>
      <c r="J125" s="8" t="s">
        <v>119</v>
      </c>
      <c r="K125" s="9">
        <v>37</v>
      </c>
      <c r="L125" s="43">
        <f t="shared" si="5"/>
        <v>1.0492881855822132E-3</v>
      </c>
      <c r="M125" s="67">
        <f t="shared" si="7"/>
        <v>0.92958425500538877</v>
      </c>
    </row>
    <row r="126" spans="1:13" x14ac:dyDescent="0.25">
      <c r="A126">
        <v>119</v>
      </c>
      <c r="B126" s="8" t="s">
        <v>153</v>
      </c>
      <c r="C126" s="9">
        <v>21</v>
      </c>
      <c r="D126" s="43">
        <f t="shared" si="4"/>
        <v>1.0264431301627646E-3</v>
      </c>
      <c r="E126" s="11">
        <f t="shared" si="6"/>
        <v>0.91729801065545724</v>
      </c>
      <c r="F126" s="63"/>
      <c r="G126" s="27"/>
      <c r="H126" s="26"/>
      <c r="I126" s="27"/>
      <c r="J126" s="8" t="s">
        <v>136</v>
      </c>
      <c r="K126" s="9">
        <v>37</v>
      </c>
      <c r="L126" s="43">
        <f t="shared" si="5"/>
        <v>1.0492881855822132E-3</v>
      </c>
      <c r="M126" s="67">
        <f t="shared" si="7"/>
        <v>0.93063354319097102</v>
      </c>
    </row>
    <row r="127" spans="1:13" x14ac:dyDescent="0.25">
      <c r="A127">
        <v>120</v>
      </c>
      <c r="B127" s="8" t="s">
        <v>122</v>
      </c>
      <c r="C127" s="9">
        <v>21</v>
      </c>
      <c r="D127" s="43">
        <f t="shared" si="4"/>
        <v>1.0264431301627646E-3</v>
      </c>
      <c r="E127" s="11">
        <f t="shared" si="6"/>
        <v>0.91832445378562</v>
      </c>
      <c r="F127" s="63"/>
      <c r="G127" s="27"/>
      <c r="H127" s="26"/>
      <c r="I127" s="27"/>
      <c r="J127" s="8" t="s">
        <v>133</v>
      </c>
      <c r="K127" s="9">
        <v>37</v>
      </c>
      <c r="L127" s="43">
        <f t="shared" si="5"/>
        <v>1.0492881855822132E-3</v>
      </c>
      <c r="M127" s="67">
        <f t="shared" si="7"/>
        <v>0.93168283137655328</v>
      </c>
    </row>
    <row r="128" spans="1:13" x14ac:dyDescent="0.25">
      <c r="A128">
        <v>121</v>
      </c>
      <c r="B128" s="8" t="s">
        <v>171</v>
      </c>
      <c r="C128" s="9">
        <v>20</v>
      </c>
      <c r="D128" s="43">
        <f t="shared" si="4"/>
        <v>9.7756488586929957E-4</v>
      </c>
      <c r="E128" s="11">
        <f t="shared" si="6"/>
        <v>0.91930201867148931</v>
      </c>
      <c r="F128" s="63"/>
      <c r="G128" s="27"/>
      <c r="H128" s="26"/>
      <c r="I128" s="27"/>
      <c r="J128" s="8" t="s">
        <v>157</v>
      </c>
      <c r="K128" s="9">
        <v>36</v>
      </c>
      <c r="L128" s="43">
        <f t="shared" si="5"/>
        <v>1.0209290454313426E-3</v>
      </c>
      <c r="M128" s="67">
        <f t="shared" si="7"/>
        <v>0.93270376042198466</v>
      </c>
    </row>
    <row r="129" spans="1:13" x14ac:dyDescent="0.25">
      <c r="A129">
        <v>122</v>
      </c>
      <c r="B129" s="8" t="s">
        <v>92</v>
      </c>
      <c r="C129" s="9">
        <v>20</v>
      </c>
      <c r="D129" s="43">
        <f t="shared" si="4"/>
        <v>9.7756488586929957E-4</v>
      </c>
      <c r="E129" s="11">
        <f t="shared" si="6"/>
        <v>0.92027958355735862</v>
      </c>
      <c r="F129" s="63"/>
      <c r="G129" s="27"/>
      <c r="H129" s="26"/>
      <c r="I129" s="27"/>
      <c r="J129" s="8" t="s">
        <v>90</v>
      </c>
      <c r="K129" s="9">
        <v>33</v>
      </c>
      <c r="L129" s="43">
        <f t="shared" si="5"/>
        <v>9.3585162497873068E-4</v>
      </c>
      <c r="M129" s="67">
        <f t="shared" si="7"/>
        <v>0.93363961204696344</v>
      </c>
    </row>
    <row r="130" spans="1:13" x14ac:dyDescent="0.25">
      <c r="A130">
        <v>123</v>
      </c>
      <c r="B130" s="8" t="s">
        <v>188</v>
      </c>
      <c r="C130" s="9">
        <v>20</v>
      </c>
      <c r="D130" s="43">
        <f t="shared" si="4"/>
        <v>9.7756488586929957E-4</v>
      </c>
      <c r="E130" s="11">
        <f t="shared" si="6"/>
        <v>0.92125714844322792</v>
      </c>
      <c r="F130" s="63"/>
      <c r="G130" s="27"/>
      <c r="H130" s="26"/>
      <c r="I130" s="27"/>
      <c r="J130" s="8" t="s">
        <v>189</v>
      </c>
      <c r="K130" s="9">
        <v>33</v>
      </c>
      <c r="L130" s="43">
        <f t="shared" si="5"/>
        <v>9.3585162497873068E-4</v>
      </c>
      <c r="M130" s="67">
        <f t="shared" si="7"/>
        <v>0.93457546367194222</v>
      </c>
    </row>
    <row r="131" spans="1:13" x14ac:dyDescent="0.25">
      <c r="A131">
        <v>124</v>
      </c>
      <c r="B131" s="8" t="s">
        <v>128</v>
      </c>
      <c r="C131" s="9">
        <v>20</v>
      </c>
      <c r="D131" s="43">
        <f t="shared" si="4"/>
        <v>9.7756488586929957E-4</v>
      </c>
      <c r="E131" s="11">
        <f t="shared" si="6"/>
        <v>0.92223471332909723</v>
      </c>
      <c r="F131" s="63"/>
      <c r="G131" s="27"/>
      <c r="H131" s="26"/>
      <c r="I131" s="27"/>
      <c r="J131" s="8" t="s">
        <v>163</v>
      </c>
      <c r="K131" s="9">
        <v>32</v>
      </c>
      <c r="L131" s="43">
        <f t="shared" si="5"/>
        <v>9.0749248482786002E-4</v>
      </c>
      <c r="M131" s="67">
        <f t="shared" si="7"/>
        <v>0.93548295615677013</v>
      </c>
    </row>
    <row r="132" spans="1:13" x14ac:dyDescent="0.25">
      <c r="A132">
        <v>125</v>
      </c>
      <c r="B132" s="8" t="s">
        <v>143</v>
      </c>
      <c r="C132" s="9">
        <v>20</v>
      </c>
      <c r="D132" s="43">
        <f t="shared" si="4"/>
        <v>9.7756488586929957E-4</v>
      </c>
      <c r="E132" s="11">
        <f t="shared" si="6"/>
        <v>0.92321227821496654</v>
      </c>
      <c r="F132" s="63"/>
      <c r="G132" s="27"/>
      <c r="H132" s="26"/>
      <c r="I132" s="27"/>
      <c r="J132" s="8" t="s">
        <v>108</v>
      </c>
      <c r="K132" s="9">
        <v>31</v>
      </c>
      <c r="L132" s="43">
        <f t="shared" si="5"/>
        <v>8.7913334467698936E-4</v>
      </c>
      <c r="M132" s="67">
        <f t="shared" si="7"/>
        <v>0.93636208950144717</v>
      </c>
    </row>
    <row r="133" spans="1:13" x14ac:dyDescent="0.25">
      <c r="A133">
        <v>126</v>
      </c>
      <c r="B133" s="8" t="s">
        <v>157</v>
      </c>
      <c r="C133" s="9">
        <v>20</v>
      </c>
      <c r="D133" s="43">
        <f t="shared" si="4"/>
        <v>9.7756488586929957E-4</v>
      </c>
      <c r="E133" s="11">
        <f t="shared" si="6"/>
        <v>0.92418984310083585</v>
      </c>
      <c r="F133" s="63"/>
      <c r="G133" s="27"/>
      <c r="H133" s="26"/>
      <c r="I133" s="27"/>
      <c r="J133" s="8" t="s">
        <v>177</v>
      </c>
      <c r="K133" s="9">
        <v>28</v>
      </c>
      <c r="L133" s="43">
        <f t="shared" si="5"/>
        <v>7.9405592422437748E-4</v>
      </c>
      <c r="M133" s="67">
        <f t="shared" si="7"/>
        <v>0.93715614542567149</v>
      </c>
    </row>
    <row r="134" spans="1:13" x14ac:dyDescent="0.25">
      <c r="A134">
        <v>127</v>
      </c>
      <c r="B134" s="8" t="s">
        <v>177</v>
      </c>
      <c r="C134" s="9">
        <v>19</v>
      </c>
      <c r="D134" s="43">
        <f t="shared" si="4"/>
        <v>9.2868664157583463E-4</v>
      </c>
      <c r="E134" s="11">
        <f t="shared" si="6"/>
        <v>0.92511852974241171</v>
      </c>
      <c r="F134" s="63"/>
      <c r="G134" s="27"/>
      <c r="H134" s="26"/>
      <c r="I134" s="27"/>
      <c r="J134" s="8" t="s">
        <v>122</v>
      </c>
      <c r="K134" s="9">
        <v>28</v>
      </c>
      <c r="L134" s="43">
        <f t="shared" si="5"/>
        <v>7.9405592422437748E-4</v>
      </c>
      <c r="M134" s="67">
        <f t="shared" si="7"/>
        <v>0.93795020134989582</v>
      </c>
    </row>
    <row r="135" spans="1:13" x14ac:dyDescent="0.25">
      <c r="A135">
        <v>128</v>
      </c>
      <c r="B135" s="8" t="s">
        <v>113</v>
      </c>
      <c r="C135" s="9">
        <v>19</v>
      </c>
      <c r="D135" s="43">
        <f t="shared" si="4"/>
        <v>9.2868664157583463E-4</v>
      </c>
      <c r="E135" s="11">
        <f t="shared" si="6"/>
        <v>0.92604721638398757</v>
      </c>
      <c r="F135" s="63"/>
      <c r="G135" s="27"/>
      <c r="H135" s="26"/>
      <c r="I135" s="27"/>
      <c r="J135" s="8" t="s">
        <v>87</v>
      </c>
      <c r="K135" s="9">
        <v>28</v>
      </c>
      <c r="L135" s="43">
        <f t="shared" si="5"/>
        <v>7.9405592422437748E-4</v>
      </c>
      <c r="M135" s="67">
        <f t="shared" si="7"/>
        <v>0.93874425727412014</v>
      </c>
    </row>
    <row r="136" spans="1:13" x14ac:dyDescent="0.25">
      <c r="A136">
        <v>129</v>
      </c>
      <c r="B136" s="8" t="s">
        <v>108</v>
      </c>
      <c r="C136" s="9">
        <v>19</v>
      </c>
      <c r="D136" s="43">
        <f t="shared" si="4"/>
        <v>9.2868664157583463E-4</v>
      </c>
      <c r="E136" s="11">
        <f t="shared" si="6"/>
        <v>0.92697590302556343</v>
      </c>
      <c r="F136" s="63"/>
      <c r="G136" s="27"/>
      <c r="H136" s="26"/>
      <c r="I136" s="27"/>
      <c r="J136" s="8" t="s">
        <v>127</v>
      </c>
      <c r="K136" s="9">
        <v>27</v>
      </c>
      <c r="L136" s="43">
        <f t="shared" si="5"/>
        <v>7.6569678407350692E-4</v>
      </c>
      <c r="M136" s="67">
        <f t="shared" si="7"/>
        <v>0.9395099540581936</v>
      </c>
    </row>
    <row r="137" spans="1:13" x14ac:dyDescent="0.25">
      <c r="A137">
        <v>130</v>
      </c>
      <c r="B137" s="8" t="s">
        <v>163</v>
      </c>
      <c r="C137" s="9">
        <v>18</v>
      </c>
      <c r="D137" s="43">
        <f t="shared" ref="D137:D178" si="8">C137/SUM($C$8:$C$178)</f>
        <v>8.7980839728236959E-4</v>
      </c>
      <c r="E137" s="11">
        <f t="shared" si="6"/>
        <v>0.92785571142284584</v>
      </c>
      <c r="F137" s="63"/>
      <c r="G137" s="27"/>
      <c r="H137" s="26"/>
      <c r="I137" s="27"/>
      <c r="J137" s="8" t="s">
        <v>640</v>
      </c>
      <c r="K137" s="9">
        <v>26</v>
      </c>
      <c r="L137" s="43">
        <f t="shared" ref="L137:L200" si="9">K137/SUM($K$8:$K$210)</f>
        <v>7.3733764392263626E-4</v>
      </c>
      <c r="M137" s="67">
        <f t="shared" si="7"/>
        <v>0.94024729170211618</v>
      </c>
    </row>
    <row r="138" spans="1:13" x14ac:dyDescent="0.25">
      <c r="A138">
        <v>131</v>
      </c>
      <c r="B138" s="8" t="s">
        <v>127</v>
      </c>
      <c r="C138" s="9">
        <v>18</v>
      </c>
      <c r="D138" s="43">
        <f t="shared" si="8"/>
        <v>8.7980839728236959E-4</v>
      </c>
      <c r="E138" s="11">
        <f t="shared" ref="E138:E178" si="10">E137+D138</f>
        <v>0.92873551982012825</v>
      </c>
      <c r="F138" s="63"/>
      <c r="G138" s="27"/>
      <c r="H138" s="26"/>
      <c r="I138" s="27"/>
      <c r="J138" s="8" t="s">
        <v>125</v>
      </c>
      <c r="K138" s="9">
        <v>25</v>
      </c>
      <c r="L138" s="43">
        <f t="shared" si="9"/>
        <v>7.089785037717656E-4</v>
      </c>
      <c r="M138" s="67">
        <f t="shared" ref="M138:M201" si="11">M137+L138</f>
        <v>0.9409562702058879</v>
      </c>
    </row>
    <row r="139" spans="1:13" x14ac:dyDescent="0.25">
      <c r="A139">
        <v>132</v>
      </c>
      <c r="B139" s="8" t="s">
        <v>125</v>
      </c>
      <c r="C139" s="9">
        <v>18</v>
      </c>
      <c r="D139" s="43">
        <f t="shared" si="8"/>
        <v>8.7980839728236959E-4</v>
      </c>
      <c r="E139" s="11">
        <f t="shared" si="10"/>
        <v>0.92961532821741066</v>
      </c>
      <c r="F139" s="63"/>
      <c r="G139" s="27"/>
      <c r="H139" s="26"/>
      <c r="I139" s="27"/>
      <c r="J139" s="8" t="s">
        <v>171</v>
      </c>
      <c r="K139" s="9">
        <v>25</v>
      </c>
      <c r="L139" s="43">
        <f t="shared" si="9"/>
        <v>7.089785037717656E-4</v>
      </c>
      <c r="M139" s="67">
        <f t="shared" si="11"/>
        <v>0.94166524870965962</v>
      </c>
    </row>
    <row r="140" spans="1:13" x14ac:dyDescent="0.25">
      <c r="A140">
        <v>133</v>
      </c>
      <c r="B140" s="8" t="s">
        <v>190</v>
      </c>
      <c r="C140" s="9">
        <v>18</v>
      </c>
      <c r="D140" s="43">
        <f t="shared" si="8"/>
        <v>8.7980839728236959E-4</v>
      </c>
      <c r="E140" s="11">
        <f t="shared" si="10"/>
        <v>0.93049513661469307</v>
      </c>
      <c r="F140" s="63"/>
      <c r="G140" s="27"/>
      <c r="H140" s="26"/>
      <c r="I140" s="27"/>
      <c r="J140" s="8" t="s">
        <v>129</v>
      </c>
      <c r="K140" s="9">
        <v>25</v>
      </c>
      <c r="L140" s="43">
        <f t="shared" si="9"/>
        <v>7.089785037717656E-4</v>
      </c>
      <c r="M140" s="67">
        <f t="shared" si="11"/>
        <v>0.94237422721343134</v>
      </c>
    </row>
    <row r="141" spans="1:13" x14ac:dyDescent="0.25">
      <c r="A141">
        <v>134</v>
      </c>
      <c r="B141" s="8" t="s">
        <v>129</v>
      </c>
      <c r="C141" s="9">
        <v>18</v>
      </c>
      <c r="D141" s="43">
        <f t="shared" si="8"/>
        <v>8.7980839728236959E-4</v>
      </c>
      <c r="E141" s="11">
        <f t="shared" si="10"/>
        <v>0.93137494501197549</v>
      </c>
      <c r="F141" s="63"/>
      <c r="G141" s="27"/>
      <c r="H141" s="26"/>
      <c r="I141" s="27"/>
      <c r="J141" s="8" t="s">
        <v>159</v>
      </c>
      <c r="K141" s="9">
        <v>25</v>
      </c>
      <c r="L141" s="43">
        <f t="shared" si="9"/>
        <v>7.089785037717656E-4</v>
      </c>
      <c r="M141" s="67">
        <f t="shared" si="11"/>
        <v>0.94308320571720305</v>
      </c>
    </row>
    <row r="142" spans="1:13" x14ac:dyDescent="0.25">
      <c r="A142">
        <v>135</v>
      </c>
      <c r="B142" s="8" t="s">
        <v>98</v>
      </c>
      <c r="C142" s="9">
        <v>18</v>
      </c>
      <c r="D142" s="43">
        <f t="shared" si="8"/>
        <v>8.7980839728236959E-4</v>
      </c>
      <c r="E142" s="11">
        <f t="shared" si="10"/>
        <v>0.9322547534092579</v>
      </c>
      <c r="F142" s="63"/>
      <c r="G142" s="27"/>
      <c r="H142" s="26"/>
      <c r="I142" s="27"/>
      <c r="J142" s="8" t="s">
        <v>629</v>
      </c>
      <c r="K142" s="9">
        <v>25</v>
      </c>
      <c r="L142" s="43">
        <f t="shared" si="9"/>
        <v>7.089785037717656E-4</v>
      </c>
      <c r="M142" s="67">
        <f t="shared" si="11"/>
        <v>0.94379218422097477</v>
      </c>
    </row>
    <row r="143" spans="1:13" x14ac:dyDescent="0.25">
      <c r="A143">
        <v>136</v>
      </c>
      <c r="B143" s="8" t="s">
        <v>141</v>
      </c>
      <c r="C143" s="9">
        <v>18</v>
      </c>
      <c r="D143" s="43">
        <f t="shared" si="8"/>
        <v>8.7980839728236959E-4</v>
      </c>
      <c r="E143" s="11">
        <f t="shared" si="10"/>
        <v>0.93313456180654031</v>
      </c>
      <c r="F143" s="63"/>
      <c r="G143" s="27"/>
      <c r="H143" s="26"/>
      <c r="I143" s="27"/>
      <c r="J143" s="8" t="s">
        <v>268</v>
      </c>
      <c r="K143" s="9">
        <v>24</v>
      </c>
      <c r="L143" s="43">
        <f t="shared" si="9"/>
        <v>6.8061936362089504E-4</v>
      </c>
      <c r="M143" s="67">
        <f t="shared" si="11"/>
        <v>0.94447280358459562</v>
      </c>
    </row>
    <row r="144" spans="1:13" x14ac:dyDescent="0.25">
      <c r="A144">
        <v>137</v>
      </c>
      <c r="B144" s="8" t="s">
        <v>133</v>
      </c>
      <c r="C144" s="9">
        <v>18</v>
      </c>
      <c r="D144" s="43">
        <f t="shared" si="8"/>
        <v>8.7980839728236959E-4</v>
      </c>
      <c r="E144" s="11">
        <f t="shared" si="10"/>
        <v>0.93401437020382272</v>
      </c>
      <c r="F144" s="63"/>
      <c r="G144" s="27"/>
      <c r="H144" s="26"/>
      <c r="I144" s="27"/>
      <c r="J144" s="8" t="s">
        <v>110</v>
      </c>
      <c r="K144" s="9">
        <v>23</v>
      </c>
      <c r="L144" s="43">
        <f t="shared" si="9"/>
        <v>6.5226022347002438E-4</v>
      </c>
      <c r="M144" s="67">
        <f t="shared" si="11"/>
        <v>0.9451250638080656</v>
      </c>
    </row>
    <row r="145" spans="1:13" x14ac:dyDescent="0.25">
      <c r="A145">
        <v>138</v>
      </c>
      <c r="B145" s="8" t="s">
        <v>103</v>
      </c>
      <c r="C145" s="9">
        <v>18</v>
      </c>
      <c r="D145" s="43">
        <f t="shared" si="8"/>
        <v>8.7980839728236959E-4</v>
      </c>
      <c r="E145" s="11">
        <f t="shared" si="10"/>
        <v>0.93489417860110513</v>
      </c>
      <c r="F145" s="63"/>
      <c r="G145" s="27"/>
      <c r="H145" s="26"/>
      <c r="I145" s="27"/>
      <c r="J145" s="8" t="s">
        <v>164</v>
      </c>
      <c r="K145" s="9">
        <v>23</v>
      </c>
      <c r="L145" s="43">
        <f t="shared" si="9"/>
        <v>6.5226022347002438E-4</v>
      </c>
      <c r="M145" s="67">
        <f t="shared" si="11"/>
        <v>0.94577732403153558</v>
      </c>
    </row>
    <row r="146" spans="1:13" x14ac:dyDescent="0.25">
      <c r="A146">
        <v>139</v>
      </c>
      <c r="B146" s="8" t="s">
        <v>101</v>
      </c>
      <c r="C146" s="9">
        <v>17</v>
      </c>
      <c r="D146" s="43">
        <f t="shared" si="8"/>
        <v>8.3093015298890465E-4</v>
      </c>
      <c r="E146" s="11">
        <f t="shared" si="10"/>
        <v>0.93572510875409398</v>
      </c>
      <c r="F146" s="63"/>
      <c r="G146" s="27"/>
      <c r="H146" s="26"/>
      <c r="I146" s="27"/>
      <c r="J146" s="8" t="s">
        <v>142</v>
      </c>
      <c r="K146" s="9">
        <v>23</v>
      </c>
      <c r="L146" s="43">
        <f t="shared" si="9"/>
        <v>6.5226022347002438E-4</v>
      </c>
      <c r="M146" s="67">
        <f t="shared" si="11"/>
        <v>0.94642958425500556</v>
      </c>
    </row>
    <row r="147" spans="1:13" x14ac:dyDescent="0.25">
      <c r="A147">
        <v>140</v>
      </c>
      <c r="B147" s="8" t="s">
        <v>142</v>
      </c>
      <c r="C147" s="9">
        <v>17</v>
      </c>
      <c r="D147" s="43">
        <f t="shared" si="8"/>
        <v>8.3093015298890465E-4</v>
      </c>
      <c r="E147" s="11">
        <f t="shared" si="10"/>
        <v>0.93655603890708283</v>
      </c>
      <c r="F147" s="63"/>
      <c r="G147" s="27"/>
      <c r="H147" s="26"/>
      <c r="I147" s="27"/>
      <c r="J147" s="8" t="s">
        <v>242</v>
      </c>
      <c r="K147" s="9">
        <v>22</v>
      </c>
      <c r="L147" s="43">
        <f t="shared" si="9"/>
        <v>6.2390108331915372E-4</v>
      </c>
      <c r="M147" s="67">
        <f t="shared" si="11"/>
        <v>0.94705348533832467</v>
      </c>
    </row>
    <row r="148" spans="1:13" x14ac:dyDescent="0.25">
      <c r="A148">
        <v>141</v>
      </c>
      <c r="B148" s="8" t="s">
        <v>120</v>
      </c>
      <c r="C148" s="9">
        <v>17</v>
      </c>
      <c r="D148" s="43">
        <f t="shared" si="8"/>
        <v>8.3093015298890465E-4</v>
      </c>
      <c r="E148" s="11">
        <f t="shared" si="10"/>
        <v>0.93738696906007168</v>
      </c>
      <c r="F148" s="63"/>
      <c r="G148" s="27"/>
      <c r="H148" s="26"/>
      <c r="I148" s="27"/>
      <c r="J148" s="8" t="s">
        <v>282</v>
      </c>
      <c r="K148" s="9">
        <v>22</v>
      </c>
      <c r="L148" s="43">
        <f t="shared" si="9"/>
        <v>6.2390108331915372E-4</v>
      </c>
      <c r="M148" s="67">
        <f t="shared" si="11"/>
        <v>0.94767738642164379</v>
      </c>
    </row>
    <row r="149" spans="1:13" x14ac:dyDescent="0.25">
      <c r="A149">
        <v>142</v>
      </c>
      <c r="B149" s="8" t="s">
        <v>87</v>
      </c>
      <c r="C149" s="9">
        <v>16</v>
      </c>
      <c r="D149" s="43">
        <f t="shared" si="8"/>
        <v>7.8205190869543961E-4</v>
      </c>
      <c r="E149" s="11">
        <f t="shared" si="10"/>
        <v>0.93816902096876709</v>
      </c>
      <c r="F149" s="63"/>
      <c r="G149" s="27"/>
      <c r="H149" s="26"/>
      <c r="I149" s="27"/>
      <c r="J149" s="8" t="s">
        <v>92</v>
      </c>
      <c r="K149" s="9">
        <v>22</v>
      </c>
      <c r="L149" s="43">
        <f t="shared" si="9"/>
        <v>6.2390108331915372E-4</v>
      </c>
      <c r="M149" s="67">
        <f t="shared" si="11"/>
        <v>0.9483012875049629</v>
      </c>
    </row>
    <row r="150" spans="1:13" x14ac:dyDescent="0.25">
      <c r="A150">
        <v>143</v>
      </c>
      <c r="B150" s="8" t="s">
        <v>152</v>
      </c>
      <c r="C150" s="9">
        <v>16</v>
      </c>
      <c r="D150" s="43">
        <f t="shared" si="8"/>
        <v>7.8205190869543961E-4</v>
      </c>
      <c r="E150" s="11">
        <f t="shared" si="10"/>
        <v>0.93895107287746249</v>
      </c>
      <c r="F150" s="63"/>
      <c r="G150" s="27"/>
      <c r="H150" s="26"/>
      <c r="I150" s="27"/>
      <c r="J150" s="8" t="s">
        <v>173</v>
      </c>
      <c r="K150" s="9">
        <v>21</v>
      </c>
      <c r="L150" s="43">
        <f t="shared" si="9"/>
        <v>5.9554194316828316E-4</v>
      </c>
      <c r="M150" s="67">
        <f t="shared" si="11"/>
        <v>0.94889682944813114</v>
      </c>
    </row>
    <row r="151" spans="1:13" x14ac:dyDescent="0.25">
      <c r="A151">
        <v>144</v>
      </c>
      <c r="B151" s="8" t="s">
        <v>270</v>
      </c>
      <c r="C151" s="9">
        <v>16</v>
      </c>
      <c r="D151" s="43">
        <f t="shared" si="8"/>
        <v>7.8205190869543961E-4</v>
      </c>
      <c r="E151" s="11">
        <f t="shared" si="10"/>
        <v>0.93973312478615789</v>
      </c>
      <c r="F151" s="63"/>
      <c r="G151" s="27"/>
      <c r="H151" s="26"/>
      <c r="I151" s="27"/>
      <c r="J151" s="8" t="s">
        <v>144</v>
      </c>
      <c r="K151" s="9">
        <v>21</v>
      </c>
      <c r="L151" s="43">
        <f t="shared" si="9"/>
        <v>5.9554194316828316E-4</v>
      </c>
      <c r="M151" s="67">
        <f t="shared" si="11"/>
        <v>0.94949237139129938</v>
      </c>
    </row>
    <row r="152" spans="1:13" x14ac:dyDescent="0.25">
      <c r="A152">
        <v>145</v>
      </c>
      <c r="B152" s="8" t="s">
        <v>144</v>
      </c>
      <c r="C152" s="9">
        <v>16</v>
      </c>
      <c r="D152" s="43">
        <f t="shared" si="8"/>
        <v>7.8205190869543961E-4</v>
      </c>
      <c r="E152" s="11">
        <f t="shared" si="10"/>
        <v>0.94051517669485329</v>
      </c>
      <c r="F152" s="63"/>
      <c r="G152" s="27"/>
      <c r="H152" s="26"/>
      <c r="I152" s="27"/>
      <c r="J152" s="8" t="s">
        <v>103</v>
      </c>
      <c r="K152" s="9">
        <v>21</v>
      </c>
      <c r="L152" s="43">
        <f t="shared" si="9"/>
        <v>5.9554194316828316E-4</v>
      </c>
      <c r="M152" s="67">
        <f t="shared" si="11"/>
        <v>0.95008791333446763</v>
      </c>
    </row>
    <row r="153" spans="1:13" x14ac:dyDescent="0.25">
      <c r="A153">
        <v>146</v>
      </c>
      <c r="B153" s="8" t="s">
        <v>139</v>
      </c>
      <c r="C153" s="9">
        <v>15</v>
      </c>
      <c r="D153" s="43">
        <f t="shared" si="8"/>
        <v>7.3317366440197468E-4</v>
      </c>
      <c r="E153" s="11">
        <f t="shared" si="10"/>
        <v>0.94124835035925525</v>
      </c>
      <c r="F153" s="63"/>
      <c r="G153" s="27"/>
      <c r="H153" s="26"/>
      <c r="I153" s="27"/>
      <c r="J153" s="8" t="s">
        <v>216</v>
      </c>
      <c r="K153" s="9">
        <v>21</v>
      </c>
      <c r="L153" s="43">
        <f t="shared" si="9"/>
        <v>5.9554194316828316E-4</v>
      </c>
      <c r="M153" s="67">
        <f t="shared" si="11"/>
        <v>0.95068345527763587</v>
      </c>
    </row>
    <row r="154" spans="1:13" x14ac:dyDescent="0.25">
      <c r="A154">
        <v>147</v>
      </c>
      <c r="B154" s="8" t="s">
        <v>166</v>
      </c>
      <c r="C154" s="9">
        <v>15</v>
      </c>
      <c r="D154" s="43">
        <f t="shared" si="8"/>
        <v>7.3317366440197468E-4</v>
      </c>
      <c r="E154" s="11">
        <f t="shared" si="10"/>
        <v>0.9419815240236572</v>
      </c>
      <c r="F154" s="63"/>
      <c r="G154" s="27"/>
      <c r="H154" s="26"/>
      <c r="I154" s="27"/>
      <c r="J154" s="8" t="s">
        <v>191</v>
      </c>
      <c r="K154" s="9">
        <v>21</v>
      </c>
      <c r="L154" s="43">
        <f t="shared" si="9"/>
        <v>5.9554194316828316E-4</v>
      </c>
      <c r="M154" s="67">
        <f t="shared" si="11"/>
        <v>0.95127899722080411</v>
      </c>
    </row>
    <row r="155" spans="1:13" x14ac:dyDescent="0.25">
      <c r="A155">
        <v>148</v>
      </c>
      <c r="B155" s="8" t="s">
        <v>110</v>
      </c>
      <c r="C155" s="9">
        <v>15</v>
      </c>
      <c r="D155" s="43">
        <f t="shared" si="8"/>
        <v>7.3317366440197468E-4</v>
      </c>
      <c r="E155" s="11">
        <f t="shared" si="10"/>
        <v>0.94271469768805916</v>
      </c>
      <c r="F155" s="63"/>
      <c r="G155" s="27"/>
      <c r="H155" s="26"/>
      <c r="I155" s="27"/>
      <c r="J155" s="8" t="s">
        <v>152</v>
      </c>
      <c r="K155" s="9">
        <v>20</v>
      </c>
      <c r="L155" s="43">
        <f t="shared" si="9"/>
        <v>5.671828030174125E-4</v>
      </c>
      <c r="M155" s="67">
        <f t="shared" si="11"/>
        <v>0.95184618002382149</v>
      </c>
    </row>
    <row r="156" spans="1:13" x14ac:dyDescent="0.25">
      <c r="A156">
        <v>149</v>
      </c>
      <c r="B156" s="8" t="s">
        <v>242</v>
      </c>
      <c r="C156" s="9">
        <v>15</v>
      </c>
      <c r="D156" s="43">
        <f t="shared" si="8"/>
        <v>7.3317366440197468E-4</v>
      </c>
      <c r="E156" s="11">
        <f t="shared" si="10"/>
        <v>0.94344787135246111</v>
      </c>
      <c r="F156" s="63"/>
      <c r="G156" s="27"/>
      <c r="H156" s="26"/>
      <c r="I156" s="27"/>
      <c r="J156" s="8" t="s">
        <v>158</v>
      </c>
      <c r="K156" s="9">
        <v>20</v>
      </c>
      <c r="L156" s="43">
        <f t="shared" si="9"/>
        <v>5.671828030174125E-4</v>
      </c>
      <c r="M156" s="67">
        <f t="shared" si="11"/>
        <v>0.95241336282683886</v>
      </c>
    </row>
    <row r="157" spans="1:13" x14ac:dyDescent="0.25">
      <c r="A157">
        <v>150</v>
      </c>
      <c r="B157" s="8" t="s">
        <v>239</v>
      </c>
      <c r="C157" s="9">
        <v>14</v>
      </c>
      <c r="D157" s="43">
        <f t="shared" si="8"/>
        <v>6.8429542010850974E-4</v>
      </c>
      <c r="E157" s="11">
        <f t="shared" si="10"/>
        <v>0.94413216677256961</v>
      </c>
      <c r="F157" s="63"/>
      <c r="G157" s="27"/>
      <c r="H157" s="26"/>
      <c r="I157" s="27"/>
      <c r="J157" s="8" t="s">
        <v>98</v>
      </c>
      <c r="K157" s="9">
        <v>20</v>
      </c>
      <c r="L157" s="43">
        <f t="shared" si="9"/>
        <v>5.671828030174125E-4</v>
      </c>
      <c r="M157" s="67">
        <f t="shared" si="11"/>
        <v>0.95298054562985623</v>
      </c>
    </row>
    <row r="158" spans="1:13" x14ac:dyDescent="0.25">
      <c r="A158">
        <v>151</v>
      </c>
      <c r="B158" s="8" t="s">
        <v>164</v>
      </c>
      <c r="C158" s="9">
        <v>14</v>
      </c>
      <c r="D158" s="43">
        <f t="shared" si="8"/>
        <v>6.8429542010850974E-4</v>
      </c>
      <c r="E158" s="11">
        <f t="shared" si="10"/>
        <v>0.94481646219267812</v>
      </c>
      <c r="F158" s="63"/>
      <c r="G158" s="27"/>
      <c r="H158" s="26"/>
      <c r="I158" s="27"/>
      <c r="J158" s="8" t="s">
        <v>128</v>
      </c>
      <c r="K158" s="9">
        <v>20</v>
      </c>
      <c r="L158" s="43">
        <f t="shared" si="9"/>
        <v>5.671828030174125E-4</v>
      </c>
      <c r="M158" s="67">
        <f t="shared" si="11"/>
        <v>0.95354772843287361</v>
      </c>
    </row>
    <row r="159" spans="1:13" x14ac:dyDescent="0.25">
      <c r="A159">
        <v>152</v>
      </c>
      <c r="B159" s="8" t="s">
        <v>268</v>
      </c>
      <c r="C159" s="9">
        <v>14</v>
      </c>
      <c r="D159" s="43">
        <f t="shared" si="8"/>
        <v>6.8429542010850974E-4</v>
      </c>
      <c r="E159" s="11">
        <f t="shared" si="10"/>
        <v>0.94550075761278662</v>
      </c>
      <c r="F159" s="63"/>
      <c r="G159" s="27"/>
      <c r="H159" s="26"/>
      <c r="I159" s="27"/>
      <c r="J159" s="8" t="s">
        <v>113</v>
      </c>
      <c r="K159" s="9">
        <v>20</v>
      </c>
      <c r="L159" s="43">
        <f t="shared" si="9"/>
        <v>5.671828030174125E-4</v>
      </c>
      <c r="M159" s="67">
        <f t="shared" si="11"/>
        <v>0.95411491123589098</v>
      </c>
    </row>
    <row r="160" spans="1:13" x14ac:dyDescent="0.25">
      <c r="A160">
        <v>153</v>
      </c>
      <c r="B160" s="8" t="s">
        <v>158</v>
      </c>
      <c r="C160" s="9">
        <v>13</v>
      </c>
      <c r="D160" s="43">
        <f t="shared" si="8"/>
        <v>6.354171758150447E-4</v>
      </c>
      <c r="E160" s="11">
        <f t="shared" si="10"/>
        <v>0.94613617478860168</v>
      </c>
      <c r="F160" s="63"/>
      <c r="G160" s="27"/>
      <c r="H160" s="26"/>
      <c r="I160" s="27"/>
      <c r="J160" s="8" t="s">
        <v>309</v>
      </c>
      <c r="K160" s="9">
        <v>19</v>
      </c>
      <c r="L160" s="43">
        <f t="shared" si="9"/>
        <v>5.3882366286654184E-4</v>
      </c>
      <c r="M160" s="67">
        <f t="shared" si="11"/>
        <v>0.95465373489875749</v>
      </c>
    </row>
    <row r="161" spans="1:13" x14ac:dyDescent="0.25">
      <c r="A161">
        <v>154</v>
      </c>
      <c r="B161" s="8" t="s">
        <v>296</v>
      </c>
      <c r="C161" s="9">
        <v>13</v>
      </c>
      <c r="D161" s="43">
        <f t="shared" si="8"/>
        <v>6.354171758150447E-4</v>
      </c>
      <c r="E161" s="11">
        <f t="shared" si="10"/>
        <v>0.94677159196441674</v>
      </c>
      <c r="F161" s="63"/>
      <c r="G161" s="27"/>
      <c r="H161" s="26"/>
      <c r="I161" s="27"/>
      <c r="J161" s="8" t="s">
        <v>294</v>
      </c>
      <c r="K161" s="9">
        <v>19</v>
      </c>
      <c r="L161" s="43">
        <f t="shared" si="9"/>
        <v>5.3882366286654184E-4</v>
      </c>
      <c r="M161" s="67">
        <f t="shared" si="11"/>
        <v>0.95519255856162399</v>
      </c>
    </row>
    <row r="162" spans="1:13" x14ac:dyDescent="0.25">
      <c r="A162">
        <v>155</v>
      </c>
      <c r="B162" s="8" t="s">
        <v>154</v>
      </c>
      <c r="C162" s="9">
        <v>13</v>
      </c>
      <c r="D162" s="43">
        <f t="shared" si="8"/>
        <v>6.354171758150447E-4</v>
      </c>
      <c r="E162" s="11">
        <f t="shared" si="10"/>
        <v>0.94740700914023179</v>
      </c>
      <c r="F162" s="63"/>
      <c r="G162" s="27"/>
      <c r="H162" s="26"/>
      <c r="I162" s="27"/>
      <c r="J162" s="8" t="s">
        <v>281</v>
      </c>
      <c r="K162" s="9">
        <v>19</v>
      </c>
      <c r="L162" s="43">
        <f t="shared" si="9"/>
        <v>5.3882366286654184E-4</v>
      </c>
      <c r="M162" s="67">
        <f t="shared" si="11"/>
        <v>0.9557313822244905</v>
      </c>
    </row>
    <row r="163" spans="1:13" x14ac:dyDescent="0.25">
      <c r="A163">
        <v>156</v>
      </c>
      <c r="B163" s="8" t="s">
        <v>208</v>
      </c>
      <c r="C163" s="9">
        <v>12</v>
      </c>
      <c r="D163" s="43">
        <f t="shared" si="8"/>
        <v>5.8653893152157976E-4</v>
      </c>
      <c r="E163" s="11">
        <f t="shared" si="10"/>
        <v>0.9479935480717534</v>
      </c>
      <c r="F163" s="63"/>
      <c r="G163" s="27"/>
      <c r="H163" s="26"/>
      <c r="I163" s="27"/>
      <c r="J163" s="8" t="s">
        <v>175</v>
      </c>
      <c r="K163" s="9">
        <v>19</v>
      </c>
      <c r="L163" s="43">
        <f t="shared" si="9"/>
        <v>5.3882366286654184E-4</v>
      </c>
      <c r="M163" s="67">
        <f t="shared" si="11"/>
        <v>0.95627020588735701</v>
      </c>
    </row>
    <row r="164" spans="1:13" x14ac:dyDescent="0.25">
      <c r="A164">
        <v>157</v>
      </c>
      <c r="B164" s="8" t="s">
        <v>175</v>
      </c>
      <c r="C164" s="9">
        <v>12</v>
      </c>
      <c r="D164" s="43">
        <f t="shared" si="8"/>
        <v>5.8653893152157976E-4</v>
      </c>
      <c r="E164" s="11">
        <f t="shared" si="10"/>
        <v>0.94858008700327501</v>
      </c>
      <c r="F164" s="63"/>
      <c r="G164" s="27"/>
      <c r="H164" s="26"/>
      <c r="I164" s="27"/>
      <c r="J164" s="8" t="s">
        <v>126</v>
      </c>
      <c r="K164" s="9">
        <v>19</v>
      </c>
      <c r="L164" s="43">
        <f t="shared" si="9"/>
        <v>5.3882366286654184E-4</v>
      </c>
      <c r="M164" s="67">
        <f t="shared" si="11"/>
        <v>0.95680902955022351</v>
      </c>
    </row>
    <row r="165" spans="1:13" x14ac:dyDescent="0.25">
      <c r="A165">
        <v>158</v>
      </c>
      <c r="B165" s="8" t="s">
        <v>216</v>
      </c>
      <c r="C165" s="9">
        <v>12</v>
      </c>
      <c r="D165" s="43">
        <f t="shared" si="8"/>
        <v>5.8653893152157976E-4</v>
      </c>
      <c r="E165" s="11">
        <f t="shared" si="10"/>
        <v>0.94916662593479662</v>
      </c>
      <c r="F165" s="63"/>
      <c r="G165" s="27"/>
      <c r="H165" s="26"/>
      <c r="I165" s="27"/>
      <c r="J165" s="8" t="s">
        <v>270</v>
      </c>
      <c r="K165" s="9">
        <v>19</v>
      </c>
      <c r="L165" s="43">
        <f t="shared" si="9"/>
        <v>5.3882366286654184E-4</v>
      </c>
      <c r="M165" s="67">
        <f t="shared" si="11"/>
        <v>0.95734785321309002</v>
      </c>
    </row>
    <row r="166" spans="1:13" x14ac:dyDescent="0.25">
      <c r="A166">
        <v>159</v>
      </c>
      <c r="B166" s="8" t="s">
        <v>131</v>
      </c>
      <c r="C166" s="9">
        <v>12</v>
      </c>
      <c r="D166" s="43">
        <f t="shared" si="8"/>
        <v>5.8653893152157976E-4</v>
      </c>
      <c r="E166" s="11">
        <f t="shared" si="10"/>
        <v>0.94975316486631822</v>
      </c>
      <c r="F166" s="63"/>
      <c r="G166" s="27"/>
      <c r="H166" s="26"/>
      <c r="I166" s="27"/>
      <c r="J166" s="8" t="s">
        <v>141</v>
      </c>
      <c r="K166" s="9">
        <v>18</v>
      </c>
      <c r="L166" s="43">
        <f t="shared" si="9"/>
        <v>5.1046452271567128E-4</v>
      </c>
      <c r="M166" s="67">
        <f t="shared" si="11"/>
        <v>0.95785831773580565</v>
      </c>
    </row>
    <row r="167" spans="1:13" x14ac:dyDescent="0.25">
      <c r="A167">
        <v>160</v>
      </c>
      <c r="B167" s="8" t="s">
        <v>262</v>
      </c>
      <c r="C167" s="9">
        <v>12</v>
      </c>
      <c r="D167" s="43">
        <f t="shared" si="8"/>
        <v>5.8653893152157976E-4</v>
      </c>
      <c r="E167" s="11">
        <f t="shared" si="10"/>
        <v>0.95033970379783983</v>
      </c>
      <c r="F167" s="63"/>
      <c r="G167" s="27"/>
      <c r="H167" s="26"/>
      <c r="I167" s="27"/>
      <c r="J167" s="8" t="s">
        <v>205</v>
      </c>
      <c r="K167" s="9">
        <v>18</v>
      </c>
      <c r="L167" s="43">
        <f t="shared" si="9"/>
        <v>5.1046452271567128E-4</v>
      </c>
      <c r="M167" s="67">
        <f t="shared" si="11"/>
        <v>0.95836878225852129</v>
      </c>
    </row>
    <row r="168" spans="1:13" x14ac:dyDescent="0.25">
      <c r="A168">
        <v>161</v>
      </c>
      <c r="B168" s="8" t="s">
        <v>185</v>
      </c>
      <c r="C168" s="9">
        <v>12</v>
      </c>
      <c r="D168" s="43">
        <f t="shared" si="8"/>
        <v>5.8653893152157976E-4</v>
      </c>
      <c r="E168" s="11">
        <f t="shared" si="10"/>
        <v>0.95092624272936144</v>
      </c>
      <c r="F168" s="63"/>
      <c r="G168" s="27"/>
      <c r="H168" s="26"/>
      <c r="I168" s="27"/>
      <c r="J168" s="8" t="s">
        <v>598</v>
      </c>
      <c r="K168" s="9">
        <v>18</v>
      </c>
      <c r="L168" s="43">
        <f t="shared" si="9"/>
        <v>5.1046452271567128E-4</v>
      </c>
      <c r="M168" s="67">
        <f t="shared" si="11"/>
        <v>0.95887924678123693</v>
      </c>
    </row>
    <row r="169" spans="1:13" x14ac:dyDescent="0.25">
      <c r="A169">
        <v>162</v>
      </c>
      <c r="B169" s="8" t="s">
        <v>187</v>
      </c>
      <c r="C169" s="9">
        <v>12</v>
      </c>
      <c r="D169" s="43">
        <f t="shared" si="8"/>
        <v>5.8653893152157976E-4</v>
      </c>
      <c r="E169" s="11">
        <f t="shared" si="10"/>
        <v>0.95151278166088304</v>
      </c>
      <c r="F169" s="63"/>
      <c r="G169" s="27"/>
      <c r="H169" s="26"/>
      <c r="I169" s="27"/>
      <c r="J169" s="8" t="s">
        <v>154</v>
      </c>
      <c r="K169" s="9">
        <v>18</v>
      </c>
      <c r="L169" s="43">
        <f t="shared" si="9"/>
        <v>5.1046452271567128E-4</v>
      </c>
      <c r="M169" s="67">
        <f t="shared" si="11"/>
        <v>0.95938971130395256</v>
      </c>
    </row>
    <row r="170" spans="1:13" x14ac:dyDescent="0.25">
      <c r="A170">
        <v>163</v>
      </c>
      <c r="B170" s="8" t="s">
        <v>181</v>
      </c>
      <c r="C170" s="9">
        <v>12</v>
      </c>
      <c r="D170" s="43">
        <f t="shared" si="8"/>
        <v>5.8653893152157976E-4</v>
      </c>
      <c r="E170" s="11">
        <f t="shared" si="10"/>
        <v>0.95209932059240465</v>
      </c>
      <c r="F170" s="63"/>
      <c r="G170" s="27"/>
      <c r="H170" s="26"/>
      <c r="I170" s="27"/>
      <c r="J170" s="8" t="s">
        <v>166</v>
      </c>
      <c r="K170" s="9">
        <v>18</v>
      </c>
      <c r="L170" s="43">
        <f t="shared" si="9"/>
        <v>5.1046452271567128E-4</v>
      </c>
      <c r="M170" s="67">
        <f t="shared" si="11"/>
        <v>0.9599001758266682</v>
      </c>
    </row>
    <row r="171" spans="1:13" x14ac:dyDescent="0.25">
      <c r="A171">
        <v>164</v>
      </c>
      <c r="B171" s="8" t="s">
        <v>160</v>
      </c>
      <c r="C171" s="9">
        <v>12</v>
      </c>
      <c r="D171" s="43">
        <f t="shared" si="8"/>
        <v>5.8653893152157976E-4</v>
      </c>
      <c r="E171" s="11">
        <f t="shared" si="10"/>
        <v>0.95268585952392626</v>
      </c>
      <c r="F171" s="63"/>
      <c r="G171" s="27"/>
      <c r="H171" s="26"/>
      <c r="I171" s="27"/>
      <c r="J171" s="8" t="s">
        <v>123</v>
      </c>
      <c r="K171" s="9">
        <v>18</v>
      </c>
      <c r="L171" s="43">
        <f t="shared" si="9"/>
        <v>5.1046452271567128E-4</v>
      </c>
      <c r="M171" s="67">
        <f t="shared" si="11"/>
        <v>0.96041064034938384</v>
      </c>
    </row>
    <row r="172" spans="1:13" x14ac:dyDescent="0.25">
      <c r="A172">
        <v>165</v>
      </c>
      <c r="B172" s="8" t="s">
        <v>294</v>
      </c>
      <c r="C172" s="9">
        <v>11</v>
      </c>
      <c r="D172" s="43">
        <f t="shared" si="8"/>
        <v>5.3766068722811472E-4</v>
      </c>
      <c r="E172" s="11">
        <f t="shared" si="10"/>
        <v>0.95322352021115442</v>
      </c>
      <c r="F172" s="63"/>
      <c r="G172" s="27"/>
      <c r="H172" s="26"/>
      <c r="I172" s="27"/>
      <c r="J172" s="8" t="s">
        <v>620</v>
      </c>
      <c r="K172" s="9">
        <v>18</v>
      </c>
      <c r="L172" s="43">
        <f t="shared" si="9"/>
        <v>5.1046452271567128E-4</v>
      </c>
      <c r="M172" s="67">
        <f t="shared" si="11"/>
        <v>0.96092110487209947</v>
      </c>
    </row>
    <row r="173" spans="1:13" x14ac:dyDescent="0.25">
      <c r="A173">
        <v>166</v>
      </c>
      <c r="B173" s="8" t="s">
        <v>205</v>
      </c>
      <c r="C173" s="9">
        <v>11</v>
      </c>
      <c r="D173" s="43">
        <f t="shared" si="8"/>
        <v>5.3766068722811472E-4</v>
      </c>
      <c r="E173" s="11">
        <f t="shared" si="10"/>
        <v>0.95376118089838258</v>
      </c>
      <c r="F173" s="63"/>
      <c r="G173" s="27"/>
      <c r="H173" s="26"/>
      <c r="I173" s="27"/>
      <c r="J173" s="8" t="s">
        <v>239</v>
      </c>
      <c r="K173" s="9">
        <v>18</v>
      </c>
      <c r="L173" s="43">
        <f t="shared" si="9"/>
        <v>5.1046452271567128E-4</v>
      </c>
      <c r="M173" s="67">
        <f t="shared" si="11"/>
        <v>0.96143156939481511</v>
      </c>
    </row>
    <row r="174" spans="1:13" x14ac:dyDescent="0.25">
      <c r="A174">
        <v>167</v>
      </c>
      <c r="B174" s="8" t="s">
        <v>191</v>
      </c>
      <c r="C174" s="9">
        <v>11</v>
      </c>
      <c r="D174" s="43">
        <f t="shared" si="8"/>
        <v>5.3766068722811472E-4</v>
      </c>
      <c r="E174" s="11">
        <f t="shared" si="10"/>
        <v>0.95429884158561074</v>
      </c>
      <c r="F174" s="63"/>
      <c r="G174" s="27"/>
      <c r="H174" s="26"/>
      <c r="I174" s="27"/>
      <c r="J174" s="8" t="s">
        <v>120</v>
      </c>
      <c r="K174" s="9">
        <v>18</v>
      </c>
      <c r="L174" s="43">
        <f t="shared" si="9"/>
        <v>5.1046452271567128E-4</v>
      </c>
      <c r="M174" s="67">
        <f t="shared" si="11"/>
        <v>0.96194203391753075</v>
      </c>
    </row>
    <row r="175" spans="1:13" x14ac:dyDescent="0.25">
      <c r="A175">
        <v>168</v>
      </c>
      <c r="B175" s="8" t="s">
        <v>173</v>
      </c>
      <c r="C175" s="9">
        <v>11</v>
      </c>
      <c r="D175" s="43">
        <f t="shared" si="8"/>
        <v>5.3766068722811472E-4</v>
      </c>
      <c r="E175" s="11">
        <f t="shared" si="10"/>
        <v>0.95483650227283889</v>
      </c>
      <c r="F175" s="63"/>
      <c r="G175" s="27"/>
      <c r="H175" s="26"/>
      <c r="I175" s="27"/>
      <c r="J175" s="8" t="s">
        <v>148</v>
      </c>
      <c r="K175" s="9">
        <v>18</v>
      </c>
      <c r="L175" s="43">
        <f t="shared" si="9"/>
        <v>5.1046452271567128E-4</v>
      </c>
      <c r="M175" s="67">
        <f t="shared" si="11"/>
        <v>0.96245249844024638</v>
      </c>
    </row>
    <row r="176" spans="1:13" x14ac:dyDescent="0.25">
      <c r="A176">
        <v>169</v>
      </c>
      <c r="B176" s="8" t="s">
        <v>301</v>
      </c>
      <c r="C176" s="9">
        <v>11</v>
      </c>
      <c r="D176" s="43">
        <f t="shared" si="8"/>
        <v>5.3766068722811472E-4</v>
      </c>
      <c r="E176" s="11">
        <f t="shared" si="10"/>
        <v>0.95537416296006705</v>
      </c>
      <c r="F176" s="63"/>
      <c r="G176" s="27"/>
      <c r="H176" s="26"/>
      <c r="I176" s="27"/>
      <c r="J176" s="8" t="s">
        <v>237</v>
      </c>
      <c r="K176" s="9">
        <v>17</v>
      </c>
      <c r="L176" s="43">
        <f t="shared" si="9"/>
        <v>4.8210538256480062E-4</v>
      </c>
      <c r="M176" s="67">
        <f t="shared" si="11"/>
        <v>0.96293460382281115</v>
      </c>
    </row>
    <row r="177" spans="1:13" x14ac:dyDescent="0.25">
      <c r="A177">
        <v>170</v>
      </c>
      <c r="B177" s="8" t="s">
        <v>277</v>
      </c>
      <c r="C177" s="9">
        <v>11</v>
      </c>
      <c r="D177" s="43">
        <f t="shared" si="8"/>
        <v>5.3766068722811472E-4</v>
      </c>
      <c r="E177" s="11">
        <f t="shared" si="10"/>
        <v>0.95591182364729521</v>
      </c>
      <c r="F177" s="63"/>
      <c r="G177" s="27"/>
      <c r="H177" s="26"/>
      <c r="I177" s="27"/>
      <c r="J177" s="8" t="s">
        <v>201</v>
      </c>
      <c r="K177" s="9">
        <v>16</v>
      </c>
      <c r="L177" s="43">
        <f t="shared" si="9"/>
        <v>4.5374624241393001E-4</v>
      </c>
      <c r="M177" s="67">
        <f t="shared" si="11"/>
        <v>0.96338835006522505</v>
      </c>
    </row>
    <row r="178" spans="1:13" x14ac:dyDescent="0.25">
      <c r="A178">
        <v>171</v>
      </c>
      <c r="B178" s="8" t="s">
        <v>72</v>
      </c>
      <c r="C178" s="9">
        <v>902</v>
      </c>
      <c r="D178" s="43">
        <f t="shared" si="8"/>
        <v>4.4088176352705413E-2</v>
      </c>
      <c r="E178" s="11">
        <f t="shared" si="10"/>
        <v>1.0000000000000007</v>
      </c>
      <c r="F178" s="63"/>
      <c r="G178" s="27"/>
      <c r="H178" s="26"/>
      <c r="I178" s="27"/>
      <c r="J178" s="8" t="s">
        <v>254</v>
      </c>
      <c r="K178" s="9">
        <v>16</v>
      </c>
      <c r="L178" s="43">
        <f t="shared" si="9"/>
        <v>4.5374624241393001E-4</v>
      </c>
      <c r="M178" s="67">
        <f t="shared" si="11"/>
        <v>0.96384209630763895</v>
      </c>
    </row>
    <row r="179" spans="1:13" x14ac:dyDescent="0.25">
      <c r="B179" s="8"/>
      <c r="C179" s="9"/>
      <c r="E179" s="10"/>
      <c r="F179" s="63"/>
      <c r="G179" s="27"/>
      <c r="H179" s="26"/>
      <c r="I179" s="27"/>
      <c r="J179" s="8" t="s">
        <v>630</v>
      </c>
      <c r="K179" s="9">
        <v>16</v>
      </c>
      <c r="L179" s="43">
        <f t="shared" si="9"/>
        <v>4.5374624241393001E-4</v>
      </c>
      <c r="M179" s="67">
        <f t="shared" si="11"/>
        <v>0.96429584255005285</v>
      </c>
    </row>
    <row r="180" spans="1:13" x14ac:dyDescent="0.25">
      <c r="B180" s="8"/>
      <c r="C180" s="9"/>
      <c r="E180" s="10"/>
      <c r="F180" s="63"/>
      <c r="G180" s="27"/>
      <c r="H180" s="26"/>
      <c r="I180" s="27"/>
      <c r="J180" s="8" t="s">
        <v>221</v>
      </c>
      <c r="K180" s="9">
        <v>16</v>
      </c>
      <c r="L180" s="43">
        <f t="shared" si="9"/>
        <v>4.5374624241393001E-4</v>
      </c>
      <c r="M180" s="67">
        <f t="shared" si="11"/>
        <v>0.96474958879246675</v>
      </c>
    </row>
    <row r="181" spans="1:13" x14ac:dyDescent="0.25">
      <c r="B181" s="8"/>
      <c r="C181" s="9"/>
      <c r="E181" s="10"/>
      <c r="F181" s="63"/>
      <c r="G181" s="27"/>
      <c r="H181" s="26"/>
      <c r="I181" s="27"/>
      <c r="J181" s="8" t="s">
        <v>639</v>
      </c>
      <c r="K181" s="9">
        <v>16</v>
      </c>
      <c r="L181" s="43">
        <f t="shared" si="9"/>
        <v>4.5374624241393001E-4</v>
      </c>
      <c r="M181" s="67">
        <f t="shared" si="11"/>
        <v>0.96520333503488065</v>
      </c>
    </row>
    <row r="182" spans="1:13" x14ac:dyDescent="0.25">
      <c r="B182" s="8"/>
      <c r="C182" s="9"/>
      <c r="E182" s="10"/>
      <c r="F182" s="63"/>
      <c r="G182" s="27"/>
      <c r="H182" s="26"/>
      <c r="I182" s="27"/>
      <c r="J182" s="8" t="s">
        <v>183</v>
      </c>
      <c r="K182" s="9">
        <v>15</v>
      </c>
      <c r="L182" s="43">
        <f t="shared" si="9"/>
        <v>4.253871022630594E-4</v>
      </c>
      <c r="M182" s="67">
        <f t="shared" si="11"/>
        <v>0.96562872213714368</v>
      </c>
    </row>
    <row r="183" spans="1:13" x14ac:dyDescent="0.25">
      <c r="B183" s="8"/>
      <c r="C183" s="9"/>
      <c r="E183" s="10"/>
      <c r="F183" s="63"/>
      <c r="G183" s="27"/>
      <c r="H183" s="26"/>
      <c r="I183" s="27"/>
      <c r="J183" s="8" t="s">
        <v>155</v>
      </c>
      <c r="K183" s="9">
        <v>15</v>
      </c>
      <c r="L183" s="43">
        <f t="shared" si="9"/>
        <v>4.253871022630594E-4</v>
      </c>
      <c r="M183" s="67">
        <f t="shared" si="11"/>
        <v>0.96605410923940671</v>
      </c>
    </row>
    <row r="184" spans="1:13" x14ac:dyDescent="0.25">
      <c r="B184" s="8"/>
      <c r="C184" s="9"/>
      <c r="E184" s="10"/>
      <c r="F184" s="63"/>
      <c r="G184" s="27"/>
      <c r="H184" s="26"/>
      <c r="I184" s="27"/>
      <c r="J184" s="8" t="s">
        <v>394</v>
      </c>
      <c r="K184" s="9">
        <v>15</v>
      </c>
      <c r="L184" s="43">
        <f t="shared" si="9"/>
        <v>4.253871022630594E-4</v>
      </c>
      <c r="M184" s="67">
        <f t="shared" si="11"/>
        <v>0.96647949634166974</v>
      </c>
    </row>
    <row r="185" spans="1:13" x14ac:dyDescent="0.25">
      <c r="B185" s="8"/>
      <c r="C185" s="9"/>
      <c r="E185" s="10"/>
      <c r="F185" s="63"/>
      <c r="G185" s="27"/>
      <c r="H185" s="26"/>
      <c r="I185" s="27"/>
      <c r="J185" s="8" t="s">
        <v>218</v>
      </c>
      <c r="K185" s="9">
        <v>15</v>
      </c>
      <c r="L185" s="43">
        <f t="shared" si="9"/>
        <v>4.253871022630594E-4</v>
      </c>
      <c r="M185" s="67">
        <f t="shared" si="11"/>
        <v>0.96690488344393277</v>
      </c>
    </row>
    <row r="186" spans="1:13" x14ac:dyDescent="0.25">
      <c r="B186" s="8"/>
      <c r="C186" s="9"/>
      <c r="E186" s="10"/>
      <c r="F186" s="63"/>
      <c r="G186" s="27"/>
      <c r="H186" s="26"/>
      <c r="I186" s="27"/>
      <c r="J186" s="8" t="s">
        <v>181</v>
      </c>
      <c r="K186" s="9">
        <v>15</v>
      </c>
      <c r="L186" s="43">
        <f t="shared" si="9"/>
        <v>4.253871022630594E-4</v>
      </c>
      <c r="M186" s="67">
        <f t="shared" si="11"/>
        <v>0.9673302705461958</v>
      </c>
    </row>
    <row r="187" spans="1:13" x14ac:dyDescent="0.25">
      <c r="B187" s="8"/>
      <c r="C187" s="9"/>
      <c r="E187" s="10"/>
      <c r="F187" s="63"/>
      <c r="G187" s="27"/>
      <c r="H187" s="26"/>
      <c r="I187" s="27"/>
      <c r="J187" s="8" t="s">
        <v>172</v>
      </c>
      <c r="K187" s="9">
        <v>14</v>
      </c>
      <c r="L187" s="43">
        <f t="shared" si="9"/>
        <v>3.9702796211218874E-4</v>
      </c>
      <c r="M187" s="67">
        <f t="shared" si="11"/>
        <v>0.96772729850830796</v>
      </c>
    </row>
    <row r="188" spans="1:13" x14ac:dyDescent="0.25">
      <c r="B188" s="8"/>
      <c r="C188" s="9"/>
      <c r="E188" s="10"/>
      <c r="F188" s="63"/>
      <c r="G188" s="27"/>
      <c r="H188" s="26"/>
      <c r="I188" s="27"/>
      <c r="J188" s="8" t="s">
        <v>296</v>
      </c>
      <c r="K188" s="9">
        <v>14</v>
      </c>
      <c r="L188" s="43">
        <f t="shared" si="9"/>
        <v>3.9702796211218874E-4</v>
      </c>
      <c r="M188" s="67">
        <f t="shared" si="11"/>
        <v>0.96812432647042013</v>
      </c>
    </row>
    <row r="189" spans="1:13" x14ac:dyDescent="0.25">
      <c r="B189" s="8"/>
      <c r="C189" s="9"/>
      <c r="E189" s="10"/>
      <c r="F189" s="63"/>
      <c r="G189" s="27"/>
      <c r="H189" s="26"/>
      <c r="I189" s="27"/>
      <c r="J189" s="8" t="s">
        <v>176</v>
      </c>
      <c r="K189" s="9">
        <v>14</v>
      </c>
      <c r="L189" s="43">
        <f t="shared" si="9"/>
        <v>3.9702796211218874E-4</v>
      </c>
      <c r="M189" s="67">
        <f t="shared" si="11"/>
        <v>0.96852135443253229</v>
      </c>
    </row>
    <row r="190" spans="1:13" x14ac:dyDescent="0.25">
      <c r="B190" s="8"/>
      <c r="C190" s="9"/>
      <c r="E190" s="10"/>
      <c r="F190" s="63"/>
      <c r="G190" s="27"/>
      <c r="H190" s="26"/>
      <c r="I190" s="27"/>
      <c r="J190" s="8" t="s">
        <v>160</v>
      </c>
      <c r="K190" s="9">
        <v>14</v>
      </c>
      <c r="L190" s="43">
        <f t="shared" si="9"/>
        <v>3.9702796211218874E-4</v>
      </c>
      <c r="M190" s="67">
        <f t="shared" si="11"/>
        <v>0.96891838239464445</v>
      </c>
    </row>
    <row r="191" spans="1:13" x14ac:dyDescent="0.25">
      <c r="B191" s="8"/>
      <c r="C191" s="9"/>
      <c r="E191" s="10"/>
      <c r="F191" s="63"/>
      <c r="G191" s="27"/>
      <c r="H191" s="26"/>
      <c r="I191" s="27"/>
      <c r="J191" s="8" t="s">
        <v>192</v>
      </c>
      <c r="K191" s="9">
        <v>14</v>
      </c>
      <c r="L191" s="43">
        <f t="shared" si="9"/>
        <v>3.9702796211218874E-4</v>
      </c>
      <c r="M191" s="67">
        <f t="shared" si="11"/>
        <v>0.96931541035675661</v>
      </c>
    </row>
    <row r="192" spans="1:13" x14ac:dyDescent="0.25">
      <c r="B192" s="8"/>
      <c r="C192" s="9"/>
      <c r="E192" s="10"/>
      <c r="F192" s="63"/>
      <c r="G192" s="27"/>
      <c r="H192" s="26"/>
      <c r="I192" s="27"/>
      <c r="J192" s="8" t="s">
        <v>185</v>
      </c>
      <c r="K192" s="9">
        <v>14</v>
      </c>
      <c r="L192" s="43">
        <f t="shared" si="9"/>
        <v>3.9702796211218874E-4</v>
      </c>
      <c r="M192" s="67">
        <f t="shared" si="11"/>
        <v>0.96971243831886877</v>
      </c>
    </row>
    <row r="193" spans="2:13" x14ac:dyDescent="0.25">
      <c r="B193" s="8"/>
      <c r="C193" s="9"/>
      <c r="E193" s="10"/>
      <c r="F193" s="63"/>
      <c r="G193" s="27"/>
      <c r="H193" s="26"/>
      <c r="I193" s="27"/>
      <c r="J193" s="8" t="s">
        <v>272</v>
      </c>
      <c r="K193" s="9">
        <v>14</v>
      </c>
      <c r="L193" s="43">
        <f t="shared" si="9"/>
        <v>3.9702796211218874E-4</v>
      </c>
      <c r="M193" s="67">
        <f t="shared" si="11"/>
        <v>0.97010946628098094</v>
      </c>
    </row>
    <row r="194" spans="2:13" x14ac:dyDescent="0.25">
      <c r="B194" s="8"/>
      <c r="C194" s="9"/>
      <c r="E194" s="10"/>
      <c r="F194" s="63"/>
      <c r="G194" s="27"/>
      <c r="H194" s="26"/>
      <c r="I194" s="27"/>
      <c r="J194" s="8" t="s">
        <v>208</v>
      </c>
      <c r="K194" s="9">
        <v>14</v>
      </c>
      <c r="L194" s="43">
        <f t="shared" si="9"/>
        <v>3.9702796211218874E-4</v>
      </c>
      <c r="M194" s="67">
        <f t="shared" si="11"/>
        <v>0.9705064942430931</v>
      </c>
    </row>
    <row r="195" spans="2:13" x14ac:dyDescent="0.25">
      <c r="B195" s="8"/>
      <c r="C195" s="9"/>
      <c r="E195" s="10"/>
      <c r="F195" s="63"/>
      <c r="G195" s="27"/>
      <c r="H195" s="26"/>
      <c r="I195" s="27"/>
      <c r="J195" s="8" t="s">
        <v>280</v>
      </c>
      <c r="K195" s="9">
        <v>14</v>
      </c>
      <c r="L195" s="43">
        <f t="shared" si="9"/>
        <v>3.9702796211218874E-4</v>
      </c>
      <c r="M195" s="67">
        <f t="shared" si="11"/>
        <v>0.97090352220520526</v>
      </c>
    </row>
    <row r="196" spans="2:13" x14ac:dyDescent="0.25">
      <c r="B196" s="8"/>
      <c r="C196" s="9"/>
      <c r="E196" s="10"/>
      <c r="F196" s="63"/>
      <c r="G196" s="27"/>
      <c r="H196" s="26"/>
      <c r="I196" s="27"/>
      <c r="J196" s="8" t="s">
        <v>202</v>
      </c>
      <c r="K196" s="9">
        <v>13</v>
      </c>
      <c r="L196" s="43">
        <f t="shared" si="9"/>
        <v>3.6866882196131813E-4</v>
      </c>
      <c r="M196" s="67">
        <f t="shared" si="11"/>
        <v>0.97127219102716655</v>
      </c>
    </row>
    <row r="197" spans="2:13" x14ac:dyDescent="0.25">
      <c r="B197" s="8"/>
      <c r="C197" s="9"/>
      <c r="E197" s="10"/>
      <c r="F197" s="63"/>
      <c r="G197" s="27"/>
      <c r="H197" s="26"/>
      <c r="I197" s="27"/>
      <c r="J197" s="8" t="s">
        <v>262</v>
      </c>
      <c r="K197" s="9">
        <v>13</v>
      </c>
      <c r="L197" s="43">
        <f t="shared" si="9"/>
        <v>3.6866882196131813E-4</v>
      </c>
      <c r="M197" s="67">
        <f t="shared" si="11"/>
        <v>0.97164085984912785</v>
      </c>
    </row>
    <row r="198" spans="2:13" x14ac:dyDescent="0.25">
      <c r="B198" s="8"/>
      <c r="C198" s="9"/>
      <c r="E198" s="10"/>
      <c r="F198" s="63"/>
      <c r="G198" s="27"/>
      <c r="H198" s="26"/>
      <c r="I198" s="27"/>
      <c r="J198" s="8" t="s">
        <v>156</v>
      </c>
      <c r="K198" s="9">
        <v>13</v>
      </c>
      <c r="L198" s="43">
        <f t="shared" si="9"/>
        <v>3.6866882196131813E-4</v>
      </c>
      <c r="M198" s="67">
        <f t="shared" si="11"/>
        <v>0.97200952867108914</v>
      </c>
    </row>
    <row r="199" spans="2:13" x14ac:dyDescent="0.25">
      <c r="B199" s="8"/>
      <c r="C199" s="9"/>
      <c r="E199" s="10"/>
      <c r="F199" s="63"/>
      <c r="G199" s="27"/>
      <c r="H199" s="26"/>
      <c r="I199" s="27"/>
      <c r="J199" s="8" t="s">
        <v>224</v>
      </c>
      <c r="K199" s="9">
        <v>13</v>
      </c>
      <c r="L199" s="43">
        <f t="shared" si="9"/>
        <v>3.6866882196131813E-4</v>
      </c>
      <c r="M199" s="67">
        <f t="shared" si="11"/>
        <v>0.97237819749305043</v>
      </c>
    </row>
    <row r="200" spans="2:13" x14ac:dyDescent="0.25">
      <c r="B200" s="8"/>
      <c r="C200" s="9"/>
      <c r="E200" s="10"/>
      <c r="F200" s="63"/>
      <c r="G200" s="27"/>
      <c r="H200" s="26"/>
      <c r="I200" s="27"/>
      <c r="J200" s="8" t="s">
        <v>275</v>
      </c>
      <c r="K200" s="9">
        <v>12</v>
      </c>
      <c r="L200" s="43">
        <f t="shared" si="9"/>
        <v>3.4030968181044752E-4</v>
      </c>
      <c r="M200" s="67">
        <f t="shared" si="11"/>
        <v>0.97271850717486086</v>
      </c>
    </row>
    <row r="201" spans="2:13" x14ac:dyDescent="0.25">
      <c r="B201" s="8"/>
      <c r="C201" s="9"/>
      <c r="E201" s="10"/>
      <c r="F201" s="63"/>
      <c r="G201" s="27"/>
      <c r="H201" s="26"/>
      <c r="I201" s="27"/>
      <c r="J201" s="8" t="s">
        <v>427</v>
      </c>
      <c r="K201" s="9">
        <v>12</v>
      </c>
      <c r="L201" s="43">
        <f t="shared" ref="L201:L210" si="12">K201/SUM($K$8:$K$210)</f>
        <v>3.4030968181044752E-4</v>
      </c>
      <c r="M201" s="67">
        <f t="shared" si="11"/>
        <v>0.97305881685667128</v>
      </c>
    </row>
    <row r="202" spans="2:13" x14ac:dyDescent="0.25">
      <c r="B202" s="8"/>
      <c r="C202" s="9"/>
      <c r="E202" s="10"/>
      <c r="F202" s="63"/>
      <c r="G202" s="27"/>
      <c r="H202" s="26"/>
      <c r="I202" s="27"/>
      <c r="J202" s="8" t="s">
        <v>150</v>
      </c>
      <c r="K202" s="9">
        <v>12</v>
      </c>
      <c r="L202" s="43">
        <f t="shared" si="12"/>
        <v>3.4030968181044752E-4</v>
      </c>
      <c r="M202" s="67">
        <f t="shared" ref="M202:M210" si="13">M201+L202</f>
        <v>0.97339912653848171</v>
      </c>
    </row>
    <row r="203" spans="2:13" x14ac:dyDescent="0.25">
      <c r="B203" s="8"/>
      <c r="C203" s="9"/>
      <c r="E203" s="10"/>
      <c r="F203" s="63"/>
      <c r="G203" s="27"/>
      <c r="H203" s="26"/>
      <c r="I203" s="27"/>
      <c r="J203" s="8" t="s">
        <v>204</v>
      </c>
      <c r="K203" s="9">
        <v>11</v>
      </c>
      <c r="L203" s="43">
        <f t="shared" si="12"/>
        <v>3.1195054165957686E-4</v>
      </c>
      <c r="M203" s="67">
        <f t="shared" si="13"/>
        <v>0.97371107708014126</v>
      </c>
    </row>
    <row r="204" spans="2:13" x14ac:dyDescent="0.25">
      <c r="B204" s="8"/>
      <c r="C204" s="9"/>
      <c r="E204" s="10"/>
      <c r="F204" s="63"/>
      <c r="G204" s="27"/>
      <c r="H204" s="26"/>
      <c r="I204" s="27"/>
      <c r="J204" s="8" t="s">
        <v>229</v>
      </c>
      <c r="K204" s="9">
        <v>11</v>
      </c>
      <c r="L204" s="43">
        <f t="shared" si="12"/>
        <v>3.1195054165957686E-4</v>
      </c>
      <c r="M204" s="67">
        <f t="shared" si="13"/>
        <v>0.97402302762180082</v>
      </c>
    </row>
    <row r="205" spans="2:13" x14ac:dyDescent="0.25">
      <c r="B205" s="8"/>
      <c r="C205" s="9"/>
      <c r="E205" s="10"/>
      <c r="F205" s="63"/>
      <c r="G205" s="27"/>
      <c r="H205" s="26"/>
      <c r="I205" s="27"/>
      <c r="J205" s="8" t="s">
        <v>253</v>
      </c>
      <c r="K205" s="9">
        <v>11</v>
      </c>
      <c r="L205" s="43">
        <f t="shared" si="12"/>
        <v>3.1195054165957686E-4</v>
      </c>
      <c r="M205" s="67">
        <f t="shared" si="13"/>
        <v>0.97433497816346037</v>
      </c>
    </row>
    <row r="206" spans="2:13" x14ac:dyDescent="0.25">
      <c r="B206" s="8"/>
      <c r="C206" s="9"/>
      <c r="E206" s="10"/>
      <c r="F206" s="63"/>
      <c r="G206" s="27"/>
      <c r="H206" s="26"/>
      <c r="I206" s="27"/>
      <c r="J206" s="8" t="s">
        <v>298</v>
      </c>
      <c r="K206" s="9">
        <v>11</v>
      </c>
      <c r="L206" s="43">
        <f t="shared" si="12"/>
        <v>3.1195054165957686E-4</v>
      </c>
      <c r="M206" s="67">
        <f t="shared" si="13"/>
        <v>0.97464692870511993</v>
      </c>
    </row>
    <row r="207" spans="2:13" x14ac:dyDescent="0.25">
      <c r="B207" s="8"/>
      <c r="C207" s="9"/>
      <c r="E207" s="10"/>
      <c r="F207" s="63"/>
      <c r="G207" s="27"/>
      <c r="H207" s="26"/>
      <c r="I207" s="27"/>
      <c r="J207" s="8" t="s">
        <v>492</v>
      </c>
      <c r="K207" s="9">
        <v>11</v>
      </c>
      <c r="L207" s="43">
        <f t="shared" si="12"/>
        <v>3.1195054165957686E-4</v>
      </c>
      <c r="M207" s="67">
        <f t="shared" si="13"/>
        <v>0.97495887924677949</v>
      </c>
    </row>
    <row r="208" spans="2:13" x14ac:dyDescent="0.25">
      <c r="B208" s="8"/>
      <c r="C208" s="9"/>
      <c r="E208" s="10"/>
      <c r="F208" s="63"/>
      <c r="G208" s="27"/>
      <c r="H208" s="26"/>
      <c r="I208" s="27"/>
      <c r="J208" s="8" t="s">
        <v>277</v>
      </c>
      <c r="K208" s="9">
        <v>11</v>
      </c>
      <c r="L208" s="43">
        <f t="shared" si="12"/>
        <v>3.1195054165957686E-4</v>
      </c>
      <c r="M208" s="67">
        <f t="shared" si="13"/>
        <v>0.97527082978843904</v>
      </c>
    </row>
    <row r="209" spans="2:13" x14ac:dyDescent="0.25">
      <c r="B209" s="8"/>
      <c r="C209" s="9"/>
      <c r="E209" s="10"/>
      <c r="F209" s="63"/>
      <c r="G209" s="27"/>
      <c r="H209" s="26"/>
      <c r="I209" s="27"/>
      <c r="J209" s="8" t="s">
        <v>132</v>
      </c>
      <c r="K209" s="9">
        <v>11</v>
      </c>
      <c r="L209" s="43">
        <f t="shared" si="12"/>
        <v>3.1195054165957686E-4</v>
      </c>
      <c r="M209" s="67">
        <f t="shared" si="13"/>
        <v>0.9755827803300986</v>
      </c>
    </row>
    <row r="210" spans="2:13" x14ac:dyDescent="0.25">
      <c r="B210" s="12"/>
      <c r="C210" s="13"/>
      <c r="D210" s="17"/>
      <c r="E210" s="14"/>
      <c r="F210" s="65"/>
      <c r="G210" s="29"/>
      <c r="H210" s="28"/>
      <c r="I210" s="29"/>
      <c r="J210" s="12" t="s">
        <v>72</v>
      </c>
      <c r="K210" s="17">
        <v>861</v>
      </c>
      <c r="L210" s="51">
        <f t="shared" si="12"/>
        <v>2.4417219669899608E-2</v>
      </c>
      <c r="M210" s="68">
        <f t="shared" si="13"/>
        <v>0.99999999999999822</v>
      </c>
    </row>
  </sheetData>
  <mergeCells count="5">
    <mergeCell ref="F3:G3"/>
    <mergeCell ref="H3:I3"/>
    <mergeCell ref="F2:I2"/>
    <mergeCell ref="B3:E3"/>
    <mergeCell ref="J3:M3"/>
  </mergeCells>
  <pageMargins left="0.7" right="0.7" top="0.75" bottom="0.75" header="0.3" footer="0.3"/>
  <pageSetup scale="62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C281"/>
  <sheetViews>
    <sheetView workbookViewId="0">
      <selection activeCell="A3" sqref="A3:XFD3"/>
    </sheetView>
  </sheetViews>
  <sheetFormatPr defaultRowHeight="15" x14ac:dyDescent="0.25"/>
  <cols>
    <col min="1" max="1" width="4" bestFit="1" customWidth="1"/>
    <col min="2" max="2" width="28.85546875" bestFit="1" customWidth="1"/>
    <col min="3" max="3" width="28.5703125" bestFit="1" customWidth="1"/>
  </cols>
  <sheetData>
    <row r="1" spans="1:3" x14ac:dyDescent="0.25">
      <c r="B1" s="1" t="s">
        <v>826</v>
      </c>
    </row>
    <row r="2" spans="1:3" x14ac:dyDescent="0.25">
      <c r="B2" s="3" t="s">
        <v>829</v>
      </c>
    </row>
    <row r="3" spans="1:3" x14ac:dyDescent="0.25">
      <c r="B3" s="22" t="s">
        <v>669</v>
      </c>
      <c r="C3" s="22" t="s">
        <v>668</v>
      </c>
    </row>
    <row r="4" spans="1:3" x14ac:dyDescent="0.25">
      <c r="A4">
        <v>1</v>
      </c>
      <c r="B4" s="38" t="s">
        <v>769</v>
      </c>
      <c r="C4" s="39" t="s">
        <v>769</v>
      </c>
    </row>
    <row r="5" spans="1:3" x14ac:dyDescent="0.25">
      <c r="A5">
        <v>2</v>
      </c>
      <c r="B5" s="8" t="s">
        <v>381</v>
      </c>
      <c r="C5" s="19" t="s">
        <v>768</v>
      </c>
    </row>
    <row r="6" spans="1:3" x14ac:dyDescent="0.25">
      <c r="A6">
        <v>3</v>
      </c>
      <c r="B6" s="8" t="s">
        <v>329</v>
      </c>
      <c r="C6" s="19" t="s">
        <v>381</v>
      </c>
    </row>
    <row r="7" spans="1:3" x14ac:dyDescent="0.25">
      <c r="A7">
        <v>4</v>
      </c>
      <c r="B7" s="8" t="s">
        <v>207</v>
      </c>
      <c r="C7" s="19" t="s">
        <v>329</v>
      </c>
    </row>
    <row r="8" spans="1:3" x14ac:dyDescent="0.25">
      <c r="A8">
        <v>5</v>
      </c>
      <c r="B8" s="8" t="s">
        <v>334</v>
      </c>
      <c r="C8" s="19" t="s">
        <v>207</v>
      </c>
    </row>
    <row r="9" spans="1:3" x14ac:dyDescent="0.25">
      <c r="A9">
        <v>6</v>
      </c>
      <c r="B9" s="8" t="s">
        <v>351</v>
      </c>
      <c r="C9" s="19" t="s">
        <v>334</v>
      </c>
    </row>
    <row r="10" spans="1:3" x14ac:dyDescent="0.25">
      <c r="A10">
        <v>7</v>
      </c>
      <c r="B10" s="8" t="s">
        <v>383</v>
      </c>
      <c r="C10" s="19" t="s">
        <v>351</v>
      </c>
    </row>
    <row r="11" spans="1:3" x14ac:dyDescent="0.25">
      <c r="A11">
        <v>8</v>
      </c>
      <c r="B11" s="8" t="s">
        <v>146</v>
      </c>
      <c r="C11" s="19" t="s">
        <v>383</v>
      </c>
    </row>
    <row r="12" spans="1:3" x14ac:dyDescent="0.25">
      <c r="A12">
        <v>9</v>
      </c>
      <c r="B12" s="8" t="s">
        <v>209</v>
      </c>
      <c r="C12" s="19" t="s">
        <v>609</v>
      </c>
    </row>
    <row r="13" spans="1:3" x14ac:dyDescent="0.25">
      <c r="A13">
        <v>10</v>
      </c>
      <c r="B13" s="8" t="s">
        <v>210</v>
      </c>
      <c r="C13" s="19" t="s">
        <v>209</v>
      </c>
    </row>
    <row r="14" spans="1:3" x14ac:dyDescent="0.25">
      <c r="A14">
        <v>11</v>
      </c>
      <c r="B14" s="8" t="s">
        <v>211</v>
      </c>
      <c r="C14" s="19" t="s">
        <v>210</v>
      </c>
    </row>
    <row r="15" spans="1:3" x14ac:dyDescent="0.25">
      <c r="A15">
        <v>12</v>
      </c>
      <c r="B15" s="8" t="s">
        <v>304</v>
      </c>
      <c r="C15" s="19" t="s">
        <v>211</v>
      </c>
    </row>
    <row r="16" spans="1:3" x14ac:dyDescent="0.25">
      <c r="A16">
        <v>13</v>
      </c>
      <c r="B16" s="8" t="s">
        <v>783</v>
      </c>
      <c r="C16" s="19" t="s">
        <v>304</v>
      </c>
    </row>
    <row r="17" spans="1:3" x14ac:dyDescent="0.25">
      <c r="A17">
        <v>14</v>
      </c>
      <c r="B17" s="8" t="s">
        <v>377</v>
      </c>
      <c r="C17" s="19" t="s">
        <v>783</v>
      </c>
    </row>
    <row r="18" spans="1:3" x14ac:dyDescent="0.25">
      <c r="A18">
        <v>15</v>
      </c>
      <c r="B18" s="8" t="s">
        <v>123</v>
      </c>
      <c r="C18" s="19" t="s">
        <v>377</v>
      </c>
    </row>
    <row r="19" spans="1:3" x14ac:dyDescent="0.25">
      <c r="A19">
        <v>16</v>
      </c>
      <c r="B19" s="8" t="s">
        <v>212</v>
      </c>
      <c r="C19" s="19" t="s">
        <v>212</v>
      </c>
    </row>
    <row r="20" spans="1:3" x14ac:dyDescent="0.25">
      <c r="A20">
        <v>17</v>
      </c>
      <c r="B20" s="8" t="s">
        <v>463</v>
      </c>
      <c r="C20" s="19" t="s">
        <v>463</v>
      </c>
    </row>
    <row r="21" spans="1:3" x14ac:dyDescent="0.25">
      <c r="A21">
        <v>18</v>
      </c>
      <c r="B21" s="8" t="s">
        <v>213</v>
      </c>
      <c r="C21" s="19" t="s">
        <v>213</v>
      </c>
    </row>
    <row r="22" spans="1:3" x14ac:dyDescent="0.25">
      <c r="A22">
        <v>19</v>
      </c>
      <c r="B22" s="8" t="s">
        <v>214</v>
      </c>
      <c r="C22" s="19" t="s">
        <v>295</v>
      </c>
    </row>
    <row r="23" spans="1:3" x14ac:dyDescent="0.25">
      <c r="A23">
        <v>20</v>
      </c>
      <c r="B23" s="8" t="s">
        <v>295</v>
      </c>
      <c r="C23" s="19" t="s">
        <v>614</v>
      </c>
    </row>
    <row r="24" spans="1:3" x14ac:dyDescent="0.25">
      <c r="A24">
        <v>21</v>
      </c>
      <c r="B24" s="8" t="s">
        <v>215</v>
      </c>
      <c r="C24" s="19" t="s">
        <v>305</v>
      </c>
    </row>
    <row r="25" spans="1:3" x14ac:dyDescent="0.25">
      <c r="A25">
        <v>22</v>
      </c>
      <c r="B25" s="8" t="s">
        <v>305</v>
      </c>
      <c r="C25" s="19" t="s">
        <v>167</v>
      </c>
    </row>
    <row r="26" spans="1:3" x14ac:dyDescent="0.25">
      <c r="A26">
        <v>23</v>
      </c>
      <c r="B26" s="8" t="s">
        <v>167</v>
      </c>
      <c r="C26" s="19" t="s">
        <v>615</v>
      </c>
    </row>
    <row r="27" spans="1:3" x14ac:dyDescent="0.25">
      <c r="A27">
        <v>24</v>
      </c>
      <c r="B27" s="8" t="s">
        <v>501</v>
      </c>
      <c r="C27" s="19" t="s">
        <v>168</v>
      </c>
    </row>
    <row r="28" spans="1:3" x14ac:dyDescent="0.25">
      <c r="A28">
        <v>25</v>
      </c>
      <c r="B28" s="8" t="s">
        <v>168</v>
      </c>
      <c r="C28" s="19" t="s">
        <v>751</v>
      </c>
    </row>
    <row r="29" spans="1:3" x14ac:dyDescent="0.25">
      <c r="A29">
        <v>26</v>
      </c>
      <c r="B29" s="8" t="s">
        <v>751</v>
      </c>
      <c r="C29" s="19" t="s">
        <v>217</v>
      </c>
    </row>
    <row r="30" spans="1:3" x14ac:dyDescent="0.25">
      <c r="A30">
        <v>27</v>
      </c>
      <c r="B30" s="8" t="s">
        <v>217</v>
      </c>
      <c r="C30" s="19" t="s">
        <v>319</v>
      </c>
    </row>
    <row r="31" spans="1:3" x14ac:dyDescent="0.25">
      <c r="A31">
        <v>28</v>
      </c>
      <c r="B31" s="8" t="s">
        <v>319</v>
      </c>
      <c r="C31" s="19" t="s">
        <v>349</v>
      </c>
    </row>
    <row r="32" spans="1:3" x14ac:dyDescent="0.25">
      <c r="A32">
        <v>29</v>
      </c>
      <c r="B32" s="8" t="s">
        <v>349</v>
      </c>
      <c r="C32" s="19" t="s">
        <v>345</v>
      </c>
    </row>
    <row r="33" spans="1:3" x14ac:dyDescent="0.25">
      <c r="A33">
        <v>30</v>
      </c>
      <c r="B33" s="8" t="s">
        <v>345</v>
      </c>
      <c r="C33" s="19" t="s">
        <v>790</v>
      </c>
    </row>
    <row r="34" spans="1:3" x14ac:dyDescent="0.25">
      <c r="A34">
        <v>31</v>
      </c>
      <c r="B34" s="8" t="s">
        <v>218</v>
      </c>
      <c r="C34" s="19" t="s">
        <v>301</v>
      </c>
    </row>
    <row r="35" spans="1:3" x14ac:dyDescent="0.25">
      <c r="A35">
        <v>32</v>
      </c>
      <c r="B35" s="8" t="s">
        <v>790</v>
      </c>
      <c r="C35" s="19" t="s">
        <v>389</v>
      </c>
    </row>
    <row r="36" spans="1:3" x14ac:dyDescent="0.25">
      <c r="A36">
        <v>33</v>
      </c>
      <c r="B36" s="8" t="s">
        <v>389</v>
      </c>
      <c r="C36" s="19" t="s">
        <v>219</v>
      </c>
    </row>
    <row r="37" spans="1:3" x14ac:dyDescent="0.25">
      <c r="A37">
        <v>34</v>
      </c>
      <c r="B37" s="8" t="s">
        <v>219</v>
      </c>
      <c r="C37" s="19" t="s">
        <v>169</v>
      </c>
    </row>
    <row r="38" spans="1:3" x14ac:dyDescent="0.25">
      <c r="A38">
        <v>35</v>
      </c>
      <c r="B38" s="8" t="s">
        <v>169</v>
      </c>
      <c r="C38" s="19" t="s">
        <v>220</v>
      </c>
    </row>
    <row r="39" spans="1:3" x14ac:dyDescent="0.25">
      <c r="A39">
        <v>36</v>
      </c>
      <c r="B39" s="8" t="s">
        <v>220</v>
      </c>
      <c r="C39" s="19" t="s">
        <v>386</v>
      </c>
    </row>
    <row r="40" spans="1:3" x14ac:dyDescent="0.25">
      <c r="A40">
        <v>37</v>
      </c>
      <c r="B40" s="8" t="s">
        <v>781</v>
      </c>
      <c r="C40" s="19" t="s">
        <v>781</v>
      </c>
    </row>
    <row r="41" spans="1:3" x14ac:dyDescent="0.25">
      <c r="A41">
        <v>38</v>
      </c>
      <c r="B41" s="8" t="s">
        <v>316</v>
      </c>
      <c r="C41" s="19" t="s">
        <v>316</v>
      </c>
    </row>
    <row r="42" spans="1:3" x14ac:dyDescent="0.25">
      <c r="A42">
        <v>39</v>
      </c>
      <c r="B42" s="8" t="s">
        <v>440</v>
      </c>
      <c r="C42" s="19" t="s">
        <v>440</v>
      </c>
    </row>
    <row r="43" spans="1:3" x14ac:dyDescent="0.25">
      <c r="A43">
        <v>40</v>
      </c>
      <c r="B43" s="8" t="s">
        <v>353</v>
      </c>
      <c r="C43" s="19" t="s">
        <v>353</v>
      </c>
    </row>
    <row r="44" spans="1:3" x14ac:dyDescent="0.25">
      <c r="A44">
        <v>41</v>
      </c>
      <c r="B44" s="8" t="s">
        <v>325</v>
      </c>
      <c r="C44" s="19" t="s">
        <v>325</v>
      </c>
    </row>
    <row r="45" spans="1:3" x14ac:dyDescent="0.25">
      <c r="A45">
        <v>42</v>
      </c>
      <c r="B45" s="8" t="s">
        <v>300</v>
      </c>
      <c r="C45" s="19" t="s">
        <v>300</v>
      </c>
    </row>
    <row r="46" spans="1:3" x14ac:dyDescent="0.25">
      <c r="A46">
        <v>43</v>
      </c>
      <c r="B46" s="8" t="s">
        <v>221</v>
      </c>
      <c r="C46" s="19" t="s">
        <v>420</v>
      </c>
    </row>
    <row r="47" spans="1:3" x14ac:dyDescent="0.25">
      <c r="A47">
        <v>44</v>
      </c>
      <c r="B47" s="8" t="s">
        <v>420</v>
      </c>
      <c r="C47" s="19" t="s">
        <v>170</v>
      </c>
    </row>
    <row r="48" spans="1:3" x14ac:dyDescent="0.25">
      <c r="A48">
        <v>45</v>
      </c>
      <c r="B48" s="8" t="s">
        <v>170</v>
      </c>
      <c r="C48" s="19" t="s">
        <v>441</v>
      </c>
    </row>
    <row r="49" spans="1:3" x14ac:dyDescent="0.25">
      <c r="A49">
        <v>46</v>
      </c>
      <c r="B49" s="8" t="s">
        <v>441</v>
      </c>
      <c r="C49" s="19" t="s">
        <v>320</v>
      </c>
    </row>
    <row r="50" spans="1:3" x14ac:dyDescent="0.25">
      <c r="A50">
        <v>47</v>
      </c>
      <c r="B50" s="8" t="s">
        <v>320</v>
      </c>
      <c r="C50" s="19" t="s">
        <v>467</v>
      </c>
    </row>
    <row r="51" spans="1:3" x14ac:dyDescent="0.25">
      <c r="A51">
        <v>48</v>
      </c>
      <c r="B51" s="8" t="s">
        <v>148</v>
      </c>
      <c r="C51" s="19" t="s">
        <v>222</v>
      </c>
    </row>
    <row r="52" spans="1:3" x14ac:dyDescent="0.25">
      <c r="A52">
        <v>49</v>
      </c>
      <c r="B52" s="8" t="s">
        <v>467</v>
      </c>
      <c r="C52" s="19" t="s">
        <v>468</v>
      </c>
    </row>
    <row r="53" spans="1:3" x14ac:dyDescent="0.25">
      <c r="A53">
        <v>50</v>
      </c>
      <c r="B53" s="8" t="s">
        <v>468</v>
      </c>
      <c r="C53" s="19" t="s">
        <v>511</v>
      </c>
    </row>
    <row r="54" spans="1:3" x14ac:dyDescent="0.25">
      <c r="A54">
        <v>51</v>
      </c>
      <c r="B54" s="8" t="s">
        <v>150</v>
      </c>
      <c r="C54" s="19" t="s">
        <v>444</v>
      </c>
    </row>
    <row r="55" spans="1:3" x14ac:dyDescent="0.25">
      <c r="A55">
        <v>52</v>
      </c>
      <c r="B55" s="8" t="s">
        <v>151</v>
      </c>
      <c r="C55" s="19" t="s">
        <v>767</v>
      </c>
    </row>
    <row r="56" spans="1:3" x14ac:dyDescent="0.25">
      <c r="A56">
        <v>53</v>
      </c>
      <c r="B56" s="8" t="s">
        <v>511</v>
      </c>
      <c r="C56" s="19" t="s">
        <v>621</v>
      </c>
    </row>
    <row r="57" spans="1:3" x14ac:dyDescent="0.25">
      <c r="A57">
        <v>54</v>
      </c>
      <c r="B57" s="8" t="s">
        <v>444</v>
      </c>
      <c r="C57" s="19" t="s">
        <v>341</v>
      </c>
    </row>
    <row r="58" spans="1:3" x14ac:dyDescent="0.25">
      <c r="A58">
        <v>55</v>
      </c>
      <c r="B58" s="8" t="s">
        <v>767</v>
      </c>
      <c r="C58" s="19" t="s">
        <v>512</v>
      </c>
    </row>
    <row r="59" spans="1:3" x14ac:dyDescent="0.25">
      <c r="A59">
        <v>56</v>
      </c>
      <c r="B59" s="8" t="s">
        <v>331</v>
      </c>
      <c r="C59" s="19" t="s">
        <v>174</v>
      </c>
    </row>
    <row r="60" spans="1:3" x14ac:dyDescent="0.25">
      <c r="A60">
        <v>57</v>
      </c>
      <c r="B60" s="8" t="s">
        <v>126</v>
      </c>
      <c r="C60" s="19" t="s">
        <v>412</v>
      </c>
    </row>
    <row r="61" spans="1:3" x14ac:dyDescent="0.25">
      <c r="A61">
        <v>58</v>
      </c>
      <c r="B61" s="8" t="s">
        <v>172</v>
      </c>
      <c r="C61" s="19" t="s">
        <v>313</v>
      </c>
    </row>
    <row r="62" spans="1:3" x14ac:dyDescent="0.25">
      <c r="A62">
        <v>59</v>
      </c>
      <c r="B62" s="8" t="s">
        <v>341</v>
      </c>
      <c r="C62" s="19" t="s">
        <v>717</v>
      </c>
    </row>
    <row r="63" spans="1:3" x14ac:dyDescent="0.25">
      <c r="A63">
        <v>60</v>
      </c>
      <c r="B63" s="8" t="s">
        <v>512</v>
      </c>
      <c r="C63" s="19" t="s">
        <v>776</v>
      </c>
    </row>
    <row r="64" spans="1:3" x14ac:dyDescent="0.25">
      <c r="A64">
        <v>61</v>
      </c>
      <c r="B64" s="8" t="s">
        <v>174</v>
      </c>
      <c r="C64" s="19" t="s">
        <v>774</v>
      </c>
    </row>
    <row r="65" spans="1:3" x14ac:dyDescent="0.25">
      <c r="A65">
        <v>62</v>
      </c>
      <c r="B65" s="8" t="s">
        <v>412</v>
      </c>
      <c r="C65" s="19" t="s">
        <v>346</v>
      </c>
    </row>
    <row r="66" spans="1:3" x14ac:dyDescent="0.25">
      <c r="A66">
        <v>63</v>
      </c>
      <c r="B66" s="8" t="s">
        <v>313</v>
      </c>
      <c r="C66" s="19" t="s">
        <v>700</v>
      </c>
    </row>
    <row r="67" spans="1:3" x14ac:dyDescent="0.25">
      <c r="A67">
        <v>64</v>
      </c>
      <c r="B67" s="8" t="s">
        <v>717</v>
      </c>
      <c r="C67" s="19" t="s">
        <v>223</v>
      </c>
    </row>
    <row r="68" spans="1:3" x14ac:dyDescent="0.25">
      <c r="A68">
        <v>65</v>
      </c>
      <c r="B68" s="8" t="s">
        <v>802</v>
      </c>
      <c r="C68" s="19" t="s">
        <v>686</v>
      </c>
    </row>
    <row r="69" spans="1:3" x14ac:dyDescent="0.25">
      <c r="A69">
        <v>66</v>
      </c>
      <c r="B69" s="8" t="s">
        <v>798</v>
      </c>
      <c r="C69" s="19" t="s">
        <v>421</v>
      </c>
    </row>
    <row r="70" spans="1:3" x14ac:dyDescent="0.25">
      <c r="A70">
        <v>67</v>
      </c>
      <c r="B70" s="8" t="s">
        <v>774</v>
      </c>
      <c r="C70" s="19" t="s">
        <v>366</v>
      </c>
    </row>
    <row r="71" spans="1:3" x14ac:dyDescent="0.25">
      <c r="A71">
        <v>68</v>
      </c>
      <c r="B71" s="8" t="s">
        <v>346</v>
      </c>
      <c r="C71" s="19" t="s">
        <v>788</v>
      </c>
    </row>
    <row r="72" spans="1:3" x14ac:dyDescent="0.25">
      <c r="A72">
        <v>69</v>
      </c>
      <c r="B72" s="8" t="s">
        <v>700</v>
      </c>
      <c r="C72" s="19" t="s">
        <v>397</v>
      </c>
    </row>
    <row r="73" spans="1:3" x14ac:dyDescent="0.25">
      <c r="A73">
        <v>70</v>
      </c>
      <c r="B73" s="8" t="s">
        <v>223</v>
      </c>
      <c r="C73" s="19" t="s">
        <v>373</v>
      </c>
    </row>
    <row r="74" spans="1:3" x14ac:dyDescent="0.25">
      <c r="A74">
        <v>71</v>
      </c>
      <c r="B74" s="8" t="s">
        <v>686</v>
      </c>
      <c r="C74" s="19" t="s">
        <v>225</v>
      </c>
    </row>
    <row r="75" spans="1:3" x14ac:dyDescent="0.25">
      <c r="A75">
        <v>72</v>
      </c>
      <c r="B75" s="8" t="s">
        <v>421</v>
      </c>
      <c r="C75" s="19" t="s">
        <v>178</v>
      </c>
    </row>
    <row r="76" spans="1:3" x14ac:dyDescent="0.25">
      <c r="A76">
        <v>73</v>
      </c>
      <c r="B76" s="8" t="s">
        <v>366</v>
      </c>
      <c r="C76" s="19" t="s">
        <v>328</v>
      </c>
    </row>
    <row r="77" spans="1:3" x14ac:dyDescent="0.25">
      <c r="A77">
        <v>74</v>
      </c>
      <c r="B77" s="8" t="s">
        <v>788</v>
      </c>
      <c r="C77" s="19" t="s">
        <v>226</v>
      </c>
    </row>
    <row r="78" spans="1:3" x14ac:dyDescent="0.25">
      <c r="A78">
        <v>75</v>
      </c>
      <c r="B78" s="8" t="s">
        <v>176</v>
      </c>
      <c r="C78" s="19" t="s">
        <v>323</v>
      </c>
    </row>
    <row r="79" spans="1:3" x14ac:dyDescent="0.25">
      <c r="A79">
        <v>76</v>
      </c>
      <c r="B79" s="8" t="s">
        <v>224</v>
      </c>
      <c r="C79" s="19" t="s">
        <v>622</v>
      </c>
    </row>
    <row r="80" spans="1:3" x14ac:dyDescent="0.25">
      <c r="A80">
        <v>77</v>
      </c>
      <c r="B80" s="8" t="s">
        <v>397</v>
      </c>
      <c r="C80" s="19" t="s">
        <v>227</v>
      </c>
    </row>
    <row r="81" spans="1:3" x14ac:dyDescent="0.25">
      <c r="A81">
        <v>78</v>
      </c>
      <c r="B81" s="8" t="s">
        <v>309</v>
      </c>
      <c r="C81" s="19" t="s">
        <v>469</v>
      </c>
    </row>
    <row r="82" spans="1:3" x14ac:dyDescent="0.25">
      <c r="A82">
        <v>79</v>
      </c>
      <c r="B82" s="8" t="s">
        <v>373</v>
      </c>
      <c r="C82" s="19" t="s">
        <v>624</v>
      </c>
    </row>
    <row r="83" spans="1:3" x14ac:dyDescent="0.25">
      <c r="A83">
        <v>80</v>
      </c>
      <c r="B83" s="8" t="s">
        <v>225</v>
      </c>
      <c r="C83" s="19" t="s">
        <v>179</v>
      </c>
    </row>
    <row r="84" spans="1:3" x14ac:dyDescent="0.25">
      <c r="A84">
        <v>81</v>
      </c>
      <c r="B84" s="8" t="s">
        <v>178</v>
      </c>
      <c r="C84" s="19" t="s">
        <v>336</v>
      </c>
    </row>
    <row r="85" spans="1:3" x14ac:dyDescent="0.25">
      <c r="A85">
        <v>82</v>
      </c>
      <c r="B85" s="8" t="s">
        <v>328</v>
      </c>
      <c r="C85" s="19" t="s">
        <v>318</v>
      </c>
    </row>
    <row r="86" spans="1:3" x14ac:dyDescent="0.25">
      <c r="A86">
        <v>83</v>
      </c>
      <c r="B86" s="8" t="s">
        <v>226</v>
      </c>
      <c r="C86" s="19" t="s">
        <v>180</v>
      </c>
    </row>
    <row r="87" spans="1:3" x14ac:dyDescent="0.25">
      <c r="A87">
        <v>84</v>
      </c>
      <c r="B87" s="8" t="s">
        <v>323</v>
      </c>
      <c r="C87" s="19" t="s">
        <v>757</v>
      </c>
    </row>
    <row r="88" spans="1:3" x14ac:dyDescent="0.25">
      <c r="A88">
        <v>85</v>
      </c>
      <c r="B88" s="8" t="s">
        <v>413</v>
      </c>
      <c r="C88" s="19" t="s">
        <v>182</v>
      </c>
    </row>
    <row r="89" spans="1:3" x14ac:dyDescent="0.25">
      <c r="A89">
        <v>86</v>
      </c>
      <c r="B89" s="8" t="s">
        <v>227</v>
      </c>
      <c r="C89" s="19" t="s">
        <v>677</v>
      </c>
    </row>
    <row r="90" spans="1:3" x14ac:dyDescent="0.25">
      <c r="A90">
        <v>87</v>
      </c>
      <c r="B90" s="8" t="s">
        <v>469</v>
      </c>
      <c r="C90" s="19" t="s">
        <v>330</v>
      </c>
    </row>
    <row r="91" spans="1:3" x14ac:dyDescent="0.25">
      <c r="A91">
        <v>88</v>
      </c>
      <c r="B91" s="8" t="s">
        <v>375</v>
      </c>
      <c r="C91" s="19" t="s">
        <v>772</v>
      </c>
    </row>
    <row r="92" spans="1:3" x14ac:dyDescent="0.25">
      <c r="A92">
        <v>89</v>
      </c>
      <c r="B92" s="8" t="s">
        <v>179</v>
      </c>
      <c r="C92" s="19" t="s">
        <v>232</v>
      </c>
    </row>
    <row r="93" spans="1:3" x14ac:dyDescent="0.25">
      <c r="A93">
        <v>90</v>
      </c>
      <c r="B93" s="8" t="s">
        <v>520</v>
      </c>
      <c r="C93" s="19" t="s">
        <v>376</v>
      </c>
    </row>
    <row r="94" spans="1:3" x14ac:dyDescent="0.25">
      <c r="A94">
        <v>91</v>
      </c>
      <c r="B94" s="8" t="s">
        <v>336</v>
      </c>
      <c r="C94" s="19" t="s">
        <v>233</v>
      </c>
    </row>
    <row r="95" spans="1:3" x14ac:dyDescent="0.25">
      <c r="A95">
        <v>92</v>
      </c>
      <c r="B95" s="8" t="s">
        <v>318</v>
      </c>
      <c r="C95" s="19" t="s">
        <v>234</v>
      </c>
    </row>
    <row r="96" spans="1:3" x14ac:dyDescent="0.25">
      <c r="A96">
        <v>93</v>
      </c>
      <c r="B96" s="8" t="s">
        <v>180</v>
      </c>
      <c r="C96" s="19" t="s">
        <v>308</v>
      </c>
    </row>
    <row r="97" spans="1:3" x14ac:dyDescent="0.25">
      <c r="A97">
        <v>94</v>
      </c>
      <c r="B97" s="8" t="s">
        <v>757</v>
      </c>
      <c r="C97" s="19" t="s">
        <v>184</v>
      </c>
    </row>
    <row r="98" spans="1:3" x14ac:dyDescent="0.25">
      <c r="A98">
        <v>95</v>
      </c>
      <c r="B98" s="8" t="s">
        <v>182</v>
      </c>
      <c r="C98" s="19" t="s">
        <v>235</v>
      </c>
    </row>
    <row r="99" spans="1:3" x14ac:dyDescent="0.25">
      <c r="A99">
        <v>96</v>
      </c>
      <c r="B99" s="8" t="s">
        <v>228</v>
      </c>
      <c r="C99" s="19" t="s">
        <v>367</v>
      </c>
    </row>
    <row r="100" spans="1:3" x14ac:dyDescent="0.25">
      <c r="A100">
        <v>97</v>
      </c>
      <c r="B100" s="8" t="s">
        <v>229</v>
      </c>
      <c r="C100" s="19" t="s">
        <v>236</v>
      </c>
    </row>
    <row r="101" spans="1:3" x14ac:dyDescent="0.25">
      <c r="A101">
        <v>98</v>
      </c>
      <c r="B101" s="8" t="s">
        <v>183</v>
      </c>
      <c r="C101" s="19" t="s">
        <v>635</v>
      </c>
    </row>
    <row r="102" spans="1:3" x14ac:dyDescent="0.25">
      <c r="A102">
        <v>99</v>
      </c>
      <c r="B102" s="8" t="s">
        <v>230</v>
      </c>
      <c r="C102" s="19" t="s">
        <v>636</v>
      </c>
    </row>
    <row r="103" spans="1:3" x14ac:dyDescent="0.25">
      <c r="A103">
        <v>100</v>
      </c>
      <c r="B103" s="8" t="s">
        <v>330</v>
      </c>
      <c r="C103" s="19" t="s">
        <v>238</v>
      </c>
    </row>
    <row r="104" spans="1:3" x14ac:dyDescent="0.25">
      <c r="A104">
        <v>101</v>
      </c>
      <c r="B104" s="8" t="s">
        <v>231</v>
      </c>
      <c r="C104" s="19" t="s">
        <v>451</v>
      </c>
    </row>
    <row r="105" spans="1:3" x14ac:dyDescent="0.25">
      <c r="A105">
        <v>102</v>
      </c>
      <c r="B105" s="8" t="s">
        <v>232</v>
      </c>
      <c r="C105" s="19" t="s">
        <v>685</v>
      </c>
    </row>
    <row r="106" spans="1:3" x14ac:dyDescent="0.25">
      <c r="A106">
        <v>103</v>
      </c>
      <c r="B106" s="8" t="s">
        <v>376</v>
      </c>
      <c r="C106" s="19" t="s">
        <v>534</v>
      </c>
    </row>
    <row r="107" spans="1:3" x14ac:dyDescent="0.25">
      <c r="A107">
        <v>104</v>
      </c>
      <c r="B107" s="8" t="s">
        <v>233</v>
      </c>
      <c r="C107" s="19" t="s">
        <v>306</v>
      </c>
    </row>
    <row r="108" spans="1:3" x14ac:dyDescent="0.25">
      <c r="A108">
        <v>105</v>
      </c>
      <c r="B108" s="8" t="s">
        <v>234</v>
      </c>
      <c r="C108" s="19" t="s">
        <v>638</v>
      </c>
    </row>
    <row r="109" spans="1:3" x14ac:dyDescent="0.25">
      <c r="A109">
        <v>106</v>
      </c>
      <c r="B109" s="8" t="s">
        <v>308</v>
      </c>
      <c r="C109" s="19" t="s">
        <v>240</v>
      </c>
    </row>
    <row r="110" spans="1:3" x14ac:dyDescent="0.25">
      <c r="A110">
        <v>107</v>
      </c>
      <c r="B110" s="8" t="s">
        <v>184</v>
      </c>
      <c r="C110" s="19" t="s">
        <v>676</v>
      </c>
    </row>
    <row r="111" spans="1:3" x14ac:dyDescent="0.25">
      <c r="A111">
        <v>108</v>
      </c>
      <c r="B111" s="8" t="s">
        <v>235</v>
      </c>
      <c r="C111" s="19" t="s">
        <v>322</v>
      </c>
    </row>
    <row r="112" spans="1:3" x14ac:dyDescent="0.25">
      <c r="A112">
        <v>109</v>
      </c>
      <c r="B112" s="8" t="s">
        <v>367</v>
      </c>
      <c r="C112" s="19" t="s">
        <v>241</v>
      </c>
    </row>
    <row r="113" spans="1:3" x14ac:dyDescent="0.25">
      <c r="A113">
        <v>110</v>
      </c>
      <c r="B113" s="8" t="s">
        <v>236</v>
      </c>
      <c r="C113" s="19" t="s">
        <v>243</v>
      </c>
    </row>
    <row r="114" spans="1:3" x14ac:dyDescent="0.25">
      <c r="A114">
        <v>111</v>
      </c>
      <c r="B114" s="8" t="s">
        <v>186</v>
      </c>
      <c r="C114" s="19" t="s">
        <v>542</v>
      </c>
    </row>
    <row r="115" spans="1:3" x14ac:dyDescent="0.25">
      <c r="A115">
        <v>112</v>
      </c>
      <c r="B115" s="8" t="s">
        <v>337</v>
      </c>
      <c r="C115" s="19" t="s">
        <v>543</v>
      </c>
    </row>
    <row r="116" spans="1:3" x14ac:dyDescent="0.25">
      <c r="A116">
        <v>113</v>
      </c>
      <c r="B116" s="8" t="s">
        <v>237</v>
      </c>
      <c r="C116" s="19" t="s">
        <v>244</v>
      </c>
    </row>
    <row r="117" spans="1:3" x14ac:dyDescent="0.25">
      <c r="A117">
        <v>114</v>
      </c>
      <c r="B117" s="8" t="s">
        <v>238</v>
      </c>
      <c r="C117" s="19" t="s">
        <v>475</v>
      </c>
    </row>
    <row r="118" spans="1:3" x14ac:dyDescent="0.25">
      <c r="A118">
        <v>115</v>
      </c>
      <c r="B118" s="8" t="s">
        <v>803</v>
      </c>
      <c r="C118" s="19" t="s">
        <v>245</v>
      </c>
    </row>
    <row r="119" spans="1:3" x14ac:dyDescent="0.25">
      <c r="A119">
        <v>116</v>
      </c>
      <c r="B119" s="8" t="s">
        <v>451</v>
      </c>
      <c r="C119" s="19" t="s">
        <v>246</v>
      </c>
    </row>
    <row r="120" spans="1:3" x14ac:dyDescent="0.25">
      <c r="A120">
        <v>117</v>
      </c>
      <c r="B120" s="8" t="s">
        <v>685</v>
      </c>
      <c r="C120" s="19" t="s">
        <v>247</v>
      </c>
    </row>
    <row r="121" spans="1:3" x14ac:dyDescent="0.25">
      <c r="A121">
        <v>118</v>
      </c>
      <c r="B121" s="8" t="s">
        <v>534</v>
      </c>
      <c r="C121" s="19" t="s">
        <v>723</v>
      </c>
    </row>
    <row r="122" spans="1:3" x14ac:dyDescent="0.25">
      <c r="A122">
        <v>119</v>
      </c>
      <c r="B122" s="8" t="s">
        <v>306</v>
      </c>
      <c r="C122" s="19" t="s">
        <v>689</v>
      </c>
    </row>
    <row r="123" spans="1:3" x14ac:dyDescent="0.25">
      <c r="A123">
        <v>120</v>
      </c>
      <c r="B123" s="8" t="s">
        <v>240</v>
      </c>
      <c r="C123" s="19" t="s">
        <v>773</v>
      </c>
    </row>
    <row r="124" spans="1:3" x14ac:dyDescent="0.25">
      <c r="A124">
        <v>121</v>
      </c>
      <c r="B124" s="8" t="s">
        <v>676</v>
      </c>
      <c r="C124" s="19" t="s">
        <v>642</v>
      </c>
    </row>
    <row r="125" spans="1:3" x14ac:dyDescent="0.25">
      <c r="A125">
        <v>122</v>
      </c>
      <c r="B125" s="8" t="s">
        <v>322</v>
      </c>
      <c r="C125" s="19" t="s">
        <v>775</v>
      </c>
    </row>
    <row r="126" spans="1:3" x14ac:dyDescent="0.25">
      <c r="A126">
        <v>123</v>
      </c>
      <c r="B126" s="8" t="s">
        <v>241</v>
      </c>
      <c r="C126" s="19" t="s">
        <v>395</v>
      </c>
    </row>
    <row r="127" spans="1:3" x14ac:dyDescent="0.25">
      <c r="A127">
        <v>124</v>
      </c>
      <c r="B127" s="8" t="s">
        <v>243</v>
      </c>
      <c r="C127" s="19" t="s">
        <v>250</v>
      </c>
    </row>
    <row r="128" spans="1:3" x14ac:dyDescent="0.25">
      <c r="A128">
        <v>125</v>
      </c>
      <c r="B128" s="8" t="s">
        <v>542</v>
      </c>
      <c r="C128" s="19" t="s">
        <v>312</v>
      </c>
    </row>
    <row r="129" spans="1:3" x14ac:dyDescent="0.25">
      <c r="A129">
        <v>126</v>
      </c>
      <c r="B129" s="8" t="s">
        <v>543</v>
      </c>
      <c r="C129" s="19" t="s">
        <v>332</v>
      </c>
    </row>
    <row r="130" spans="1:3" x14ac:dyDescent="0.25">
      <c r="A130">
        <v>127</v>
      </c>
      <c r="B130" s="8" t="s">
        <v>244</v>
      </c>
      <c r="C130" s="19" t="s">
        <v>317</v>
      </c>
    </row>
    <row r="131" spans="1:3" x14ac:dyDescent="0.25">
      <c r="A131">
        <v>128</v>
      </c>
      <c r="B131" s="8" t="s">
        <v>475</v>
      </c>
      <c r="C131" s="19" t="s">
        <v>782</v>
      </c>
    </row>
    <row r="132" spans="1:3" x14ac:dyDescent="0.25">
      <c r="A132">
        <v>129</v>
      </c>
      <c r="B132" s="8" t="s">
        <v>245</v>
      </c>
      <c r="C132" s="19" t="s">
        <v>777</v>
      </c>
    </row>
    <row r="133" spans="1:3" x14ac:dyDescent="0.25">
      <c r="A133">
        <v>130</v>
      </c>
      <c r="B133" s="8" t="s">
        <v>246</v>
      </c>
      <c r="C133" s="19" t="s">
        <v>252</v>
      </c>
    </row>
    <row r="134" spans="1:3" x14ac:dyDescent="0.25">
      <c r="A134">
        <v>131</v>
      </c>
      <c r="B134" s="8" t="s">
        <v>247</v>
      </c>
      <c r="C134" s="19" t="s">
        <v>718</v>
      </c>
    </row>
    <row r="135" spans="1:3" x14ac:dyDescent="0.25">
      <c r="A135">
        <v>132</v>
      </c>
      <c r="B135" s="8" t="s">
        <v>394</v>
      </c>
      <c r="C135" s="19" t="s">
        <v>560</v>
      </c>
    </row>
    <row r="136" spans="1:3" x14ac:dyDescent="0.25">
      <c r="A136">
        <v>133</v>
      </c>
      <c r="B136" s="8" t="s">
        <v>548</v>
      </c>
      <c r="C136" s="19" t="s">
        <v>348</v>
      </c>
    </row>
    <row r="137" spans="1:3" x14ac:dyDescent="0.25">
      <c r="A137">
        <v>134</v>
      </c>
      <c r="B137" s="8" t="s">
        <v>476</v>
      </c>
      <c r="C137" s="19" t="s">
        <v>479</v>
      </c>
    </row>
    <row r="138" spans="1:3" x14ac:dyDescent="0.25">
      <c r="A138">
        <v>135</v>
      </c>
      <c r="B138" s="8" t="s">
        <v>248</v>
      </c>
      <c r="C138" s="19" t="s">
        <v>255</v>
      </c>
    </row>
    <row r="139" spans="1:3" x14ac:dyDescent="0.25">
      <c r="A139">
        <v>136</v>
      </c>
      <c r="B139" s="8" t="s">
        <v>249</v>
      </c>
      <c r="C139" s="19" t="s">
        <v>480</v>
      </c>
    </row>
    <row r="140" spans="1:3" x14ac:dyDescent="0.25">
      <c r="A140">
        <v>137</v>
      </c>
      <c r="B140" s="8" t="s">
        <v>775</v>
      </c>
      <c r="C140" s="19" t="s">
        <v>256</v>
      </c>
    </row>
    <row r="141" spans="1:3" x14ac:dyDescent="0.25">
      <c r="A141">
        <v>138</v>
      </c>
      <c r="B141" s="8" t="s">
        <v>800</v>
      </c>
      <c r="C141" s="19" t="s">
        <v>257</v>
      </c>
    </row>
    <row r="142" spans="1:3" x14ac:dyDescent="0.25">
      <c r="A142">
        <v>139</v>
      </c>
      <c r="B142" s="8" t="s">
        <v>395</v>
      </c>
      <c r="C142" s="19" t="s">
        <v>482</v>
      </c>
    </row>
    <row r="143" spans="1:3" x14ac:dyDescent="0.25">
      <c r="A143">
        <v>140</v>
      </c>
      <c r="B143" s="8" t="s">
        <v>250</v>
      </c>
      <c r="C143" s="19" t="s">
        <v>303</v>
      </c>
    </row>
    <row r="144" spans="1:3" x14ac:dyDescent="0.25">
      <c r="A144">
        <v>141</v>
      </c>
      <c r="B144" s="8" t="s">
        <v>312</v>
      </c>
      <c r="C144" s="19" t="s">
        <v>258</v>
      </c>
    </row>
    <row r="145" spans="1:3" x14ac:dyDescent="0.25">
      <c r="A145">
        <v>142</v>
      </c>
      <c r="B145" s="8" t="s">
        <v>332</v>
      </c>
      <c r="C145" s="19" t="s">
        <v>333</v>
      </c>
    </row>
    <row r="146" spans="1:3" x14ac:dyDescent="0.25">
      <c r="A146">
        <v>143</v>
      </c>
      <c r="B146" s="8" t="s">
        <v>317</v>
      </c>
      <c r="C146" s="19" t="s">
        <v>787</v>
      </c>
    </row>
    <row r="147" spans="1:3" x14ac:dyDescent="0.25">
      <c r="A147">
        <v>144</v>
      </c>
      <c r="B147" s="8" t="s">
        <v>554</v>
      </c>
      <c r="C147" s="19" t="s">
        <v>407</v>
      </c>
    </row>
    <row r="148" spans="1:3" x14ac:dyDescent="0.25">
      <c r="A148">
        <v>145</v>
      </c>
      <c r="B148" s="8" t="s">
        <v>805</v>
      </c>
      <c r="C148" s="19" t="s">
        <v>789</v>
      </c>
    </row>
    <row r="149" spans="1:3" x14ac:dyDescent="0.25">
      <c r="A149">
        <v>146</v>
      </c>
      <c r="B149" s="8" t="s">
        <v>782</v>
      </c>
      <c r="C149" s="19" t="s">
        <v>382</v>
      </c>
    </row>
    <row r="150" spans="1:3" x14ac:dyDescent="0.25">
      <c r="A150">
        <v>147</v>
      </c>
      <c r="B150" s="8" t="s">
        <v>777</v>
      </c>
      <c r="C150" s="19" t="s">
        <v>566</v>
      </c>
    </row>
    <row r="151" spans="1:3" x14ac:dyDescent="0.25">
      <c r="A151">
        <v>148</v>
      </c>
      <c r="B151" s="8" t="s">
        <v>251</v>
      </c>
      <c r="C151" s="19" t="s">
        <v>385</v>
      </c>
    </row>
    <row r="152" spans="1:3" x14ac:dyDescent="0.25">
      <c r="A152">
        <v>149</v>
      </c>
      <c r="B152" s="8" t="s">
        <v>252</v>
      </c>
      <c r="C152" s="19" t="s">
        <v>770</v>
      </c>
    </row>
    <row r="153" spans="1:3" x14ac:dyDescent="0.25">
      <c r="A153">
        <v>150</v>
      </c>
      <c r="B153" s="8" t="s">
        <v>132</v>
      </c>
      <c r="C153" s="19" t="s">
        <v>315</v>
      </c>
    </row>
    <row r="154" spans="1:3" x14ac:dyDescent="0.25">
      <c r="A154">
        <v>151</v>
      </c>
      <c r="B154" s="8" t="s">
        <v>801</v>
      </c>
      <c r="C154" s="19" t="s">
        <v>193</v>
      </c>
    </row>
    <row r="155" spans="1:3" x14ac:dyDescent="0.25">
      <c r="A155">
        <v>152</v>
      </c>
      <c r="B155" s="8" t="s">
        <v>558</v>
      </c>
      <c r="C155" s="19" t="s">
        <v>779</v>
      </c>
    </row>
    <row r="156" spans="1:3" x14ac:dyDescent="0.25">
      <c r="A156">
        <v>153</v>
      </c>
      <c r="B156" s="8" t="s">
        <v>253</v>
      </c>
      <c r="C156" s="19" t="s">
        <v>194</v>
      </c>
    </row>
    <row r="157" spans="1:3" x14ac:dyDescent="0.25">
      <c r="A157">
        <v>154</v>
      </c>
      <c r="B157" s="8" t="s">
        <v>560</v>
      </c>
      <c r="C157" s="19" t="s">
        <v>259</v>
      </c>
    </row>
    <row r="158" spans="1:3" x14ac:dyDescent="0.25">
      <c r="A158">
        <v>155</v>
      </c>
      <c r="B158" s="8" t="s">
        <v>348</v>
      </c>
      <c r="C158" s="19" t="s">
        <v>261</v>
      </c>
    </row>
    <row r="159" spans="1:3" x14ac:dyDescent="0.25">
      <c r="A159">
        <v>156</v>
      </c>
      <c r="B159" s="8" t="s">
        <v>254</v>
      </c>
      <c r="C159" s="19" t="s">
        <v>134</v>
      </c>
    </row>
    <row r="160" spans="1:3" x14ac:dyDescent="0.25">
      <c r="A160">
        <v>157</v>
      </c>
      <c r="B160" s="8" t="s">
        <v>479</v>
      </c>
      <c r="C160" s="19" t="s">
        <v>570</v>
      </c>
    </row>
    <row r="161" spans="1:3" x14ac:dyDescent="0.25">
      <c r="A161">
        <v>158</v>
      </c>
      <c r="B161" s="8" t="s">
        <v>255</v>
      </c>
      <c r="C161" s="19" t="s">
        <v>335</v>
      </c>
    </row>
    <row r="162" spans="1:3" x14ac:dyDescent="0.25">
      <c r="A162">
        <v>159</v>
      </c>
      <c r="B162" s="8" t="s">
        <v>480</v>
      </c>
      <c r="C162" s="19" t="s">
        <v>263</v>
      </c>
    </row>
    <row r="163" spans="1:3" x14ac:dyDescent="0.25">
      <c r="A163">
        <v>160</v>
      </c>
      <c r="B163" s="8" t="s">
        <v>256</v>
      </c>
      <c r="C163" s="19" t="s">
        <v>408</v>
      </c>
    </row>
    <row r="164" spans="1:3" x14ac:dyDescent="0.25">
      <c r="A164">
        <v>161</v>
      </c>
      <c r="B164" s="8" t="s">
        <v>257</v>
      </c>
      <c r="C164" s="19" t="s">
        <v>264</v>
      </c>
    </row>
    <row r="165" spans="1:3" x14ac:dyDescent="0.25">
      <c r="A165">
        <v>162</v>
      </c>
      <c r="B165" s="8" t="s">
        <v>482</v>
      </c>
      <c r="C165" s="19" t="s">
        <v>784</v>
      </c>
    </row>
    <row r="166" spans="1:3" x14ac:dyDescent="0.25">
      <c r="A166">
        <v>163</v>
      </c>
      <c r="B166" s="8" t="s">
        <v>303</v>
      </c>
      <c r="C166" s="19" t="s">
        <v>785</v>
      </c>
    </row>
    <row r="167" spans="1:3" x14ac:dyDescent="0.25">
      <c r="A167">
        <v>164</v>
      </c>
      <c r="B167" s="8" t="s">
        <v>258</v>
      </c>
      <c r="C167" s="19" t="s">
        <v>786</v>
      </c>
    </row>
    <row r="168" spans="1:3" x14ac:dyDescent="0.25">
      <c r="A168">
        <v>165</v>
      </c>
      <c r="B168" s="8" t="s">
        <v>155</v>
      </c>
      <c r="C168" s="19" t="s">
        <v>267</v>
      </c>
    </row>
    <row r="169" spans="1:3" x14ac:dyDescent="0.25">
      <c r="A169">
        <v>166</v>
      </c>
      <c r="B169" s="8" t="s">
        <v>333</v>
      </c>
      <c r="C169" s="19" t="s">
        <v>269</v>
      </c>
    </row>
    <row r="170" spans="1:3" x14ac:dyDescent="0.25">
      <c r="A170">
        <v>167</v>
      </c>
      <c r="B170" s="8" t="s">
        <v>787</v>
      </c>
      <c r="C170" s="19" t="s">
        <v>195</v>
      </c>
    </row>
    <row r="171" spans="1:3" x14ac:dyDescent="0.25">
      <c r="A171">
        <v>168</v>
      </c>
      <c r="B171" s="8" t="s">
        <v>804</v>
      </c>
      <c r="C171" s="19" t="s">
        <v>135</v>
      </c>
    </row>
    <row r="172" spans="1:3" x14ac:dyDescent="0.25">
      <c r="A172">
        <v>169</v>
      </c>
      <c r="B172" s="8" t="s">
        <v>156</v>
      </c>
      <c r="C172" s="19" t="s">
        <v>415</v>
      </c>
    </row>
    <row r="173" spans="1:3" x14ac:dyDescent="0.25">
      <c r="A173">
        <v>170</v>
      </c>
      <c r="B173" s="8" t="s">
        <v>407</v>
      </c>
      <c r="C173" s="19" t="s">
        <v>310</v>
      </c>
    </row>
    <row r="174" spans="1:3" x14ac:dyDescent="0.25">
      <c r="A174">
        <v>171</v>
      </c>
      <c r="B174" s="8" t="s">
        <v>789</v>
      </c>
      <c r="C174" s="19" t="s">
        <v>339</v>
      </c>
    </row>
    <row r="175" spans="1:3" x14ac:dyDescent="0.25">
      <c r="A175">
        <v>172</v>
      </c>
      <c r="B175" s="8" t="s">
        <v>382</v>
      </c>
      <c r="C175" s="19" t="s">
        <v>271</v>
      </c>
    </row>
    <row r="176" spans="1:3" x14ac:dyDescent="0.25">
      <c r="A176">
        <v>173</v>
      </c>
      <c r="B176" s="8" t="s">
        <v>566</v>
      </c>
      <c r="C176" s="19" t="s">
        <v>196</v>
      </c>
    </row>
    <row r="177" spans="1:3" x14ac:dyDescent="0.25">
      <c r="A177">
        <v>174</v>
      </c>
      <c r="B177" s="8" t="s">
        <v>385</v>
      </c>
      <c r="C177" s="19" t="s">
        <v>340</v>
      </c>
    </row>
    <row r="178" spans="1:3" x14ac:dyDescent="0.25">
      <c r="A178">
        <v>175</v>
      </c>
      <c r="B178" s="8" t="s">
        <v>192</v>
      </c>
      <c r="C178" s="19" t="s">
        <v>361</v>
      </c>
    </row>
    <row r="179" spans="1:3" x14ac:dyDescent="0.25">
      <c r="A179">
        <v>176</v>
      </c>
      <c r="B179" s="8" t="s">
        <v>770</v>
      </c>
      <c r="C179" s="19" t="s">
        <v>355</v>
      </c>
    </row>
    <row r="180" spans="1:3" x14ac:dyDescent="0.25">
      <c r="A180">
        <v>177</v>
      </c>
      <c r="B180" s="8" t="s">
        <v>315</v>
      </c>
      <c r="C180" s="19" t="s">
        <v>162</v>
      </c>
    </row>
    <row r="181" spans="1:3" x14ac:dyDescent="0.25">
      <c r="A181">
        <v>178</v>
      </c>
      <c r="B181" s="8" t="s">
        <v>193</v>
      </c>
      <c r="C181" s="19" t="s">
        <v>273</v>
      </c>
    </row>
    <row r="182" spans="1:3" x14ac:dyDescent="0.25">
      <c r="A182">
        <v>179</v>
      </c>
      <c r="B182" s="8" t="s">
        <v>779</v>
      </c>
      <c r="C182" s="19" t="s">
        <v>274</v>
      </c>
    </row>
    <row r="183" spans="1:3" x14ac:dyDescent="0.25">
      <c r="A183">
        <v>180</v>
      </c>
      <c r="B183" s="8" t="s">
        <v>194</v>
      </c>
      <c r="C183" s="19" t="s">
        <v>360</v>
      </c>
    </row>
    <row r="184" spans="1:3" x14ac:dyDescent="0.25">
      <c r="A184">
        <v>181</v>
      </c>
      <c r="B184" s="8" t="s">
        <v>259</v>
      </c>
      <c r="C184" s="19" t="s">
        <v>137</v>
      </c>
    </row>
    <row r="185" spans="1:3" x14ac:dyDescent="0.25">
      <c r="A185">
        <v>182</v>
      </c>
      <c r="B185" s="8" t="s">
        <v>260</v>
      </c>
      <c r="C185" s="19" t="s">
        <v>276</v>
      </c>
    </row>
    <row r="186" spans="1:3" x14ac:dyDescent="0.25">
      <c r="A186">
        <v>183</v>
      </c>
      <c r="B186" s="8" t="s">
        <v>261</v>
      </c>
      <c r="C186" s="19" t="s">
        <v>653</v>
      </c>
    </row>
    <row r="187" spans="1:3" x14ac:dyDescent="0.25">
      <c r="A187">
        <v>184</v>
      </c>
      <c r="B187" s="8" t="s">
        <v>134</v>
      </c>
      <c r="C187" s="19" t="s">
        <v>311</v>
      </c>
    </row>
    <row r="188" spans="1:3" x14ac:dyDescent="0.25">
      <c r="A188">
        <v>185</v>
      </c>
      <c r="B188" s="8" t="s">
        <v>570</v>
      </c>
      <c r="C188" s="19" t="s">
        <v>368</v>
      </c>
    </row>
    <row r="189" spans="1:3" x14ac:dyDescent="0.25">
      <c r="A189">
        <v>186</v>
      </c>
      <c r="B189" s="8" t="s">
        <v>358</v>
      </c>
      <c r="C189" s="19" t="s">
        <v>428</v>
      </c>
    </row>
    <row r="190" spans="1:3" x14ac:dyDescent="0.25">
      <c r="A190">
        <v>187</v>
      </c>
      <c r="B190" s="8" t="s">
        <v>485</v>
      </c>
      <c r="C190" s="19" t="s">
        <v>278</v>
      </c>
    </row>
    <row r="191" spans="1:3" x14ac:dyDescent="0.25">
      <c r="A191">
        <v>188</v>
      </c>
      <c r="B191" s="8" t="s">
        <v>335</v>
      </c>
      <c r="C191" s="19" t="s">
        <v>654</v>
      </c>
    </row>
    <row r="192" spans="1:3" x14ac:dyDescent="0.25">
      <c r="A192">
        <v>189</v>
      </c>
      <c r="B192" s="8" t="s">
        <v>263</v>
      </c>
      <c r="C192" s="19" t="s">
        <v>766</v>
      </c>
    </row>
    <row r="193" spans="1:3" x14ac:dyDescent="0.25">
      <c r="A193">
        <v>190</v>
      </c>
      <c r="B193" s="8" t="s">
        <v>408</v>
      </c>
      <c r="C193" s="19" t="s">
        <v>369</v>
      </c>
    </row>
    <row r="194" spans="1:3" x14ac:dyDescent="0.25">
      <c r="A194">
        <v>191</v>
      </c>
      <c r="B194" s="8" t="s">
        <v>264</v>
      </c>
      <c r="C194" s="19" t="s">
        <v>197</v>
      </c>
    </row>
    <row r="195" spans="1:3" x14ac:dyDescent="0.25">
      <c r="A195">
        <v>192</v>
      </c>
      <c r="B195" s="8" t="s">
        <v>784</v>
      </c>
      <c r="C195" s="19" t="s">
        <v>396</v>
      </c>
    </row>
    <row r="196" spans="1:3" x14ac:dyDescent="0.25">
      <c r="A196">
        <v>193</v>
      </c>
      <c r="B196" s="8" t="s">
        <v>265</v>
      </c>
      <c r="C196" s="19" t="s">
        <v>324</v>
      </c>
    </row>
    <row r="197" spans="1:3" x14ac:dyDescent="0.25">
      <c r="A197">
        <v>194</v>
      </c>
      <c r="B197" s="8" t="s">
        <v>266</v>
      </c>
      <c r="C197" s="19" t="s">
        <v>326</v>
      </c>
    </row>
    <row r="198" spans="1:3" x14ac:dyDescent="0.25">
      <c r="A198">
        <v>195</v>
      </c>
      <c r="B198" s="8" t="s">
        <v>267</v>
      </c>
      <c r="C198" s="19" t="s">
        <v>655</v>
      </c>
    </row>
    <row r="199" spans="1:3" x14ac:dyDescent="0.25">
      <c r="A199">
        <v>196</v>
      </c>
      <c r="B199" s="8" t="s">
        <v>269</v>
      </c>
      <c r="C199" s="19" t="s">
        <v>656</v>
      </c>
    </row>
    <row r="200" spans="1:3" x14ac:dyDescent="0.25">
      <c r="A200">
        <v>197</v>
      </c>
      <c r="B200" s="8" t="s">
        <v>195</v>
      </c>
      <c r="C200" s="19" t="s">
        <v>198</v>
      </c>
    </row>
    <row r="201" spans="1:3" x14ac:dyDescent="0.25">
      <c r="A201">
        <v>198</v>
      </c>
      <c r="B201" s="8" t="s">
        <v>135</v>
      </c>
      <c r="C201" s="19" t="s">
        <v>588</v>
      </c>
    </row>
    <row r="202" spans="1:3" x14ac:dyDescent="0.25">
      <c r="A202">
        <v>199</v>
      </c>
      <c r="B202" s="8" t="s">
        <v>415</v>
      </c>
      <c r="C202" s="19" t="s">
        <v>778</v>
      </c>
    </row>
    <row r="203" spans="1:3" x14ac:dyDescent="0.25">
      <c r="A203">
        <v>200</v>
      </c>
      <c r="B203" s="8" t="s">
        <v>310</v>
      </c>
      <c r="C203" s="19" t="s">
        <v>590</v>
      </c>
    </row>
    <row r="204" spans="1:3" x14ac:dyDescent="0.25">
      <c r="A204">
        <v>201</v>
      </c>
      <c r="B204" s="8" t="s">
        <v>339</v>
      </c>
      <c r="C204" s="19" t="s">
        <v>494</v>
      </c>
    </row>
    <row r="205" spans="1:3" x14ac:dyDescent="0.25">
      <c r="A205">
        <v>202</v>
      </c>
      <c r="B205" s="8" t="s">
        <v>799</v>
      </c>
      <c r="C205" s="19" t="s">
        <v>495</v>
      </c>
    </row>
    <row r="206" spans="1:3" x14ac:dyDescent="0.25">
      <c r="A206">
        <v>203</v>
      </c>
      <c r="B206" s="8" t="s">
        <v>271</v>
      </c>
      <c r="C206" s="19" t="s">
        <v>429</v>
      </c>
    </row>
    <row r="207" spans="1:3" x14ac:dyDescent="0.25">
      <c r="A207">
        <v>204</v>
      </c>
      <c r="B207" s="8" t="s">
        <v>272</v>
      </c>
      <c r="C207" s="19" t="s">
        <v>283</v>
      </c>
    </row>
    <row r="208" spans="1:3" x14ac:dyDescent="0.25">
      <c r="A208">
        <v>205</v>
      </c>
      <c r="B208" s="8" t="s">
        <v>196</v>
      </c>
      <c r="C208" s="19" t="s">
        <v>771</v>
      </c>
    </row>
    <row r="209" spans="1:3" x14ac:dyDescent="0.25">
      <c r="A209">
        <v>206</v>
      </c>
      <c r="B209" s="8" t="s">
        <v>427</v>
      </c>
      <c r="C209" s="19" t="s">
        <v>780</v>
      </c>
    </row>
    <row r="210" spans="1:3" x14ac:dyDescent="0.25">
      <c r="A210">
        <v>207</v>
      </c>
      <c r="B210" s="8" t="s">
        <v>340</v>
      </c>
      <c r="C210" s="19" t="s">
        <v>302</v>
      </c>
    </row>
    <row r="211" spans="1:3" x14ac:dyDescent="0.25">
      <c r="A211">
        <v>208</v>
      </c>
      <c r="B211" s="8" t="s">
        <v>361</v>
      </c>
      <c r="C211" s="19" t="s">
        <v>140</v>
      </c>
    </row>
    <row r="212" spans="1:3" x14ac:dyDescent="0.25">
      <c r="A212">
        <v>209</v>
      </c>
      <c r="B212" s="8" t="s">
        <v>355</v>
      </c>
      <c r="C212" s="19" t="s">
        <v>284</v>
      </c>
    </row>
    <row r="213" spans="1:3" x14ac:dyDescent="0.25">
      <c r="A213">
        <v>210</v>
      </c>
      <c r="B213" s="8" t="s">
        <v>162</v>
      </c>
      <c r="C213" s="19" t="s">
        <v>417</v>
      </c>
    </row>
    <row r="214" spans="1:3" x14ac:dyDescent="0.25">
      <c r="A214">
        <v>211</v>
      </c>
      <c r="B214" s="8" t="s">
        <v>273</v>
      </c>
      <c r="C214" s="19" t="s">
        <v>297</v>
      </c>
    </row>
    <row r="215" spans="1:3" x14ac:dyDescent="0.25">
      <c r="A215">
        <v>212</v>
      </c>
      <c r="B215" s="8" t="s">
        <v>274</v>
      </c>
      <c r="C215" s="19" t="s">
        <v>285</v>
      </c>
    </row>
    <row r="216" spans="1:3" x14ac:dyDescent="0.25">
      <c r="A216">
        <v>213</v>
      </c>
      <c r="B216" s="8" t="s">
        <v>275</v>
      </c>
      <c r="C216" s="19" t="s">
        <v>307</v>
      </c>
    </row>
    <row r="217" spans="1:3" x14ac:dyDescent="0.25">
      <c r="A217">
        <v>214</v>
      </c>
      <c r="B217" s="8" t="s">
        <v>360</v>
      </c>
      <c r="C217" s="19" t="s">
        <v>363</v>
      </c>
    </row>
    <row r="218" spans="1:3" x14ac:dyDescent="0.25">
      <c r="A218">
        <v>215</v>
      </c>
      <c r="B218" s="8" t="s">
        <v>137</v>
      </c>
      <c r="C218" s="19" t="s">
        <v>744</v>
      </c>
    </row>
    <row r="219" spans="1:3" x14ac:dyDescent="0.25">
      <c r="A219">
        <v>216</v>
      </c>
      <c r="B219" s="8" t="s">
        <v>276</v>
      </c>
      <c r="C219" s="19" t="s">
        <v>344</v>
      </c>
    </row>
    <row r="220" spans="1:3" x14ac:dyDescent="0.25">
      <c r="A220">
        <v>217</v>
      </c>
      <c r="B220" s="8" t="s">
        <v>327</v>
      </c>
      <c r="C220" s="19" t="s">
        <v>597</v>
      </c>
    </row>
    <row r="221" spans="1:3" x14ac:dyDescent="0.25">
      <c r="A221">
        <v>218</v>
      </c>
      <c r="B221" s="8" t="s">
        <v>311</v>
      </c>
      <c r="C221" s="19" t="s">
        <v>496</v>
      </c>
    </row>
    <row r="222" spans="1:3" x14ac:dyDescent="0.25">
      <c r="A222">
        <v>219</v>
      </c>
      <c r="B222" s="8" t="s">
        <v>368</v>
      </c>
      <c r="C222" s="19" t="s">
        <v>370</v>
      </c>
    </row>
    <row r="223" spans="1:3" x14ac:dyDescent="0.25">
      <c r="A223">
        <v>220</v>
      </c>
      <c r="B223" s="8" t="s">
        <v>428</v>
      </c>
      <c r="C223" s="19" t="s">
        <v>199</v>
      </c>
    </row>
    <row r="224" spans="1:3" x14ac:dyDescent="0.25">
      <c r="A224">
        <v>221</v>
      </c>
      <c r="B224" s="8" t="s">
        <v>278</v>
      </c>
      <c r="C224" s="19" t="s">
        <v>288</v>
      </c>
    </row>
    <row r="225" spans="1:3" x14ac:dyDescent="0.25">
      <c r="A225">
        <v>222</v>
      </c>
      <c r="B225" s="8" t="s">
        <v>279</v>
      </c>
      <c r="C225" s="19" t="s">
        <v>203</v>
      </c>
    </row>
    <row r="226" spans="1:3" x14ac:dyDescent="0.25">
      <c r="A226">
        <v>223</v>
      </c>
      <c r="B226" s="8" t="s">
        <v>280</v>
      </c>
      <c r="C226" s="19" t="s">
        <v>289</v>
      </c>
    </row>
    <row r="227" spans="1:3" x14ac:dyDescent="0.25">
      <c r="A227">
        <v>224</v>
      </c>
      <c r="B227" s="8" t="s">
        <v>369</v>
      </c>
      <c r="C227" s="19" t="s">
        <v>290</v>
      </c>
    </row>
    <row r="228" spans="1:3" x14ac:dyDescent="0.25">
      <c r="A228">
        <v>225</v>
      </c>
      <c r="B228" s="8" t="s">
        <v>197</v>
      </c>
      <c r="C228" s="19" t="s">
        <v>497</v>
      </c>
    </row>
    <row r="229" spans="1:3" x14ac:dyDescent="0.25">
      <c r="A229">
        <v>226</v>
      </c>
      <c r="B229" s="8" t="s">
        <v>396</v>
      </c>
      <c r="C229" s="19" t="s">
        <v>291</v>
      </c>
    </row>
    <row r="230" spans="1:3" x14ac:dyDescent="0.25">
      <c r="A230">
        <v>227</v>
      </c>
      <c r="B230" s="8" t="s">
        <v>324</v>
      </c>
      <c r="C230" s="19" t="s">
        <v>352</v>
      </c>
    </row>
    <row r="231" spans="1:3" x14ac:dyDescent="0.25">
      <c r="A231">
        <v>228</v>
      </c>
      <c r="B231" s="8" t="s">
        <v>326</v>
      </c>
      <c r="C231" s="19" t="s">
        <v>299</v>
      </c>
    </row>
    <row r="232" spans="1:3" x14ac:dyDescent="0.25">
      <c r="A232">
        <v>229</v>
      </c>
      <c r="B232" s="8" t="s">
        <v>492</v>
      </c>
      <c r="C232" s="19" t="s">
        <v>292</v>
      </c>
    </row>
    <row r="233" spans="1:3" x14ac:dyDescent="0.25">
      <c r="A233">
        <v>230</v>
      </c>
      <c r="B233" s="8" t="s">
        <v>457</v>
      </c>
      <c r="C233" s="19" t="s">
        <v>666</v>
      </c>
    </row>
    <row r="234" spans="1:3" x14ac:dyDescent="0.25">
      <c r="A234">
        <v>231</v>
      </c>
      <c r="B234" s="8" t="s">
        <v>314</v>
      </c>
      <c r="C234" s="19" t="s">
        <v>165</v>
      </c>
    </row>
    <row r="235" spans="1:3" x14ac:dyDescent="0.25">
      <c r="A235">
        <v>232</v>
      </c>
      <c r="B235" s="8" t="s">
        <v>198</v>
      </c>
      <c r="C235" s="19" t="s">
        <v>667</v>
      </c>
    </row>
    <row r="236" spans="1:3" x14ac:dyDescent="0.25">
      <c r="A236">
        <v>233</v>
      </c>
      <c r="B236" s="8" t="s">
        <v>281</v>
      </c>
      <c r="C236" s="19" t="s">
        <v>604</v>
      </c>
    </row>
    <row r="237" spans="1:3" x14ac:dyDescent="0.25">
      <c r="A237">
        <v>234</v>
      </c>
      <c r="B237" s="8" t="s">
        <v>588</v>
      </c>
      <c r="C237" s="19" t="s">
        <v>719</v>
      </c>
    </row>
    <row r="238" spans="1:3" x14ac:dyDescent="0.25">
      <c r="A238">
        <v>235</v>
      </c>
      <c r="B238" s="8" t="s">
        <v>778</v>
      </c>
      <c r="C238" s="19"/>
    </row>
    <row r="239" spans="1:3" x14ac:dyDescent="0.25">
      <c r="A239">
        <v>236</v>
      </c>
      <c r="B239" s="8" t="s">
        <v>590</v>
      </c>
      <c r="C239" s="19"/>
    </row>
    <row r="240" spans="1:3" x14ac:dyDescent="0.25">
      <c r="A240">
        <v>237</v>
      </c>
      <c r="B240" s="8" t="s">
        <v>282</v>
      </c>
      <c r="C240" s="19"/>
    </row>
    <row r="241" spans="1:3" x14ac:dyDescent="0.25">
      <c r="A241">
        <v>238</v>
      </c>
      <c r="B241" s="8" t="s">
        <v>494</v>
      </c>
      <c r="C241" s="19"/>
    </row>
    <row r="242" spans="1:3" x14ac:dyDescent="0.25">
      <c r="A242">
        <v>239</v>
      </c>
      <c r="B242" s="8" t="s">
        <v>495</v>
      </c>
      <c r="C242" s="19"/>
    </row>
    <row r="243" spans="1:3" x14ac:dyDescent="0.25">
      <c r="A243">
        <v>240</v>
      </c>
      <c r="B243" s="8" t="s">
        <v>429</v>
      </c>
      <c r="C243" s="19"/>
    </row>
    <row r="244" spans="1:3" x14ac:dyDescent="0.25">
      <c r="A244">
        <v>241</v>
      </c>
      <c r="B244" s="8" t="s">
        <v>283</v>
      </c>
      <c r="C244" s="19"/>
    </row>
    <row r="245" spans="1:3" x14ac:dyDescent="0.25">
      <c r="A245">
        <v>242</v>
      </c>
      <c r="B245" s="8" t="s">
        <v>771</v>
      </c>
      <c r="C245" s="19"/>
    </row>
    <row r="246" spans="1:3" x14ac:dyDescent="0.25">
      <c r="A246">
        <v>243</v>
      </c>
      <c r="B246" s="8" t="s">
        <v>780</v>
      </c>
      <c r="C246" s="19"/>
    </row>
    <row r="247" spans="1:3" x14ac:dyDescent="0.25">
      <c r="A247">
        <v>244</v>
      </c>
      <c r="B247" s="8" t="s">
        <v>302</v>
      </c>
      <c r="C247" s="19"/>
    </row>
    <row r="248" spans="1:3" x14ac:dyDescent="0.25">
      <c r="A248">
        <v>245</v>
      </c>
      <c r="B248" s="8" t="s">
        <v>140</v>
      </c>
      <c r="C248" s="19"/>
    </row>
    <row r="249" spans="1:3" x14ac:dyDescent="0.25">
      <c r="A249">
        <v>246</v>
      </c>
      <c r="B249" s="8" t="s">
        <v>284</v>
      </c>
      <c r="C249" s="19"/>
    </row>
    <row r="250" spans="1:3" x14ac:dyDescent="0.25">
      <c r="A250">
        <v>247</v>
      </c>
      <c r="B250" s="8" t="s">
        <v>417</v>
      </c>
      <c r="C250" s="19"/>
    </row>
    <row r="251" spans="1:3" x14ac:dyDescent="0.25">
      <c r="A251">
        <v>248</v>
      </c>
      <c r="B251" s="8" t="s">
        <v>297</v>
      </c>
      <c r="C251" s="19"/>
    </row>
    <row r="252" spans="1:3" x14ac:dyDescent="0.25">
      <c r="A252">
        <v>249</v>
      </c>
      <c r="B252" s="8" t="s">
        <v>285</v>
      </c>
      <c r="C252" s="19"/>
    </row>
    <row r="253" spans="1:3" x14ac:dyDescent="0.25">
      <c r="A253">
        <v>250</v>
      </c>
      <c r="B253" s="8" t="s">
        <v>307</v>
      </c>
      <c r="C253" s="19"/>
    </row>
    <row r="254" spans="1:3" x14ac:dyDescent="0.25">
      <c r="A254">
        <v>251</v>
      </c>
      <c r="B254" s="8" t="s">
        <v>797</v>
      </c>
      <c r="C254" s="19"/>
    </row>
    <row r="255" spans="1:3" x14ac:dyDescent="0.25">
      <c r="A255">
        <v>252</v>
      </c>
      <c r="B255" s="8" t="s">
        <v>595</v>
      </c>
      <c r="C255" s="19"/>
    </row>
    <row r="256" spans="1:3" x14ac:dyDescent="0.25">
      <c r="A256">
        <v>253</v>
      </c>
      <c r="B256" s="8" t="s">
        <v>344</v>
      </c>
      <c r="C256" s="19"/>
    </row>
    <row r="257" spans="1:3" x14ac:dyDescent="0.25">
      <c r="A257">
        <v>254</v>
      </c>
      <c r="B257" s="8" t="s">
        <v>597</v>
      </c>
      <c r="C257" s="19"/>
    </row>
    <row r="258" spans="1:3" x14ac:dyDescent="0.25">
      <c r="A258">
        <v>255</v>
      </c>
      <c r="B258" s="8" t="s">
        <v>598</v>
      </c>
      <c r="C258" s="19"/>
    </row>
    <row r="259" spans="1:3" x14ac:dyDescent="0.25">
      <c r="A259">
        <v>256</v>
      </c>
      <c r="B259" s="8" t="s">
        <v>496</v>
      </c>
      <c r="C259" s="19"/>
    </row>
    <row r="260" spans="1:3" x14ac:dyDescent="0.25">
      <c r="A260">
        <v>257</v>
      </c>
      <c r="B260" s="8" t="s">
        <v>286</v>
      </c>
      <c r="C260" s="19"/>
    </row>
    <row r="261" spans="1:3" x14ac:dyDescent="0.25">
      <c r="A261">
        <v>258</v>
      </c>
      <c r="B261" s="8" t="s">
        <v>370</v>
      </c>
      <c r="C261" s="19"/>
    </row>
    <row r="262" spans="1:3" x14ac:dyDescent="0.25">
      <c r="A262">
        <v>259</v>
      </c>
      <c r="B262" s="8" t="s">
        <v>199</v>
      </c>
      <c r="C262" s="19"/>
    </row>
    <row r="263" spans="1:3" x14ac:dyDescent="0.25">
      <c r="A263">
        <v>260</v>
      </c>
      <c r="B263" s="8" t="s">
        <v>201</v>
      </c>
      <c r="C263" s="19"/>
    </row>
    <row r="264" spans="1:3" x14ac:dyDescent="0.25">
      <c r="A264">
        <v>261</v>
      </c>
      <c r="B264" s="8" t="s">
        <v>674</v>
      </c>
      <c r="C264" s="19"/>
    </row>
    <row r="265" spans="1:3" x14ac:dyDescent="0.25">
      <c r="A265">
        <v>262</v>
      </c>
      <c r="B265" s="8" t="s">
        <v>202</v>
      </c>
      <c r="C265" s="19"/>
    </row>
    <row r="266" spans="1:3" x14ac:dyDescent="0.25">
      <c r="A266">
        <v>263</v>
      </c>
      <c r="B266" s="8" t="s">
        <v>288</v>
      </c>
      <c r="C266" s="19"/>
    </row>
    <row r="267" spans="1:3" x14ac:dyDescent="0.25">
      <c r="A267">
        <v>264</v>
      </c>
      <c r="B267" s="8" t="s">
        <v>203</v>
      </c>
      <c r="C267" s="19"/>
    </row>
    <row r="268" spans="1:3" x14ac:dyDescent="0.25">
      <c r="A268">
        <v>265</v>
      </c>
      <c r="B268" s="8" t="s">
        <v>289</v>
      </c>
      <c r="C268" s="19"/>
    </row>
    <row r="269" spans="1:3" x14ac:dyDescent="0.25">
      <c r="A269">
        <v>266</v>
      </c>
      <c r="B269" s="8" t="s">
        <v>290</v>
      </c>
      <c r="C269" s="19"/>
    </row>
    <row r="270" spans="1:3" x14ac:dyDescent="0.25">
      <c r="A270">
        <v>267</v>
      </c>
      <c r="B270" s="8" t="s">
        <v>497</v>
      </c>
      <c r="C270" s="19"/>
    </row>
    <row r="271" spans="1:3" x14ac:dyDescent="0.25">
      <c r="A271">
        <v>268</v>
      </c>
      <c r="B271" s="8" t="s">
        <v>291</v>
      </c>
      <c r="C271" s="19"/>
    </row>
    <row r="272" spans="1:3" x14ac:dyDescent="0.25">
      <c r="A272">
        <v>269</v>
      </c>
      <c r="B272" s="8" t="s">
        <v>204</v>
      </c>
      <c r="C272" s="19"/>
    </row>
    <row r="273" spans="1:3" x14ac:dyDescent="0.25">
      <c r="A273">
        <v>270</v>
      </c>
      <c r="B273" s="8" t="s">
        <v>352</v>
      </c>
      <c r="C273" s="19"/>
    </row>
    <row r="274" spans="1:3" x14ac:dyDescent="0.25">
      <c r="A274">
        <v>271</v>
      </c>
      <c r="B274" s="8" t="s">
        <v>299</v>
      </c>
      <c r="C274" s="19"/>
    </row>
    <row r="275" spans="1:3" x14ac:dyDescent="0.25">
      <c r="A275">
        <v>272</v>
      </c>
      <c r="B275" s="8" t="s">
        <v>292</v>
      </c>
      <c r="C275" s="19"/>
    </row>
    <row r="276" spans="1:3" x14ac:dyDescent="0.25">
      <c r="A276">
        <v>273</v>
      </c>
      <c r="B276" s="8" t="s">
        <v>298</v>
      </c>
      <c r="C276" s="19"/>
    </row>
    <row r="277" spans="1:3" x14ac:dyDescent="0.25">
      <c r="A277">
        <v>274</v>
      </c>
      <c r="B277" s="8" t="s">
        <v>293</v>
      </c>
      <c r="C277" s="19"/>
    </row>
    <row r="278" spans="1:3" x14ac:dyDescent="0.25">
      <c r="A278">
        <v>275</v>
      </c>
      <c r="B278" s="8" t="s">
        <v>165</v>
      </c>
      <c r="C278" s="19"/>
    </row>
    <row r="279" spans="1:3" x14ac:dyDescent="0.25">
      <c r="A279">
        <v>276</v>
      </c>
      <c r="B279" s="8" t="s">
        <v>667</v>
      </c>
      <c r="C279" s="19"/>
    </row>
    <row r="280" spans="1:3" x14ac:dyDescent="0.25">
      <c r="A280">
        <v>277</v>
      </c>
      <c r="B280" s="8" t="s">
        <v>604</v>
      </c>
      <c r="C280" s="19"/>
    </row>
    <row r="281" spans="1:3" x14ac:dyDescent="0.25">
      <c r="A281">
        <v>278</v>
      </c>
      <c r="B281" s="12" t="s">
        <v>206</v>
      </c>
      <c r="C281" s="21"/>
    </row>
  </sheetData>
  <sortState xmlns:xlrd2="http://schemas.microsoft.com/office/spreadsheetml/2017/richdata2" ref="B3:B280">
    <sortCondition ref="B280"/>
  </sortState>
  <pageMargins left="0.7" right="0.7" top="0.75" bottom="0.75" header="0.3" footer="0.3"/>
  <pageSetup fitToHeight="0" orientation="portrait" horizontalDpi="1200" verticalDpi="1200" r:id="rId1"/>
  <headerFooter>
    <oddFooter>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Waltham</vt:lpstr>
      <vt:lpstr>Waltham "other" towns</vt:lpstr>
      <vt:lpstr>Weymouth</vt:lpstr>
      <vt:lpstr>Weymouth "other" towns</vt:lpstr>
    </vt:vector>
  </TitlesOfParts>
  <Company>Boston Children's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BCH</dc:creator>
  <cp:lastModifiedBy>Marks, Brett (DPH)</cp:lastModifiedBy>
  <cp:lastPrinted>2022-05-05T15:45:43Z</cp:lastPrinted>
  <dcterms:created xsi:type="dcterms:W3CDTF">2022-03-14T19:12:18Z</dcterms:created>
  <dcterms:modified xsi:type="dcterms:W3CDTF">2022-05-05T15:46:52Z</dcterms:modified>
</cp:coreProperties>
</file>