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assgov-my.sharepoint.com/personal/daniel_less_mass_gov/Documents/Tobacco - wip/2024 DRAFT Certification Forms/TPM SSs/"/>
    </mc:Choice>
  </mc:AlternateContent>
  <xr:revisionPtr revIDLastSave="6" documentId="8_{56B7879F-DBA3-4DF6-8BAF-84CCD2FB478F}" xr6:coauthVersionLast="47" xr6:coauthVersionMax="47" xr10:uidLastSave="{64055DB9-4477-4BE4-B26C-E96069B78671}"/>
  <bookViews>
    <workbookView xWindow="-120" yWindow="-120" windowWidth="29040" windowHeight="15990" xr2:uid="{1CD9892E-4CFA-4D79-BE70-6FEDE818DA3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 i="1" l="1"/>
  <c r="J27" i="1"/>
  <c r="J26" i="1"/>
  <c r="J25" i="1"/>
  <c r="J24" i="1"/>
  <c r="J23" i="1"/>
  <c r="J22" i="1"/>
  <c r="J21" i="1"/>
  <c r="J20" i="1"/>
  <c r="J19" i="1"/>
  <c r="J18" i="1"/>
  <c r="J17" i="1"/>
  <c r="J16" i="1"/>
  <c r="J15" i="1"/>
  <c r="J14" i="1"/>
  <c r="J13" i="1"/>
  <c r="J12" i="1"/>
  <c r="J11" i="1"/>
  <c r="J10" i="1"/>
  <c r="J9" i="1"/>
  <c r="J8" i="1"/>
  <c r="J7" i="1"/>
  <c r="J6" i="1"/>
</calcChain>
</file>

<file path=xl/sharedStrings.xml><?xml version="1.0" encoding="utf-8"?>
<sst xmlns="http://schemas.openxmlformats.org/spreadsheetml/2006/main" count="220" uniqueCount="43">
  <si>
    <t xml:space="preserve">Massachusetts Tobacco Product Directory For TPM: </t>
  </si>
  <si>
    <t>Top Tobacco, L.P.</t>
  </si>
  <si>
    <r>
      <rPr>
        <b/>
        <sz val="12"/>
        <color theme="1"/>
        <rFont val="Arial"/>
        <family val="2"/>
      </rPr>
      <t>INSTRUCTIONS:</t>
    </r>
    <r>
      <rPr>
        <b/>
        <sz val="11"/>
        <color theme="1"/>
        <rFont val="Arial"/>
        <family val="2"/>
      </rPr>
      <t xml:space="preserve">
</t>
    </r>
    <r>
      <rPr>
        <b/>
        <sz val="9"/>
        <color theme="1"/>
        <rFont val="Arial"/>
        <family val="2"/>
      </rPr>
      <t xml:space="preserve">
DELETING A PRODUCT</t>
    </r>
    <r>
      <rPr>
        <sz val="9"/>
        <color theme="1"/>
        <rFont val="Arial"/>
        <family val="2"/>
      </rPr>
      <t xml:space="preserve"> - If you are removing a product from the Massachusetts Tobacco Product Directory, place a "D" in the column next to the product you are deleting.</t>
    </r>
    <r>
      <rPr>
        <b/>
        <sz val="9"/>
        <color theme="1"/>
        <rFont val="Arial"/>
        <family val="2"/>
      </rPr>
      <t xml:space="preserve">
ADDING A PRODUCT</t>
    </r>
    <r>
      <rPr>
        <sz val="9"/>
        <color theme="1"/>
        <rFont val="Arial"/>
        <family val="2"/>
      </rPr>
      <t xml:space="preserve"> - If you have a Brand or Brand Style you wish to add to the Massachusetts Tobacco Product Directory: (1) provide the requisite information for the product at the end of this worksheet {make sure you: (i) use the 12 or 13 digit UPCs appearing on the </t>
    </r>
    <r>
      <rPr>
        <b/>
        <i/>
        <u/>
        <sz val="9"/>
        <color theme="1"/>
        <rFont val="Arial"/>
        <family val="2"/>
      </rPr>
      <t>carton</t>
    </r>
    <r>
      <rPr>
        <sz val="9"/>
        <color theme="1"/>
        <rFont val="Arial"/>
        <family val="2"/>
      </rPr>
      <t xml:space="preserve">, (ii) the UPC field is set to "text format", and (iii) include any "leading zeros" in the UPC}, (2) add the product with a bold font, (3) place an "N" in the column next to the new product you are adding, and (4) provide the requisite information and supporting documentation for the new product on the 2024 Massachusetts TPM Certification form.
</t>
    </r>
    <r>
      <rPr>
        <b/>
        <sz val="9"/>
        <color theme="1"/>
        <rFont val="Arial"/>
        <family val="2"/>
      </rPr>
      <t>CHANGING A PRODUCT</t>
    </r>
    <r>
      <rPr>
        <sz val="9"/>
        <color theme="1"/>
        <rFont val="Arial"/>
        <family val="2"/>
      </rPr>
      <t xml:space="preserve"> - If you have a Brand or Brand Style that is already on the Massachusetts Tobacco Product Directory but you wish to make a change to it (</t>
    </r>
    <r>
      <rPr>
        <i/>
        <sz val="9"/>
        <color theme="1"/>
        <rFont val="Arial"/>
        <family val="2"/>
      </rPr>
      <t>e.g.</t>
    </r>
    <r>
      <rPr>
        <sz val="9"/>
        <color theme="1"/>
        <rFont val="Arial"/>
        <family val="2"/>
      </rPr>
      <t xml:space="preserve"> change in Brand Style name, change in Packaging Type, etc.): (1) move the product to the end of this worksheet, (2) "redline" the changes to the product, (3) place a "C" in the column next to product you are changing, and (4)  provide the requisite information and supporting documentation for the new product on the 2024 Massachusetts TPM Certification form.</t>
    </r>
  </si>
  <si>
    <t>PM / NPM</t>
  </si>
  <si>
    <t>Manufacturer</t>
  </si>
  <si>
    <t>Cigarette / RYO</t>
  </si>
  <si>
    <t>UPC Number</t>
  </si>
  <si>
    <t>Brand</t>
  </si>
  <si>
    <t>Brand Style</t>
  </si>
  <si>
    <t>Packaging Type</t>
  </si>
  <si>
    <t>Stamp</t>
  </si>
  <si>
    <t>FSC Exp</t>
  </si>
  <si>
    <t>D, N, or C?</t>
  </si>
  <si>
    <t>PM</t>
  </si>
  <si>
    <t>RYO</t>
  </si>
  <si>
    <t>N/A</t>
  </si>
  <si>
    <t>Bali Shag</t>
  </si>
  <si>
    <t>Gold</t>
  </si>
  <si>
    <t>Navy</t>
  </si>
  <si>
    <t>Drum</t>
  </si>
  <si>
    <t>Golden Mellow</t>
  </si>
  <si>
    <t>Halfzware Shag</t>
  </si>
  <si>
    <t>Gambler</t>
  </si>
  <si>
    <t>Full Flavor</t>
  </si>
  <si>
    <t>Menthol</t>
  </si>
  <si>
    <t>Silver</t>
  </si>
  <si>
    <t>TubeCut Full Flavor</t>
  </si>
  <si>
    <t>TubeCut Gold</t>
  </si>
  <si>
    <t>TubeCut Menthol</t>
  </si>
  <si>
    <t>TubeCut Silver</t>
  </si>
  <si>
    <t>TubeCut Turkish</t>
  </si>
  <si>
    <t>Our Advertiser</t>
  </si>
  <si>
    <t>1 oz Pouch Regular</t>
  </si>
  <si>
    <t>Premier</t>
  </si>
  <si>
    <t xml:space="preserve">Premier </t>
  </si>
  <si>
    <t xml:space="preserve">Blue </t>
  </si>
  <si>
    <t xml:space="preserve">Menthol   </t>
  </si>
  <si>
    <t>Top</t>
  </si>
  <si>
    <t>Regular</t>
  </si>
  <si>
    <t>Superoll Gold</t>
  </si>
  <si>
    <t>Superoll Menthol</t>
  </si>
  <si>
    <t>Superoll Regular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</si>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</sst>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d\,\ yyyy"/>
  </numFmts>
  <fonts count="13" x14ac:knownFonts="1">
    <font>
      <sz val="11"/>
      <color theme="1"/>
      <name val="Calibri"/>
      <family val="2"/>
      <scheme val="minor"/>
    </font>
    <font>
      <b/>
      <sz val="11"/>
      <color rgb="FF002060"/>
      <name val="Arial"/>
      <family val="2"/>
    </font>
    <font>
      <b/>
      <u/>
      <sz val="11"/>
      <color rgb="FF002060"/>
      <name val="Arial"/>
      <family val="2"/>
    </font>
    <font>
      <sz val="11"/>
      <color theme="1"/>
      <name val="Arial"/>
      <family val="2"/>
    </font>
    <font>
      <b/>
      <sz val="12"/>
      <color theme="1"/>
      <name val="Arial"/>
      <family val="2"/>
    </font>
    <font>
      <b/>
      <sz val="11"/>
      <color theme="1"/>
      <name val="Arial"/>
      <family val="2"/>
    </font>
    <font>
      <b/>
      <sz val="9"/>
      <color theme="1"/>
      <name val="Arial"/>
      <family val="2"/>
    </font>
    <font>
      <sz val="9"/>
      <color theme="1"/>
      <name val="Arial"/>
      <family val="2"/>
    </font>
    <font>
      <b/>
      <i/>
      <u/>
      <sz val="9"/>
      <color theme="1"/>
      <name val="Arial"/>
      <family val="2"/>
    </font>
    <font>
      <i/>
      <sz val="9"/>
      <color theme="1"/>
      <name val="Arial"/>
      <family val="2"/>
    </font>
    <font>
      <b/>
      <sz val="11"/>
      <color indexed="9"/>
      <name val="Arial"/>
      <family val="2"/>
    </font>
    <font>
      <b/>
      <sz val="11"/>
      <color theme="0"/>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indexed="56"/>
        <bgColor indexed="64"/>
      </patternFill>
    </fill>
    <fill>
      <patternFill patternType="solid">
        <fgColor theme="5" tint="-0.249977111117893"/>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8">
    <xf numFmtId="0" fontId="0" fillId="0" borderId="0" xfId="0"/>
    <xf numFmtId="164" fontId="1" fillId="0" borderId="0" xfId="0" applyNumberFormat="1" applyFont="1" applyAlignment="1">
      <alignment horizontal="left"/>
    </xf>
    <xf numFmtId="0" fontId="1" fillId="0" borderId="0" xfId="0" applyFont="1" applyAlignment="1">
      <alignment horizontal="left"/>
    </xf>
    <xf numFmtId="0" fontId="1" fillId="0" borderId="0" xfId="0" applyFont="1"/>
    <xf numFmtId="0" fontId="2" fillId="2" borderId="0" xfId="0" applyFont="1" applyFill="1"/>
    <xf numFmtId="49" fontId="10" fillId="3" borderId="0" xfId="0" applyNumberFormat="1" applyFont="1" applyFill="1" applyAlignment="1" applyProtection="1">
      <alignment horizontal="center" vertical="center" wrapText="1"/>
      <protection locked="0"/>
    </xf>
    <xf numFmtId="14" fontId="11" fillId="4" borderId="0" xfId="0" applyNumberFormat="1" applyFont="1" applyFill="1" applyAlignment="1" applyProtection="1">
      <alignment horizontal="center" vertical="center" wrapText="1"/>
      <protection locked="0"/>
    </xf>
    <xf numFmtId="49" fontId="11" fillId="5" borderId="0" xfId="0" applyNumberFormat="1" applyFont="1" applyFill="1" applyAlignment="1" applyProtection="1">
      <alignment horizontal="center" vertical="center" wrapText="1"/>
      <protection locked="0"/>
    </xf>
    <xf numFmtId="0" fontId="12" fillId="0" borderId="0" xfId="0" applyFont="1"/>
    <xf numFmtId="49" fontId="12" fillId="0" borderId="0" xfId="0" applyNumberFormat="1" applyFont="1"/>
    <xf numFmtId="49" fontId="12" fillId="0" borderId="0" xfId="0" applyNumberFormat="1" applyFont="1" applyAlignment="1">
      <alignment horizontal="left"/>
    </xf>
    <xf numFmtId="49" fontId="12" fillId="0" borderId="0" xfId="0" applyNumberFormat="1" applyFont="1" applyAlignment="1">
      <alignment horizontal="right" vertical="center"/>
    </xf>
    <xf numFmtId="14" fontId="3" fillId="0" borderId="0" xfId="0" applyNumberFormat="1" applyFont="1" applyAlignment="1">
      <alignment horizontal="center" vertical="center"/>
    </xf>
    <xf numFmtId="2" fontId="3" fillId="0" borderId="0" xfId="0" applyNumberFormat="1" applyFont="1" applyAlignment="1">
      <alignment horizontal="center" vertical="center"/>
    </xf>
    <xf numFmtId="0" fontId="3" fillId="0" borderId="0" xfId="0" applyFont="1" applyProtection="1">
      <protection locked="0"/>
    </xf>
    <xf numFmtId="0" fontId="3" fillId="0" borderId="0" xfId="0" applyFont="1"/>
    <xf numFmtId="49" fontId="12" fillId="0" borderId="0" xfId="0" applyNumberFormat="1" applyFont="1" applyAlignment="1">
      <alignment horizontal="right"/>
    </xf>
    <xf numFmtId="0" fontId="3" fillId="0" borderId="0" xfId="0" applyFont="1" applyAlignment="1" applyProtection="1">
      <alignment horizontal="left" vertical="top" wrapText="1"/>
      <protection locked="0"/>
    </xf>
  </cellXfs>
  <cellStyles count="1">
    <cellStyle name="Normal" xfId="0" builtinId="0"/>
  </cellStyles>
  <dxfs count="3">
    <dxf>
      <font>
        <b/>
        <i val="0"/>
        <strike val="0"/>
      </font>
      <fill>
        <patternFill>
          <bgColor rgb="FFFF0000"/>
        </patternFill>
      </fill>
      <border>
        <vertical/>
        <horizontal/>
      </border>
    </dxf>
    <dxf>
      <font>
        <b/>
        <i val="0"/>
      </font>
      <fill>
        <patternFill>
          <bgColor rgb="FFFFFF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D8723-2F8B-4C21-A1C1-249ED4A8942C}">
  <dimension ref="A1:K28"/>
  <sheetViews>
    <sheetView tabSelected="1" workbookViewId="0">
      <selection activeCell="N23" sqref="N23"/>
    </sheetView>
  </sheetViews>
  <sheetFormatPr defaultRowHeight="15" x14ac:dyDescent="0.25"/>
  <cols>
    <col min="2" max="2" width="42.5703125" bestFit="1" customWidth="1"/>
    <col min="3" max="3" width="11.42578125" customWidth="1"/>
    <col min="4" max="4" width="21.42578125" customWidth="1"/>
    <col min="5" max="5" width="24.7109375" customWidth="1"/>
    <col min="6" max="6" width="41.28515625" customWidth="1"/>
    <col min="7" max="7" width="11.5703125" customWidth="1"/>
    <col min="8" max="8" width="8.7109375" customWidth="1"/>
    <col min="9" max="9" width="11.7109375" customWidth="1"/>
    <col min="10" max="10" width="0" hidden="1" customWidth="1"/>
  </cols>
  <sheetData>
    <row r="1" spans="1:11" x14ac:dyDescent="0.25">
      <c r="B1" s="1">
        <v>45358</v>
      </c>
      <c r="C1" s="2" t="s">
        <v>0</v>
      </c>
      <c r="D1" s="3"/>
      <c r="E1" s="3"/>
      <c r="F1" s="4" t="s">
        <v>1</v>
      </c>
    </row>
    <row r="3" spans="1:11" ht="141.75" customHeight="1" x14ac:dyDescent="0.25">
      <c r="A3" s="17" t="s">
        <v>2</v>
      </c>
      <c r="B3" s="17"/>
      <c r="C3" s="17"/>
      <c r="D3" s="17"/>
      <c r="E3" s="17"/>
      <c r="F3" s="17"/>
      <c r="G3" s="17"/>
      <c r="H3" s="17"/>
      <c r="I3" s="17"/>
      <c r="J3" s="17"/>
      <c r="K3" s="17"/>
    </row>
    <row r="5" spans="1:11" ht="30" x14ac:dyDescent="0.25">
      <c r="A5" s="5" t="s">
        <v>3</v>
      </c>
      <c r="B5" s="5" t="s">
        <v>4</v>
      </c>
      <c r="C5" s="5" t="s">
        <v>5</v>
      </c>
      <c r="D5" s="5" t="s">
        <v>6</v>
      </c>
      <c r="E5" s="5" t="s">
        <v>7</v>
      </c>
      <c r="F5" s="5" t="s">
        <v>8</v>
      </c>
      <c r="G5" s="5" t="s">
        <v>9</v>
      </c>
      <c r="H5" s="5" t="s">
        <v>10</v>
      </c>
      <c r="I5" s="6" t="s">
        <v>11</v>
      </c>
      <c r="K5" s="7" t="s">
        <v>12</v>
      </c>
    </row>
    <row r="6" spans="1:11" x14ac:dyDescent="0.25">
      <c r="A6" s="8" t="s">
        <v>13</v>
      </c>
      <c r="B6" s="9" t="s">
        <v>1</v>
      </c>
      <c r="C6" s="8" t="s">
        <v>14</v>
      </c>
      <c r="D6" s="10" t="s">
        <v>15</v>
      </c>
      <c r="E6" s="9" t="s">
        <v>16</v>
      </c>
      <c r="F6" s="9" t="s">
        <v>17</v>
      </c>
      <c r="G6" s="9" t="s">
        <v>15</v>
      </c>
      <c r="H6" s="11" t="s">
        <v>15</v>
      </c>
      <c r="I6" s="12" t="s">
        <v>42</v>
      </c>
      <c r="J6" s="13" t="e">
        <f>IF(B6="",0,_xlfn.IFNA(I6-#REF!,0))</f>
        <v>#VALUE!</v>
      </c>
      <c r="K6" s="14"/>
    </row>
    <row r="7" spans="1:11" x14ac:dyDescent="0.25">
      <c r="A7" s="8" t="s">
        <v>13</v>
      </c>
      <c r="B7" s="9" t="s">
        <v>1</v>
      </c>
      <c r="C7" s="8" t="s">
        <v>14</v>
      </c>
      <c r="D7" s="10" t="s">
        <v>15</v>
      </c>
      <c r="E7" s="9" t="s">
        <v>16</v>
      </c>
      <c r="F7" s="9" t="s">
        <v>18</v>
      </c>
      <c r="G7" s="9" t="s">
        <v>15</v>
      </c>
      <c r="H7" s="11" t="s">
        <v>15</v>
      </c>
      <c r="I7" s="12" t="s">
        <v>42</v>
      </c>
      <c r="J7" s="13" t="e">
        <f>IF(B7="",0,_xlfn.IFNA(I7-#REF!,0))</f>
        <v>#VALUE!</v>
      </c>
      <c r="K7" s="14"/>
    </row>
    <row r="8" spans="1:11" x14ac:dyDescent="0.25">
      <c r="A8" s="15" t="s">
        <v>13</v>
      </c>
      <c r="B8" s="9" t="s">
        <v>1</v>
      </c>
      <c r="C8" s="15" t="s">
        <v>14</v>
      </c>
      <c r="D8" s="10" t="s">
        <v>15</v>
      </c>
      <c r="E8" s="9" t="s">
        <v>19</v>
      </c>
      <c r="F8" s="9" t="s">
        <v>20</v>
      </c>
      <c r="G8" s="9" t="s">
        <v>15</v>
      </c>
      <c r="H8" s="16" t="s">
        <v>15</v>
      </c>
      <c r="I8" s="12" t="s">
        <v>42</v>
      </c>
      <c r="J8" s="13" t="e">
        <f>IF(B8="",0,_xlfn.IFNA(I8-#REF!,0))</f>
        <v>#VALUE!</v>
      </c>
      <c r="K8" s="14"/>
    </row>
    <row r="9" spans="1:11" x14ac:dyDescent="0.25">
      <c r="A9" s="15" t="s">
        <v>13</v>
      </c>
      <c r="B9" s="9" t="s">
        <v>1</v>
      </c>
      <c r="C9" s="15" t="s">
        <v>14</v>
      </c>
      <c r="D9" s="10" t="s">
        <v>15</v>
      </c>
      <c r="E9" s="9" t="s">
        <v>19</v>
      </c>
      <c r="F9" s="9" t="s">
        <v>21</v>
      </c>
      <c r="G9" s="9" t="s">
        <v>15</v>
      </c>
      <c r="H9" s="16" t="s">
        <v>15</v>
      </c>
      <c r="I9" s="12" t="s">
        <v>42</v>
      </c>
      <c r="J9" s="13" t="e">
        <f>IF(B9="",0,_xlfn.IFNA(I9-#REF!,0))</f>
        <v>#VALUE!</v>
      </c>
      <c r="K9" s="14"/>
    </row>
    <row r="10" spans="1:11" x14ac:dyDescent="0.25">
      <c r="A10" s="15" t="s">
        <v>13</v>
      </c>
      <c r="B10" s="9" t="s">
        <v>1</v>
      </c>
      <c r="C10" s="15" t="s">
        <v>14</v>
      </c>
      <c r="D10" s="10" t="s">
        <v>15</v>
      </c>
      <c r="E10" s="9" t="s">
        <v>22</v>
      </c>
      <c r="F10" s="9" t="s">
        <v>23</v>
      </c>
      <c r="G10" s="9" t="s">
        <v>15</v>
      </c>
      <c r="H10" s="16" t="s">
        <v>15</v>
      </c>
      <c r="I10" s="12" t="s">
        <v>42</v>
      </c>
      <c r="J10" s="13" t="e">
        <f>IF(B10="",0,_xlfn.IFNA(I10-#REF!,0))</f>
        <v>#VALUE!</v>
      </c>
      <c r="K10" s="14"/>
    </row>
    <row r="11" spans="1:11" x14ac:dyDescent="0.25">
      <c r="A11" s="15" t="s">
        <v>13</v>
      </c>
      <c r="B11" s="9" t="s">
        <v>1</v>
      </c>
      <c r="C11" s="15" t="s">
        <v>14</v>
      </c>
      <c r="D11" s="10" t="s">
        <v>15</v>
      </c>
      <c r="E11" s="9" t="s">
        <v>22</v>
      </c>
      <c r="F11" s="9" t="s">
        <v>17</v>
      </c>
      <c r="G11" s="9" t="s">
        <v>15</v>
      </c>
      <c r="H11" s="16" t="s">
        <v>15</v>
      </c>
      <c r="I11" s="12" t="s">
        <v>42</v>
      </c>
      <c r="J11" s="13" t="e">
        <f>IF(B11="",0,_xlfn.IFNA(I11-#REF!,0))</f>
        <v>#VALUE!</v>
      </c>
      <c r="K11" s="14"/>
    </row>
    <row r="12" spans="1:11" x14ac:dyDescent="0.25">
      <c r="A12" s="15" t="s">
        <v>13</v>
      </c>
      <c r="B12" s="9" t="s">
        <v>1</v>
      </c>
      <c r="C12" s="15" t="s">
        <v>14</v>
      </c>
      <c r="D12" s="10" t="s">
        <v>15</v>
      </c>
      <c r="E12" s="9" t="s">
        <v>22</v>
      </c>
      <c r="F12" s="9" t="s">
        <v>24</v>
      </c>
      <c r="G12" s="9" t="s">
        <v>15</v>
      </c>
      <c r="H12" s="16" t="s">
        <v>15</v>
      </c>
      <c r="I12" s="12" t="s">
        <v>42</v>
      </c>
      <c r="J12" s="13" t="e">
        <f>IF(B12="",0,_xlfn.IFNA(I12-#REF!,0))</f>
        <v>#VALUE!</v>
      </c>
      <c r="K12" s="14"/>
    </row>
    <row r="13" spans="1:11" x14ac:dyDescent="0.25">
      <c r="A13" s="15" t="s">
        <v>13</v>
      </c>
      <c r="B13" s="9" t="s">
        <v>1</v>
      </c>
      <c r="C13" s="15" t="s">
        <v>14</v>
      </c>
      <c r="D13" s="10" t="s">
        <v>15</v>
      </c>
      <c r="E13" s="9" t="s">
        <v>22</v>
      </c>
      <c r="F13" s="9" t="s">
        <v>25</v>
      </c>
      <c r="G13" s="9" t="s">
        <v>15</v>
      </c>
      <c r="H13" s="16" t="s">
        <v>15</v>
      </c>
      <c r="I13" s="12" t="s">
        <v>42</v>
      </c>
      <c r="J13" s="13" t="e">
        <f>IF(B13="",0,_xlfn.IFNA(I13-#REF!,0))</f>
        <v>#VALUE!</v>
      </c>
      <c r="K13" s="14"/>
    </row>
    <row r="14" spans="1:11" x14ac:dyDescent="0.25">
      <c r="A14" s="15" t="s">
        <v>13</v>
      </c>
      <c r="B14" s="9" t="s">
        <v>1</v>
      </c>
      <c r="C14" s="15" t="s">
        <v>14</v>
      </c>
      <c r="D14" s="10" t="s">
        <v>15</v>
      </c>
      <c r="E14" s="9" t="s">
        <v>22</v>
      </c>
      <c r="F14" s="9" t="s">
        <v>26</v>
      </c>
      <c r="G14" s="9" t="s">
        <v>15</v>
      </c>
      <c r="H14" s="16" t="s">
        <v>15</v>
      </c>
      <c r="I14" s="12" t="s">
        <v>42</v>
      </c>
      <c r="J14" s="13" t="e">
        <f>IF(B14="",0,_xlfn.IFNA(I14-#REF!,0))</f>
        <v>#VALUE!</v>
      </c>
      <c r="K14" s="14"/>
    </row>
    <row r="15" spans="1:11" x14ac:dyDescent="0.25">
      <c r="A15" s="15" t="s">
        <v>13</v>
      </c>
      <c r="B15" s="9" t="s">
        <v>1</v>
      </c>
      <c r="C15" s="15" t="s">
        <v>14</v>
      </c>
      <c r="D15" s="10" t="s">
        <v>15</v>
      </c>
      <c r="E15" s="9" t="s">
        <v>22</v>
      </c>
      <c r="F15" s="9" t="s">
        <v>27</v>
      </c>
      <c r="G15" s="9" t="s">
        <v>15</v>
      </c>
      <c r="H15" s="16" t="s">
        <v>15</v>
      </c>
      <c r="I15" s="12" t="s">
        <v>42</v>
      </c>
      <c r="J15" s="13" t="e">
        <f>IF(B15="",0,_xlfn.IFNA(I15-#REF!,0))</f>
        <v>#VALUE!</v>
      </c>
      <c r="K15" s="14"/>
    </row>
    <row r="16" spans="1:11" x14ac:dyDescent="0.25">
      <c r="A16" s="15" t="s">
        <v>13</v>
      </c>
      <c r="B16" s="9" t="s">
        <v>1</v>
      </c>
      <c r="C16" s="15" t="s">
        <v>14</v>
      </c>
      <c r="D16" s="10" t="s">
        <v>15</v>
      </c>
      <c r="E16" s="9" t="s">
        <v>22</v>
      </c>
      <c r="F16" s="9" t="s">
        <v>28</v>
      </c>
      <c r="G16" s="9" t="s">
        <v>15</v>
      </c>
      <c r="H16" s="16" t="s">
        <v>15</v>
      </c>
      <c r="I16" s="12" t="s">
        <v>42</v>
      </c>
      <c r="J16" s="13" t="e">
        <f>IF(B16="",0,_xlfn.IFNA(I16-#REF!,0))</f>
        <v>#VALUE!</v>
      </c>
      <c r="K16" s="14"/>
    </row>
    <row r="17" spans="1:11" x14ac:dyDescent="0.25">
      <c r="A17" s="15" t="s">
        <v>13</v>
      </c>
      <c r="B17" s="9" t="s">
        <v>1</v>
      </c>
      <c r="C17" s="15" t="s">
        <v>14</v>
      </c>
      <c r="D17" s="10" t="s">
        <v>15</v>
      </c>
      <c r="E17" s="9" t="s">
        <v>22</v>
      </c>
      <c r="F17" s="9" t="s">
        <v>29</v>
      </c>
      <c r="G17" s="9" t="s">
        <v>15</v>
      </c>
      <c r="H17" s="16" t="s">
        <v>15</v>
      </c>
      <c r="I17" s="12" t="s">
        <v>42</v>
      </c>
      <c r="J17" s="13" t="e">
        <f>IF(B17="",0,_xlfn.IFNA(I17-#REF!,0))</f>
        <v>#VALUE!</v>
      </c>
      <c r="K17" s="14"/>
    </row>
    <row r="18" spans="1:11" x14ac:dyDescent="0.25">
      <c r="A18" s="15" t="s">
        <v>13</v>
      </c>
      <c r="B18" s="9" t="s">
        <v>1</v>
      </c>
      <c r="C18" s="15" t="s">
        <v>14</v>
      </c>
      <c r="D18" s="10" t="s">
        <v>15</v>
      </c>
      <c r="E18" s="9" t="s">
        <v>22</v>
      </c>
      <c r="F18" s="9" t="s">
        <v>30</v>
      </c>
      <c r="G18" s="9" t="s">
        <v>15</v>
      </c>
      <c r="H18" s="16" t="s">
        <v>15</v>
      </c>
      <c r="I18" s="12" t="s">
        <v>42</v>
      </c>
      <c r="J18" s="13" t="e">
        <f>IF(B18="",0,_xlfn.IFNA(I18-#REF!,0))</f>
        <v>#VALUE!</v>
      </c>
      <c r="K18" s="14"/>
    </row>
    <row r="19" spans="1:11" x14ac:dyDescent="0.25">
      <c r="A19" s="15" t="s">
        <v>13</v>
      </c>
      <c r="B19" s="9" t="s">
        <v>1</v>
      </c>
      <c r="C19" s="15" t="s">
        <v>14</v>
      </c>
      <c r="D19" s="10" t="s">
        <v>15</v>
      </c>
      <c r="E19" s="15" t="s">
        <v>31</v>
      </c>
      <c r="F19" s="15" t="s">
        <v>32</v>
      </c>
      <c r="G19" s="9" t="s">
        <v>15</v>
      </c>
      <c r="H19" s="16" t="s">
        <v>15</v>
      </c>
      <c r="I19" s="12" t="s">
        <v>42</v>
      </c>
      <c r="J19" s="13" t="e">
        <f>IF(B19="",0,_xlfn.IFNA(I19-#REF!,0))</f>
        <v>#VALUE!</v>
      </c>
      <c r="K19" s="14"/>
    </row>
    <row r="20" spans="1:11" x14ac:dyDescent="0.25">
      <c r="A20" s="8" t="s">
        <v>13</v>
      </c>
      <c r="B20" s="9" t="s">
        <v>1</v>
      </c>
      <c r="C20" s="8" t="s">
        <v>14</v>
      </c>
      <c r="D20" s="10" t="s">
        <v>15</v>
      </c>
      <c r="E20" s="9" t="s">
        <v>33</v>
      </c>
      <c r="F20" s="9" t="s">
        <v>23</v>
      </c>
      <c r="G20" s="9" t="s">
        <v>15</v>
      </c>
      <c r="H20" s="11" t="s">
        <v>15</v>
      </c>
      <c r="I20" s="12" t="s">
        <v>42</v>
      </c>
      <c r="J20" s="13" t="e">
        <f>IF(B20="",0,_xlfn.IFNA(I20-#REF!,0))</f>
        <v>#VALUE!</v>
      </c>
      <c r="K20" s="14"/>
    </row>
    <row r="21" spans="1:11" x14ac:dyDescent="0.25">
      <c r="A21" s="8" t="s">
        <v>13</v>
      </c>
      <c r="B21" s="9" t="s">
        <v>1</v>
      </c>
      <c r="C21" s="8" t="s">
        <v>14</v>
      </c>
      <c r="D21" s="10" t="s">
        <v>15</v>
      </c>
      <c r="E21" s="9" t="s">
        <v>34</v>
      </c>
      <c r="F21" s="9" t="s">
        <v>35</v>
      </c>
      <c r="G21" s="9" t="s">
        <v>15</v>
      </c>
      <c r="H21" s="16" t="s">
        <v>15</v>
      </c>
      <c r="I21" s="12" t="s">
        <v>42</v>
      </c>
      <c r="J21" s="13" t="e">
        <f>IF(B21="",0,_xlfn.IFNA(I21-#REF!,0))</f>
        <v>#VALUE!</v>
      </c>
      <c r="K21" s="14"/>
    </row>
    <row r="22" spans="1:11" x14ac:dyDescent="0.25">
      <c r="A22" s="8" t="s">
        <v>13</v>
      </c>
      <c r="B22" s="9" t="s">
        <v>1</v>
      </c>
      <c r="C22" s="8" t="s">
        <v>14</v>
      </c>
      <c r="D22" s="10" t="s">
        <v>15</v>
      </c>
      <c r="E22" s="9" t="s">
        <v>34</v>
      </c>
      <c r="F22" s="9" t="s">
        <v>36</v>
      </c>
      <c r="G22" s="9" t="s">
        <v>15</v>
      </c>
      <c r="H22" s="16" t="s">
        <v>15</v>
      </c>
      <c r="I22" s="12" t="s">
        <v>42</v>
      </c>
      <c r="J22" s="13" t="e">
        <f>IF(B22="",0,_xlfn.IFNA(I22-#REF!,0))</f>
        <v>#VALUE!</v>
      </c>
      <c r="K22" s="14"/>
    </row>
    <row r="23" spans="1:11" x14ac:dyDescent="0.25">
      <c r="A23" s="15" t="s">
        <v>13</v>
      </c>
      <c r="B23" s="9" t="s">
        <v>1</v>
      </c>
      <c r="C23" s="15" t="s">
        <v>14</v>
      </c>
      <c r="D23" s="10" t="s">
        <v>15</v>
      </c>
      <c r="E23" s="9" t="s">
        <v>37</v>
      </c>
      <c r="F23" s="9" t="s">
        <v>17</v>
      </c>
      <c r="G23" s="9" t="s">
        <v>15</v>
      </c>
      <c r="H23" s="16" t="s">
        <v>15</v>
      </c>
      <c r="I23" s="12" t="s">
        <v>42</v>
      </c>
      <c r="J23" s="13" t="e">
        <f>IF(B23="",0,_xlfn.IFNA(I23-#REF!,0))</f>
        <v>#VALUE!</v>
      </c>
      <c r="K23" s="14"/>
    </row>
    <row r="24" spans="1:11" x14ac:dyDescent="0.25">
      <c r="A24" s="15" t="s">
        <v>13</v>
      </c>
      <c r="B24" s="9" t="s">
        <v>1</v>
      </c>
      <c r="C24" s="15" t="s">
        <v>14</v>
      </c>
      <c r="D24" s="10" t="s">
        <v>15</v>
      </c>
      <c r="E24" s="9" t="s">
        <v>37</v>
      </c>
      <c r="F24" s="9" t="s">
        <v>24</v>
      </c>
      <c r="G24" s="9" t="s">
        <v>15</v>
      </c>
      <c r="H24" s="16" t="s">
        <v>15</v>
      </c>
      <c r="I24" s="12" t="s">
        <v>42</v>
      </c>
      <c r="J24" s="13" t="e">
        <f>IF(B24="",0,_xlfn.IFNA(I24-#REF!,0))</f>
        <v>#VALUE!</v>
      </c>
      <c r="K24" s="14"/>
    </row>
    <row r="25" spans="1:11" x14ac:dyDescent="0.25">
      <c r="A25" s="15" t="s">
        <v>13</v>
      </c>
      <c r="B25" s="9" t="s">
        <v>1</v>
      </c>
      <c r="C25" s="15" t="s">
        <v>14</v>
      </c>
      <c r="D25" s="10" t="s">
        <v>15</v>
      </c>
      <c r="E25" s="9" t="s">
        <v>37</v>
      </c>
      <c r="F25" s="9" t="s">
        <v>38</v>
      </c>
      <c r="G25" s="9" t="s">
        <v>15</v>
      </c>
      <c r="H25" s="16" t="s">
        <v>15</v>
      </c>
      <c r="I25" s="12" t="s">
        <v>42</v>
      </c>
      <c r="J25" s="13" t="e">
        <f>IF(B25="",0,_xlfn.IFNA(I25-#REF!,0))</f>
        <v>#VALUE!</v>
      </c>
      <c r="K25" s="14"/>
    </row>
    <row r="26" spans="1:11" x14ac:dyDescent="0.25">
      <c r="A26" s="15" t="s">
        <v>13</v>
      </c>
      <c r="B26" s="9" t="s">
        <v>1</v>
      </c>
      <c r="C26" s="15" t="s">
        <v>14</v>
      </c>
      <c r="D26" s="10" t="s">
        <v>15</v>
      </c>
      <c r="E26" s="9" t="s">
        <v>37</v>
      </c>
      <c r="F26" s="9" t="s">
        <v>39</v>
      </c>
      <c r="G26" s="9" t="s">
        <v>15</v>
      </c>
      <c r="H26" s="16" t="s">
        <v>15</v>
      </c>
      <c r="I26" s="12" t="s">
        <v>42</v>
      </c>
      <c r="J26" s="13" t="e">
        <f>IF(B26="",0,_xlfn.IFNA(I26-#REF!,0))</f>
        <v>#VALUE!</v>
      </c>
      <c r="K26" s="14"/>
    </row>
    <row r="27" spans="1:11" x14ac:dyDescent="0.25">
      <c r="A27" s="15" t="s">
        <v>13</v>
      </c>
      <c r="B27" s="9" t="s">
        <v>1</v>
      </c>
      <c r="C27" s="15" t="s">
        <v>14</v>
      </c>
      <c r="D27" s="10" t="s">
        <v>15</v>
      </c>
      <c r="E27" s="9" t="s">
        <v>37</v>
      </c>
      <c r="F27" s="9" t="s">
        <v>40</v>
      </c>
      <c r="G27" s="9" t="s">
        <v>15</v>
      </c>
      <c r="H27" s="16" t="s">
        <v>15</v>
      </c>
      <c r="I27" s="12" t="s">
        <v>42</v>
      </c>
      <c r="J27" s="13" t="e">
        <f>IF(B27="",0,_xlfn.IFNA(I27-#REF!,0))</f>
        <v>#VALUE!</v>
      </c>
      <c r="K27" s="14"/>
    </row>
    <row r="28" spans="1:11" x14ac:dyDescent="0.25">
      <c r="A28" s="15" t="s">
        <v>13</v>
      </c>
      <c r="B28" s="9" t="s">
        <v>1</v>
      </c>
      <c r="C28" s="15" t="s">
        <v>14</v>
      </c>
      <c r="D28" s="10" t="s">
        <v>15</v>
      </c>
      <c r="E28" s="9" t="s">
        <v>37</v>
      </c>
      <c r="F28" s="9" t="s">
        <v>41</v>
      </c>
      <c r="G28" s="9" t="s">
        <v>15</v>
      </c>
      <c r="H28" s="16" t="s">
        <v>15</v>
      </c>
      <c r="I28" s="12" t="s">
        <v>42</v>
      </c>
      <c r="J28" s="13" t="e">
        <f>IF(B28="",0,_xlfn.IFNA(I28-#REF!,0))</f>
        <v>#VALUE!</v>
      </c>
      <c r="K28" s="14"/>
    </row>
  </sheetData>
  <mergeCells count="1">
    <mergeCell ref="A3:K3"/>
  </mergeCells>
  <conditionalFormatting sqref="I6:I28">
    <cfRule type="expression" dxfId="2" priority="1">
      <formula>$I6&lt;#REF!</formula>
    </cfRule>
    <cfRule type="expression" dxfId="1" priority="2">
      <formula>$I6-30&lt;#REF!</formula>
    </cfRule>
    <cfRule type="expression" dxfId="0" priority="3">
      <formula>$I6="No FSC Record"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Office of the Attorney General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Less, Daniel (AGO)</dc:creator>
  <cp:lastModifiedBy>Less, Daniel (AGO)</cp:lastModifiedBy>
  <dcterms:created xsi:type="dcterms:W3CDTF">2024-03-07T21:35:53Z</dcterms:created>
  <dcterms:modified xsi:type="dcterms:W3CDTF">2024-03-07T21:48:24Z</dcterms:modified>
</cp:coreProperties>
</file>