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/>
  </bookViews>
  <sheets>
    <sheet name="July Summary" sheetId="1" r:id="rId1"/>
    <sheet name="July Charter Tuition Summary" sheetId="2" r:id="rId2"/>
  </sheets>
  <definedNames>
    <definedName name="_xlnm._FilterDatabase" localSheetId="0" hidden="1">'July Summary'!$A$2:$AF$442</definedName>
    <definedName name="_xlnm.Print_Area" localSheetId="0">'July Summary'!$O$3:$AE$441</definedName>
    <definedName name="_xlnm.Print_Titles" localSheetId="0">'July Summary'!$B:$D,'July Summary'!$2:$2</definedName>
  </definedNames>
  <calcPr calcId="145621"/>
</workbook>
</file>

<file path=xl/calcChain.xml><?xml version="1.0" encoding="utf-8"?>
<calcChain xmlns="http://schemas.openxmlformats.org/spreadsheetml/2006/main">
  <c r="L428" i="1" l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AE443" i="1" s="1"/>
  <c r="L444" i="1"/>
  <c r="AE444" i="1" s="1"/>
  <c r="AE442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E441" i="1" s="1"/>
  <c r="AE440" i="1" l="1"/>
  <c r="AF440" i="1" s="1"/>
  <c r="D74" i="2"/>
  <c r="K446" i="1"/>
  <c r="J446" i="1"/>
  <c r="I446" i="1"/>
  <c r="H446" i="1"/>
  <c r="G446" i="1"/>
  <c r="F446" i="1"/>
  <c r="E446" i="1"/>
  <c r="AF441" i="1"/>
  <c r="AE439" i="1"/>
  <c r="AF439" i="1" s="1"/>
  <c r="AE438" i="1"/>
  <c r="AF438" i="1" s="1"/>
  <c r="AE437" i="1"/>
  <c r="AF437" i="1" s="1"/>
  <c r="AE436" i="1"/>
  <c r="AF436" i="1" s="1"/>
  <c r="AE435" i="1"/>
  <c r="AF435" i="1" s="1"/>
  <c r="AE434" i="1"/>
  <c r="AF434" i="1" s="1"/>
  <c r="AE433" i="1"/>
  <c r="AF433" i="1" s="1"/>
  <c r="AE432" i="1"/>
  <c r="AF432" i="1" s="1"/>
  <c r="AE431" i="1"/>
  <c r="AF431" i="1" s="1"/>
  <c r="AE430" i="1"/>
  <c r="AF430" i="1" s="1"/>
  <c r="AE429" i="1"/>
  <c r="AF429" i="1" s="1"/>
  <c r="AE428" i="1"/>
  <c r="AF428" i="1" s="1"/>
  <c r="L427" i="1"/>
  <c r="AE427" i="1" s="1"/>
  <c r="AF427" i="1" s="1"/>
  <c r="L426" i="1"/>
  <c r="AE426" i="1" s="1"/>
  <c r="AF426" i="1" s="1"/>
  <c r="L425" i="1"/>
  <c r="AE425" i="1" s="1"/>
  <c r="AF425" i="1" s="1"/>
  <c r="L424" i="1"/>
  <c r="AE424" i="1" s="1"/>
  <c r="AF424" i="1" s="1"/>
  <c r="L423" i="1"/>
  <c r="AE423" i="1" s="1"/>
  <c r="AF423" i="1" s="1"/>
  <c r="L422" i="1"/>
  <c r="AE422" i="1" s="1"/>
  <c r="AF422" i="1" s="1"/>
  <c r="L421" i="1"/>
  <c r="AE421" i="1" s="1"/>
  <c r="AF421" i="1" s="1"/>
  <c r="L420" i="1"/>
  <c r="AE420" i="1" s="1"/>
  <c r="AF420" i="1" s="1"/>
  <c r="L419" i="1"/>
  <c r="AE419" i="1" s="1"/>
  <c r="AF419" i="1" s="1"/>
  <c r="L418" i="1"/>
  <c r="AE418" i="1" s="1"/>
  <c r="AF418" i="1" s="1"/>
  <c r="L417" i="1"/>
  <c r="AE417" i="1" s="1"/>
  <c r="AF417" i="1" s="1"/>
  <c r="L416" i="1"/>
  <c r="AE416" i="1" s="1"/>
  <c r="AF416" i="1" s="1"/>
  <c r="L415" i="1"/>
  <c r="AE415" i="1" s="1"/>
  <c r="AF415" i="1" s="1"/>
  <c r="L414" i="1"/>
  <c r="AE414" i="1" s="1"/>
  <c r="AF414" i="1" s="1"/>
  <c r="L413" i="1"/>
  <c r="AE413" i="1" s="1"/>
  <c r="AF413" i="1" s="1"/>
  <c r="L412" i="1"/>
  <c r="AE412" i="1" s="1"/>
  <c r="AF412" i="1" s="1"/>
  <c r="L411" i="1"/>
  <c r="AE411" i="1" s="1"/>
  <c r="AF411" i="1" s="1"/>
  <c r="L410" i="1"/>
  <c r="AE410" i="1" s="1"/>
  <c r="AF410" i="1" s="1"/>
  <c r="L409" i="1"/>
  <c r="AE409" i="1" s="1"/>
  <c r="AF409" i="1" s="1"/>
  <c r="L408" i="1"/>
  <c r="AE408" i="1" s="1"/>
  <c r="AF408" i="1" s="1"/>
  <c r="L407" i="1"/>
  <c r="AE407" i="1" s="1"/>
  <c r="AF407" i="1" s="1"/>
  <c r="L406" i="1"/>
  <c r="AE406" i="1" s="1"/>
  <c r="AF406" i="1" s="1"/>
  <c r="L405" i="1"/>
  <c r="AE405" i="1" s="1"/>
  <c r="AF405" i="1" s="1"/>
  <c r="L404" i="1"/>
  <c r="AE404" i="1" s="1"/>
  <c r="AF404" i="1" s="1"/>
  <c r="L403" i="1"/>
  <c r="AE403" i="1" s="1"/>
  <c r="AF403" i="1" s="1"/>
  <c r="L402" i="1"/>
  <c r="AE402" i="1" s="1"/>
  <c r="AF402" i="1" s="1"/>
  <c r="L401" i="1"/>
  <c r="AE401" i="1" s="1"/>
  <c r="AF401" i="1" s="1"/>
  <c r="L400" i="1"/>
  <c r="AE400" i="1" s="1"/>
  <c r="AF400" i="1" s="1"/>
  <c r="L399" i="1"/>
  <c r="AE399" i="1" s="1"/>
  <c r="AF399" i="1" s="1"/>
  <c r="L398" i="1"/>
  <c r="AE398" i="1" s="1"/>
  <c r="AF398" i="1" s="1"/>
  <c r="L397" i="1"/>
  <c r="AE397" i="1" s="1"/>
  <c r="AF397" i="1" s="1"/>
  <c r="L396" i="1"/>
  <c r="AE396" i="1" s="1"/>
  <c r="AF396" i="1" s="1"/>
  <c r="L395" i="1"/>
  <c r="AE395" i="1" s="1"/>
  <c r="AF395" i="1" s="1"/>
  <c r="L394" i="1"/>
  <c r="AE394" i="1" s="1"/>
  <c r="AF394" i="1" s="1"/>
  <c r="L393" i="1"/>
  <c r="AE393" i="1" s="1"/>
  <c r="AF393" i="1" s="1"/>
  <c r="L392" i="1"/>
  <c r="AE392" i="1" s="1"/>
  <c r="AF392" i="1" s="1"/>
  <c r="L391" i="1"/>
  <c r="AE391" i="1" s="1"/>
  <c r="AF391" i="1" s="1"/>
  <c r="L390" i="1"/>
  <c r="AE390" i="1" s="1"/>
  <c r="AD389" i="1"/>
  <c r="L389" i="1"/>
  <c r="AD388" i="1"/>
  <c r="L388" i="1"/>
  <c r="AD387" i="1"/>
  <c r="L387" i="1"/>
  <c r="AD386" i="1"/>
  <c r="L386" i="1"/>
  <c r="AD385" i="1"/>
  <c r="L385" i="1"/>
  <c r="AD384" i="1"/>
  <c r="L384" i="1"/>
  <c r="AD383" i="1"/>
  <c r="L383" i="1"/>
  <c r="AD382" i="1"/>
  <c r="L382" i="1"/>
  <c r="AD381" i="1"/>
  <c r="L381" i="1"/>
  <c r="AD380" i="1"/>
  <c r="L380" i="1"/>
  <c r="AD379" i="1"/>
  <c r="L379" i="1"/>
  <c r="AD378" i="1"/>
  <c r="L378" i="1"/>
  <c r="AD377" i="1"/>
  <c r="L377" i="1"/>
  <c r="AD376" i="1"/>
  <c r="L376" i="1"/>
  <c r="AD375" i="1"/>
  <c r="L375" i="1"/>
  <c r="AD374" i="1"/>
  <c r="L374" i="1"/>
  <c r="AD373" i="1"/>
  <c r="L373" i="1"/>
  <c r="AD372" i="1"/>
  <c r="L372" i="1"/>
  <c r="AD371" i="1"/>
  <c r="L371" i="1"/>
  <c r="AD370" i="1"/>
  <c r="L370" i="1"/>
  <c r="AD369" i="1"/>
  <c r="L369" i="1"/>
  <c r="AD368" i="1"/>
  <c r="L368" i="1"/>
  <c r="AD367" i="1"/>
  <c r="L367" i="1"/>
  <c r="AD366" i="1"/>
  <c r="L366" i="1"/>
  <c r="AD365" i="1"/>
  <c r="L365" i="1"/>
  <c r="AD364" i="1"/>
  <c r="L364" i="1"/>
  <c r="AD363" i="1"/>
  <c r="L363" i="1"/>
  <c r="AD362" i="1"/>
  <c r="L362" i="1"/>
  <c r="AD361" i="1"/>
  <c r="L361" i="1"/>
  <c r="AD360" i="1"/>
  <c r="L360" i="1"/>
  <c r="AD359" i="1"/>
  <c r="L359" i="1"/>
  <c r="AD358" i="1"/>
  <c r="L358" i="1"/>
  <c r="AD357" i="1"/>
  <c r="L357" i="1"/>
  <c r="AD356" i="1"/>
  <c r="L356" i="1"/>
  <c r="AD355" i="1"/>
  <c r="L355" i="1"/>
  <c r="AD354" i="1"/>
  <c r="L354" i="1"/>
  <c r="AD353" i="1"/>
  <c r="L353" i="1"/>
  <c r="AE353" i="1" s="1"/>
  <c r="AF353" i="1" s="1"/>
  <c r="AD352" i="1"/>
  <c r="L352" i="1"/>
  <c r="AD351" i="1"/>
  <c r="L351" i="1"/>
  <c r="AE351" i="1" s="1"/>
  <c r="AF351" i="1" s="1"/>
  <c r="AD350" i="1"/>
  <c r="L350" i="1"/>
  <c r="AD349" i="1"/>
  <c r="L349" i="1"/>
  <c r="AE349" i="1" s="1"/>
  <c r="AF349" i="1" s="1"/>
  <c r="AD348" i="1"/>
  <c r="L348" i="1"/>
  <c r="AE348" i="1" s="1"/>
  <c r="AF348" i="1" s="1"/>
  <c r="AD347" i="1"/>
  <c r="L347" i="1"/>
  <c r="AD346" i="1"/>
  <c r="L346" i="1"/>
  <c r="AE346" i="1" s="1"/>
  <c r="AF346" i="1" s="1"/>
  <c r="AD345" i="1"/>
  <c r="L345" i="1"/>
  <c r="AE345" i="1" s="1"/>
  <c r="AF345" i="1" s="1"/>
  <c r="AD344" i="1"/>
  <c r="L344" i="1"/>
  <c r="AD343" i="1"/>
  <c r="L343" i="1"/>
  <c r="AE343" i="1" s="1"/>
  <c r="AF343" i="1" s="1"/>
  <c r="AD342" i="1"/>
  <c r="L342" i="1"/>
  <c r="AD341" i="1"/>
  <c r="L341" i="1"/>
  <c r="AD340" i="1"/>
  <c r="L340" i="1"/>
  <c r="AD339" i="1"/>
  <c r="L339" i="1"/>
  <c r="AD338" i="1"/>
  <c r="L338" i="1"/>
  <c r="AD337" i="1"/>
  <c r="L337" i="1"/>
  <c r="AE337" i="1" s="1"/>
  <c r="AF337" i="1" s="1"/>
  <c r="AD336" i="1"/>
  <c r="L336" i="1"/>
  <c r="AD335" i="1"/>
  <c r="L335" i="1"/>
  <c r="AE335" i="1" s="1"/>
  <c r="AF335" i="1" s="1"/>
  <c r="AD334" i="1"/>
  <c r="L334" i="1"/>
  <c r="AD333" i="1"/>
  <c r="L333" i="1"/>
  <c r="AE333" i="1" s="1"/>
  <c r="AF333" i="1" s="1"/>
  <c r="AD332" i="1"/>
  <c r="L332" i="1"/>
  <c r="AE332" i="1" s="1"/>
  <c r="AF332" i="1" s="1"/>
  <c r="AD331" i="1"/>
  <c r="L331" i="1"/>
  <c r="AD330" i="1"/>
  <c r="L330" i="1"/>
  <c r="AE330" i="1" s="1"/>
  <c r="AF330" i="1" s="1"/>
  <c r="AD329" i="1"/>
  <c r="L329" i="1"/>
  <c r="AD328" i="1"/>
  <c r="L328" i="1"/>
  <c r="AD327" i="1"/>
  <c r="L327" i="1"/>
  <c r="AD326" i="1"/>
  <c r="L326" i="1"/>
  <c r="AD325" i="1"/>
  <c r="L325" i="1"/>
  <c r="AD324" i="1"/>
  <c r="L324" i="1"/>
  <c r="AE324" i="1" s="1"/>
  <c r="AF324" i="1" s="1"/>
  <c r="AD323" i="1"/>
  <c r="L323" i="1"/>
  <c r="AD322" i="1"/>
  <c r="L322" i="1"/>
  <c r="AE322" i="1" s="1"/>
  <c r="AF322" i="1" s="1"/>
  <c r="AD321" i="1"/>
  <c r="L321" i="1"/>
  <c r="AE321" i="1" s="1"/>
  <c r="AF321" i="1" s="1"/>
  <c r="AD320" i="1"/>
  <c r="L320" i="1"/>
  <c r="AD319" i="1"/>
  <c r="L319" i="1"/>
  <c r="AE319" i="1" s="1"/>
  <c r="AF319" i="1" s="1"/>
  <c r="AD318" i="1"/>
  <c r="L318" i="1"/>
  <c r="AD317" i="1"/>
  <c r="L317" i="1"/>
  <c r="AE317" i="1" s="1"/>
  <c r="AF317" i="1" s="1"/>
  <c r="AD316" i="1"/>
  <c r="L316" i="1"/>
  <c r="AD315" i="1"/>
  <c r="L315" i="1"/>
  <c r="AD314" i="1"/>
  <c r="L314" i="1"/>
  <c r="AD313" i="1"/>
  <c r="L313" i="1"/>
  <c r="AE313" i="1" s="1"/>
  <c r="AF313" i="1" s="1"/>
  <c r="AD312" i="1"/>
  <c r="L312" i="1"/>
  <c r="AD311" i="1"/>
  <c r="L311" i="1"/>
  <c r="AE311" i="1" s="1"/>
  <c r="AF311" i="1" s="1"/>
  <c r="AD310" i="1"/>
  <c r="L310" i="1"/>
  <c r="AD309" i="1"/>
  <c r="L309" i="1"/>
  <c r="AD308" i="1"/>
  <c r="L308" i="1"/>
  <c r="AD307" i="1"/>
  <c r="L307" i="1"/>
  <c r="AD306" i="1"/>
  <c r="L306" i="1"/>
  <c r="AD305" i="1"/>
  <c r="L305" i="1"/>
  <c r="AE305" i="1" s="1"/>
  <c r="AF305" i="1" s="1"/>
  <c r="AD304" i="1"/>
  <c r="L304" i="1"/>
  <c r="AD303" i="1"/>
  <c r="L303" i="1"/>
  <c r="AE303" i="1" s="1"/>
  <c r="AF303" i="1" s="1"/>
  <c r="AD302" i="1"/>
  <c r="L302" i="1"/>
  <c r="AD301" i="1"/>
  <c r="L301" i="1"/>
  <c r="AE301" i="1" s="1"/>
  <c r="AF301" i="1" s="1"/>
  <c r="AD300" i="1"/>
  <c r="L300" i="1"/>
  <c r="AD299" i="1"/>
  <c r="L299" i="1"/>
  <c r="AD298" i="1"/>
  <c r="L298" i="1"/>
  <c r="AD297" i="1"/>
  <c r="L297" i="1"/>
  <c r="AD296" i="1"/>
  <c r="L296" i="1"/>
  <c r="AD295" i="1"/>
  <c r="L295" i="1"/>
  <c r="AD294" i="1"/>
  <c r="L294" i="1"/>
  <c r="AD293" i="1"/>
  <c r="L293" i="1"/>
  <c r="AD292" i="1"/>
  <c r="L292" i="1"/>
  <c r="AD291" i="1"/>
  <c r="L291" i="1"/>
  <c r="AD290" i="1"/>
  <c r="L290" i="1"/>
  <c r="AD289" i="1"/>
  <c r="L289" i="1"/>
  <c r="AD288" i="1"/>
  <c r="L288" i="1"/>
  <c r="AD287" i="1"/>
  <c r="L287" i="1"/>
  <c r="AD286" i="1"/>
  <c r="L286" i="1"/>
  <c r="AD285" i="1"/>
  <c r="L285" i="1"/>
  <c r="AD284" i="1"/>
  <c r="L284" i="1"/>
  <c r="AD283" i="1"/>
  <c r="L283" i="1"/>
  <c r="AD282" i="1"/>
  <c r="L282" i="1"/>
  <c r="AD281" i="1"/>
  <c r="L281" i="1"/>
  <c r="AE281" i="1" s="1"/>
  <c r="AF281" i="1" s="1"/>
  <c r="AD280" i="1"/>
  <c r="L280" i="1"/>
  <c r="AD279" i="1"/>
  <c r="L279" i="1"/>
  <c r="AE279" i="1" s="1"/>
  <c r="AF279" i="1" s="1"/>
  <c r="AD278" i="1"/>
  <c r="L278" i="1"/>
  <c r="AD277" i="1"/>
  <c r="L277" i="1"/>
  <c r="AD276" i="1"/>
  <c r="L276" i="1"/>
  <c r="AD275" i="1"/>
  <c r="L275" i="1"/>
  <c r="AD274" i="1"/>
  <c r="L274" i="1"/>
  <c r="AD273" i="1"/>
  <c r="L273" i="1"/>
  <c r="AE273" i="1" s="1"/>
  <c r="AF273" i="1" s="1"/>
  <c r="AD272" i="1"/>
  <c r="L272" i="1"/>
  <c r="AD271" i="1"/>
  <c r="L271" i="1"/>
  <c r="AE271" i="1" s="1"/>
  <c r="AF271" i="1" s="1"/>
  <c r="AD270" i="1"/>
  <c r="L270" i="1"/>
  <c r="AD269" i="1"/>
  <c r="L269" i="1"/>
  <c r="AE269" i="1" s="1"/>
  <c r="AF269" i="1" s="1"/>
  <c r="AD268" i="1"/>
  <c r="AE268" i="1" s="1"/>
  <c r="AF268" i="1" s="1"/>
  <c r="L268" i="1"/>
  <c r="AD267" i="1"/>
  <c r="L267" i="1"/>
  <c r="AD266" i="1"/>
  <c r="AE266" i="1" s="1"/>
  <c r="AF266" i="1" s="1"/>
  <c r="L266" i="1"/>
  <c r="AD265" i="1"/>
  <c r="L265" i="1"/>
  <c r="AD264" i="1"/>
  <c r="AE264" i="1" s="1"/>
  <c r="AF264" i="1" s="1"/>
  <c r="L264" i="1"/>
  <c r="AD263" i="1"/>
  <c r="L263" i="1"/>
  <c r="AE263" i="1" s="1"/>
  <c r="AF263" i="1" s="1"/>
  <c r="AD262" i="1"/>
  <c r="L262" i="1"/>
  <c r="AD261" i="1"/>
  <c r="L261" i="1"/>
  <c r="AD260" i="1"/>
  <c r="L260" i="1"/>
  <c r="AD259" i="1"/>
  <c r="AE259" i="1" s="1"/>
  <c r="AF259" i="1" s="1"/>
  <c r="L259" i="1"/>
  <c r="AD258" i="1"/>
  <c r="L258" i="1"/>
  <c r="AD257" i="1"/>
  <c r="AE257" i="1" s="1"/>
  <c r="AF257" i="1" s="1"/>
  <c r="L257" i="1"/>
  <c r="AD256" i="1"/>
  <c r="L256" i="1"/>
  <c r="AD255" i="1"/>
  <c r="AE255" i="1" s="1"/>
  <c r="AF255" i="1" s="1"/>
  <c r="L255" i="1"/>
  <c r="AD254" i="1"/>
  <c r="L254" i="1"/>
  <c r="AE254" i="1" s="1"/>
  <c r="AF254" i="1" s="1"/>
  <c r="AD253" i="1"/>
  <c r="L253" i="1"/>
  <c r="AD252" i="1"/>
  <c r="L252" i="1"/>
  <c r="AD251" i="1"/>
  <c r="L251" i="1"/>
  <c r="AE251" i="1" s="1"/>
  <c r="AF251" i="1" s="1"/>
  <c r="AD250" i="1"/>
  <c r="AE250" i="1" s="1"/>
  <c r="AF250" i="1" s="1"/>
  <c r="L250" i="1"/>
  <c r="AD249" i="1"/>
  <c r="L249" i="1"/>
  <c r="AD248" i="1"/>
  <c r="AE248" i="1" s="1"/>
  <c r="AF248" i="1" s="1"/>
  <c r="L248" i="1"/>
  <c r="AD247" i="1"/>
  <c r="L247" i="1"/>
  <c r="AE247" i="1" s="1"/>
  <c r="AF247" i="1" s="1"/>
  <c r="AD246" i="1"/>
  <c r="L246" i="1"/>
  <c r="AD245" i="1"/>
  <c r="L245" i="1"/>
  <c r="AD244" i="1"/>
  <c r="L244" i="1"/>
  <c r="AD243" i="1"/>
  <c r="L243" i="1"/>
  <c r="AD242" i="1"/>
  <c r="L242" i="1"/>
  <c r="AD241" i="1"/>
  <c r="L241" i="1"/>
  <c r="AD240" i="1"/>
  <c r="L240" i="1"/>
  <c r="AD239" i="1"/>
  <c r="L239" i="1"/>
  <c r="AD238" i="1"/>
  <c r="L238" i="1"/>
  <c r="AD237" i="1"/>
  <c r="L237" i="1"/>
  <c r="AD236" i="1"/>
  <c r="L236" i="1"/>
  <c r="AD235" i="1"/>
  <c r="AE235" i="1" s="1"/>
  <c r="AF235" i="1" s="1"/>
  <c r="L235" i="1"/>
  <c r="AD234" i="1"/>
  <c r="L234" i="1"/>
  <c r="AD233" i="1"/>
  <c r="AE233" i="1" s="1"/>
  <c r="AF233" i="1" s="1"/>
  <c r="L233" i="1"/>
  <c r="AD232" i="1"/>
  <c r="L232" i="1"/>
  <c r="AE231" i="1"/>
  <c r="AF231" i="1" s="1"/>
  <c r="AD231" i="1"/>
  <c r="L231" i="1"/>
  <c r="AD230" i="1"/>
  <c r="L230" i="1"/>
  <c r="AD229" i="1"/>
  <c r="L229" i="1"/>
  <c r="AD228" i="1"/>
  <c r="L228" i="1"/>
  <c r="AD227" i="1"/>
  <c r="L227" i="1"/>
  <c r="AD226" i="1"/>
  <c r="L226" i="1"/>
  <c r="AD225" i="1"/>
  <c r="L225" i="1"/>
  <c r="AD224" i="1"/>
  <c r="L224" i="1"/>
  <c r="AD223" i="1"/>
  <c r="L223" i="1"/>
  <c r="AE223" i="1" s="1"/>
  <c r="AF223" i="1" s="1"/>
  <c r="AD222" i="1"/>
  <c r="AE222" i="1" s="1"/>
  <c r="AF222" i="1" s="1"/>
  <c r="L222" i="1"/>
  <c r="AD221" i="1"/>
  <c r="L221" i="1"/>
  <c r="AD220" i="1"/>
  <c r="AE220" i="1" s="1"/>
  <c r="AF220" i="1" s="1"/>
  <c r="L220" i="1"/>
  <c r="AD219" i="1"/>
  <c r="L219" i="1"/>
  <c r="AD218" i="1"/>
  <c r="AE218" i="1" s="1"/>
  <c r="AF218" i="1" s="1"/>
  <c r="L218" i="1"/>
  <c r="AD217" i="1"/>
  <c r="L217" i="1"/>
  <c r="AD216" i="1"/>
  <c r="AE216" i="1" s="1"/>
  <c r="AF216" i="1" s="1"/>
  <c r="L216" i="1"/>
  <c r="AD215" i="1"/>
  <c r="L215" i="1"/>
  <c r="AE215" i="1" s="1"/>
  <c r="AF215" i="1" s="1"/>
  <c r="AD214" i="1"/>
  <c r="L214" i="1"/>
  <c r="AD213" i="1"/>
  <c r="L213" i="1"/>
  <c r="AD212" i="1"/>
  <c r="L212" i="1"/>
  <c r="AD211" i="1"/>
  <c r="L211" i="1"/>
  <c r="AD210" i="1"/>
  <c r="L210" i="1"/>
  <c r="AD209" i="1"/>
  <c r="L209" i="1"/>
  <c r="AD208" i="1"/>
  <c r="L208" i="1"/>
  <c r="AD207" i="1"/>
  <c r="AE207" i="1" s="1"/>
  <c r="AF207" i="1" s="1"/>
  <c r="L207" i="1"/>
  <c r="AD206" i="1"/>
  <c r="L206" i="1"/>
  <c r="AD205" i="1"/>
  <c r="AE205" i="1" s="1"/>
  <c r="AF205" i="1" s="1"/>
  <c r="L205" i="1"/>
  <c r="AD204" i="1"/>
  <c r="L204" i="1"/>
  <c r="AD203" i="1"/>
  <c r="AE203" i="1" s="1"/>
  <c r="AF203" i="1" s="1"/>
  <c r="L203" i="1"/>
  <c r="AD202" i="1"/>
  <c r="L202" i="1"/>
  <c r="AD201" i="1"/>
  <c r="AE201" i="1" s="1"/>
  <c r="AF201" i="1" s="1"/>
  <c r="L201" i="1"/>
  <c r="AD200" i="1"/>
  <c r="L200" i="1"/>
  <c r="AE199" i="1"/>
  <c r="AF199" i="1" s="1"/>
  <c r="AD199" i="1"/>
  <c r="L199" i="1"/>
  <c r="AD198" i="1"/>
  <c r="L198" i="1"/>
  <c r="AD197" i="1"/>
  <c r="L197" i="1"/>
  <c r="AD196" i="1"/>
  <c r="L196" i="1"/>
  <c r="AD195" i="1"/>
  <c r="L195" i="1"/>
  <c r="AD194" i="1"/>
  <c r="L194" i="1"/>
  <c r="AD193" i="1"/>
  <c r="L193" i="1"/>
  <c r="AD192" i="1"/>
  <c r="L192" i="1"/>
  <c r="AD191" i="1"/>
  <c r="L191" i="1"/>
  <c r="AE191" i="1" s="1"/>
  <c r="AF191" i="1" s="1"/>
  <c r="AD190" i="1"/>
  <c r="AE190" i="1" s="1"/>
  <c r="AF190" i="1" s="1"/>
  <c r="L190" i="1"/>
  <c r="AD189" i="1"/>
  <c r="L189" i="1"/>
  <c r="AD188" i="1"/>
  <c r="AE188" i="1" s="1"/>
  <c r="AF188" i="1" s="1"/>
  <c r="L188" i="1"/>
  <c r="AD187" i="1"/>
  <c r="L187" i="1"/>
  <c r="AD186" i="1"/>
  <c r="AE186" i="1" s="1"/>
  <c r="AF186" i="1" s="1"/>
  <c r="L186" i="1"/>
  <c r="AD185" i="1"/>
  <c r="L185" i="1"/>
  <c r="AD184" i="1"/>
  <c r="AE184" i="1" s="1"/>
  <c r="AF184" i="1" s="1"/>
  <c r="L184" i="1"/>
  <c r="AD183" i="1"/>
  <c r="L183" i="1"/>
  <c r="AE183" i="1" s="1"/>
  <c r="AF183" i="1" s="1"/>
  <c r="AD182" i="1"/>
  <c r="L182" i="1"/>
  <c r="AD181" i="1"/>
  <c r="L181" i="1"/>
  <c r="AD180" i="1"/>
  <c r="L180" i="1"/>
  <c r="AD179" i="1"/>
  <c r="L179" i="1"/>
  <c r="AD178" i="1"/>
  <c r="L178" i="1"/>
  <c r="AD177" i="1"/>
  <c r="L177" i="1"/>
  <c r="AD176" i="1"/>
  <c r="L176" i="1"/>
  <c r="AD175" i="1"/>
  <c r="AE175" i="1" s="1"/>
  <c r="AF175" i="1" s="1"/>
  <c r="L175" i="1"/>
  <c r="AD174" i="1"/>
  <c r="L174" i="1"/>
  <c r="AD173" i="1"/>
  <c r="AE173" i="1" s="1"/>
  <c r="AF173" i="1" s="1"/>
  <c r="L173" i="1"/>
  <c r="AD172" i="1"/>
  <c r="L172" i="1"/>
  <c r="AD171" i="1"/>
  <c r="AE171" i="1" s="1"/>
  <c r="AF171" i="1" s="1"/>
  <c r="L171" i="1"/>
  <c r="AD170" i="1"/>
  <c r="L170" i="1"/>
  <c r="AD169" i="1"/>
  <c r="AE169" i="1" s="1"/>
  <c r="AF169" i="1" s="1"/>
  <c r="L169" i="1"/>
  <c r="AD168" i="1"/>
  <c r="L168" i="1"/>
  <c r="AE167" i="1"/>
  <c r="AF167" i="1" s="1"/>
  <c r="AD167" i="1"/>
  <c r="L167" i="1"/>
  <c r="AD166" i="1"/>
  <c r="L166" i="1"/>
  <c r="AD165" i="1"/>
  <c r="L165" i="1"/>
  <c r="AD164" i="1"/>
  <c r="L164" i="1"/>
  <c r="AD163" i="1"/>
  <c r="L163" i="1"/>
  <c r="AD162" i="1"/>
  <c r="AE162" i="1" s="1"/>
  <c r="AF162" i="1" s="1"/>
  <c r="L162" i="1"/>
  <c r="AD161" i="1"/>
  <c r="L161" i="1"/>
  <c r="AD160" i="1"/>
  <c r="AE160" i="1" s="1"/>
  <c r="AF160" i="1" s="1"/>
  <c r="L160" i="1"/>
  <c r="AD159" i="1"/>
  <c r="L159" i="1"/>
  <c r="AD158" i="1"/>
  <c r="L158" i="1"/>
  <c r="AD157" i="1"/>
  <c r="AE157" i="1" s="1"/>
  <c r="AF157" i="1" s="1"/>
  <c r="L157" i="1"/>
  <c r="AD156" i="1"/>
  <c r="L156" i="1"/>
  <c r="AE155" i="1"/>
  <c r="AF155" i="1" s="1"/>
  <c r="AD155" i="1"/>
  <c r="L155" i="1"/>
  <c r="AD154" i="1"/>
  <c r="L154" i="1"/>
  <c r="AD153" i="1"/>
  <c r="L153" i="1"/>
  <c r="AD152" i="1"/>
  <c r="AE152" i="1" s="1"/>
  <c r="AF152" i="1" s="1"/>
  <c r="L152" i="1"/>
  <c r="AD151" i="1"/>
  <c r="L151" i="1"/>
  <c r="AD150" i="1"/>
  <c r="AE150" i="1" s="1"/>
  <c r="AF150" i="1" s="1"/>
  <c r="L150" i="1"/>
  <c r="AD149" i="1"/>
  <c r="L149" i="1"/>
  <c r="AD148" i="1"/>
  <c r="AE148" i="1" s="1"/>
  <c r="AF148" i="1" s="1"/>
  <c r="L148" i="1"/>
  <c r="AD147" i="1"/>
  <c r="L147" i="1"/>
  <c r="AE147" i="1" s="1"/>
  <c r="AF147" i="1" s="1"/>
  <c r="AD146" i="1"/>
  <c r="AE146" i="1" s="1"/>
  <c r="AF146" i="1" s="1"/>
  <c r="L146" i="1"/>
  <c r="AD145" i="1"/>
  <c r="L145" i="1"/>
  <c r="AD144" i="1"/>
  <c r="AE144" i="1" s="1"/>
  <c r="AF144" i="1" s="1"/>
  <c r="L144" i="1"/>
  <c r="AD143" i="1"/>
  <c r="L143" i="1"/>
  <c r="AD142" i="1"/>
  <c r="AE142" i="1" s="1"/>
  <c r="AF142" i="1" s="1"/>
  <c r="L142" i="1"/>
  <c r="AD141" i="1"/>
  <c r="L141" i="1"/>
  <c r="AD140" i="1"/>
  <c r="AE140" i="1" s="1"/>
  <c r="AF140" i="1" s="1"/>
  <c r="L140" i="1"/>
  <c r="AD139" i="1"/>
  <c r="L139" i="1"/>
  <c r="AD138" i="1"/>
  <c r="AE138" i="1" s="1"/>
  <c r="AF138" i="1" s="1"/>
  <c r="L138" i="1"/>
  <c r="AD137" i="1"/>
  <c r="L137" i="1"/>
  <c r="AD136" i="1"/>
  <c r="AE136" i="1" s="1"/>
  <c r="AF136" i="1" s="1"/>
  <c r="L136" i="1"/>
  <c r="AD135" i="1"/>
  <c r="L135" i="1"/>
  <c r="AE135" i="1" s="1"/>
  <c r="AF135" i="1" s="1"/>
  <c r="AD134" i="1"/>
  <c r="L134" i="1"/>
  <c r="AD133" i="1"/>
  <c r="L133" i="1"/>
  <c r="AD132" i="1"/>
  <c r="L132" i="1"/>
  <c r="AD131" i="1"/>
  <c r="L131" i="1"/>
  <c r="AD130" i="1"/>
  <c r="L130" i="1"/>
  <c r="AD129" i="1"/>
  <c r="AE129" i="1" s="1"/>
  <c r="AF129" i="1" s="1"/>
  <c r="L129" i="1"/>
  <c r="AD128" i="1"/>
  <c r="AE128" i="1" s="1"/>
  <c r="AF128" i="1" s="1"/>
  <c r="L128" i="1"/>
  <c r="AD127" i="1"/>
  <c r="L127" i="1"/>
  <c r="AE127" i="1" s="1"/>
  <c r="AF127" i="1" s="1"/>
  <c r="AD126" i="1"/>
  <c r="AE126" i="1" s="1"/>
  <c r="AF126" i="1" s="1"/>
  <c r="L126" i="1"/>
  <c r="AD125" i="1"/>
  <c r="L125" i="1"/>
  <c r="AD124" i="1"/>
  <c r="AE124" i="1" s="1"/>
  <c r="AF124" i="1" s="1"/>
  <c r="L124" i="1"/>
  <c r="AD123" i="1"/>
  <c r="L123" i="1"/>
  <c r="AD122" i="1"/>
  <c r="AE122" i="1" s="1"/>
  <c r="AF122" i="1" s="1"/>
  <c r="L122" i="1"/>
  <c r="AD121" i="1"/>
  <c r="L121" i="1"/>
  <c r="AD120" i="1"/>
  <c r="AE120" i="1" s="1"/>
  <c r="AF120" i="1" s="1"/>
  <c r="L120" i="1"/>
  <c r="AD119" i="1"/>
  <c r="L119" i="1"/>
  <c r="AD118" i="1"/>
  <c r="AE118" i="1" s="1"/>
  <c r="AF118" i="1" s="1"/>
  <c r="L118" i="1"/>
  <c r="AD117" i="1"/>
  <c r="L117" i="1"/>
  <c r="AD116" i="1"/>
  <c r="AE116" i="1" s="1"/>
  <c r="AF116" i="1" s="1"/>
  <c r="L116" i="1"/>
  <c r="AD115" i="1"/>
  <c r="L115" i="1"/>
  <c r="AD114" i="1"/>
  <c r="AE114" i="1" s="1"/>
  <c r="AF114" i="1" s="1"/>
  <c r="L114" i="1"/>
  <c r="AD113" i="1"/>
  <c r="L113" i="1"/>
  <c r="AD112" i="1"/>
  <c r="AE112" i="1" s="1"/>
  <c r="AF112" i="1" s="1"/>
  <c r="L112" i="1"/>
  <c r="AD111" i="1"/>
  <c r="L111" i="1"/>
  <c r="AD110" i="1"/>
  <c r="AE110" i="1" s="1"/>
  <c r="AF110" i="1" s="1"/>
  <c r="L110" i="1"/>
  <c r="AD109" i="1"/>
  <c r="L109" i="1"/>
  <c r="AD108" i="1"/>
  <c r="AE108" i="1" s="1"/>
  <c r="AF108" i="1" s="1"/>
  <c r="L108" i="1"/>
  <c r="AD107" i="1"/>
  <c r="L107" i="1"/>
  <c r="AD106" i="1"/>
  <c r="AE106" i="1" s="1"/>
  <c r="AF106" i="1" s="1"/>
  <c r="L106" i="1"/>
  <c r="AD105" i="1"/>
  <c r="L105" i="1"/>
  <c r="AD104" i="1"/>
  <c r="AE104" i="1" s="1"/>
  <c r="AF104" i="1" s="1"/>
  <c r="L104" i="1"/>
  <c r="AD103" i="1"/>
  <c r="L103" i="1"/>
  <c r="AD102" i="1"/>
  <c r="AE102" i="1" s="1"/>
  <c r="AF102" i="1" s="1"/>
  <c r="L102" i="1"/>
  <c r="AD101" i="1"/>
  <c r="L101" i="1"/>
  <c r="AD100" i="1"/>
  <c r="AE100" i="1" s="1"/>
  <c r="AF100" i="1" s="1"/>
  <c r="L100" i="1"/>
  <c r="AD99" i="1"/>
  <c r="L99" i="1"/>
  <c r="AD98" i="1"/>
  <c r="AE98" i="1" s="1"/>
  <c r="AF98" i="1" s="1"/>
  <c r="L98" i="1"/>
  <c r="AD97" i="1"/>
  <c r="L97" i="1"/>
  <c r="AD96" i="1"/>
  <c r="AE96" i="1" s="1"/>
  <c r="AF96" i="1" s="1"/>
  <c r="L96" i="1"/>
  <c r="AD95" i="1"/>
  <c r="L95" i="1"/>
  <c r="AD94" i="1"/>
  <c r="AE94" i="1" s="1"/>
  <c r="AF94" i="1" s="1"/>
  <c r="L94" i="1"/>
  <c r="AD93" i="1"/>
  <c r="L93" i="1"/>
  <c r="AD92" i="1"/>
  <c r="AE92" i="1" s="1"/>
  <c r="AF92" i="1" s="1"/>
  <c r="L92" i="1"/>
  <c r="AD91" i="1"/>
  <c r="L91" i="1"/>
  <c r="AD90" i="1"/>
  <c r="AE90" i="1" s="1"/>
  <c r="AF90" i="1" s="1"/>
  <c r="L90" i="1"/>
  <c r="AD89" i="1"/>
  <c r="L89" i="1"/>
  <c r="AD88" i="1"/>
  <c r="AE88" i="1" s="1"/>
  <c r="AF88" i="1" s="1"/>
  <c r="L88" i="1"/>
  <c r="AD87" i="1"/>
  <c r="L87" i="1"/>
  <c r="AD86" i="1"/>
  <c r="AE86" i="1" s="1"/>
  <c r="AF86" i="1" s="1"/>
  <c r="L86" i="1"/>
  <c r="AD85" i="1"/>
  <c r="L85" i="1"/>
  <c r="AD84" i="1"/>
  <c r="AE84" i="1" s="1"/>
  <c r="AF84" i="1" s="1"/>
  <c r="L84" i="1"/>
  <c r="AD83" i="1"/>
  <c r="L83" i="1"/>
  <c r="AD82" i="1"/>
  <c r="AE82" i="1" s="1"/>
  <c r="AF82" i="1" s="1"/>
  <c r="L82" i="1"/>
  <c r="AD81" i="1"/>
  <c r="L81" i="1"/>
  <c r="AD80" i="1"/>
  <c r="AE80" i="1" s="1"/>
  <c r="AF80" i="1" s="1"/>
  <c r="L80" i="1"/>
  <c r="AD79" i="1"/>
  <c r="L79" i="1"/>
  <c r="AD78" i="1"/>
  <c r="AE78" i="1" s="1"/>
  <c r="AF78" i="1" s="1"/>
  <c r="L78" i="1"/>
  <c r="AD77" i="1"/>
  <c r="L77" i="1"/>
  <c r="AD76" i="1"/>
  <c r="AE76" i="1" s="1"/>
  <c r="AF76" i="1" s="1"/>
  <c r="L76" i="1"/>
  <c r="AD75" i="1"/>
  <c r="L75" i="1"/>
  <c r="AD74" i="1"/>
  <c r="AE74" i="1" s="1"/>
  <c r="AF74" i="1" s="1"/>
  <c r="L74" i="1"/>
  <c r="AD73" i="1"/>
  <c r="L73" i="1"/>
  <c r="AD72" i="1"/>
  <c r="AE72" i="1" s="1"/>
  <c r="AF72" i="1" s="1"/>
  <c r="L72" i="1"/>
  <c r="AD71" i="1"/>
  <c r="L71" i="1"/>
  <c r="AD70" i="1"/>
  <c r="AE70" i="1" s="1"/>
  <c r="AF70" i="1" s="1"/>
  <c r="L70" i="1"/>
  <c r="AD69" i="1"/>
  <c r="L69" i="1"/>
  <c r="AD68" i="1"/>
  <c r="AE68" i="1" s="1"/>
  <c r="AF68" i="1" s="1"/>
  <c r="L68" i="1"/>
  <c r="AD67" i="1"/>
  <c r="L67" i="1"/>
  <c r="AD66" i="1"/>
  <c r="AE66" i="1" s="1"/>
  <c r="AF66" i="1" s="1"/>
  <c r="L66" i="1"/>
  <c r="AD65" i="1"/>
  <c r="L65" i="1"/>
  <c r="AD64" i="1"/>
  <c r="AE64" i="1" s="1"/>
  <c r="AF64" i="1" s="1"/>
  <c r="L64" i="1"/>
  <c r="AD63" i="1"/>
  <c r="L63" i="1"/>
  <c r="AD62" i="1"/>
  <c r="AE62" i="1" s="1"/>
  <c r="AF62" i="1" s="1"/>
  <c r="L62" i="1"/>
  <c r="AD61" i="1"/>
  <c r="L61" i="1"/>
  <c r="AD60" i="1"/>
  <c r="AE60" i="1" s="1"/>
  <c r="AF60" i="1" s="1"/>
  <c r="L60" i="1"/>
  <c r="AD59" i="1"/>
  <c r="L59" i="1"/>
  <c r="AD58" i="1"/>
  <c r="AE58" i="1" s="1"/>
  <c r="AF58" i="1" s="1"/>
  <c r="L58" i="1"/>
  <c r="AD57" i="1"/>
  <c r="L57" i="1"/>
  <c r="AD56" i="1"/>
  <c r="AE56" i="1" s="1"/>
  <c r="AF56" i="1" s="1"/>
  <c r="L56" i="1"/>
  <c r="AD55" i="1"/>
  <c r="L55" i="1"/>
  <c r="AD54" i="1"/>
  <c r="AE54" i="1" s="1"/>
  <c r="AF54" i="1" s="1"/>
  <c r="L54" i="1"/>
  <c r="AD53" i="1"/>
  <c r="L53" i="1"/>
  <c r="AD52" i="1"/>
  <c r="AE52" i="1" s="1"/>
  <c r="AF52" i="1" s="1"/>
  <c r="L52" i="1"/>
  <c r="AD51" i="1"/>
  <c r="L51" i="1"/>
  <c r="AE51" i="1" s="1"/>
  <c r="AF51" i="1" s="1"/>
  <c r="AE50" i="1"/>
  <c r="AF50" i="1" s="1"/>
  <c r="AD50" i="1"/>
  <c r="L50" i="1"/>
  <c r="AD49" i="1"/>
  <c r="AE49" i="1" s="1"/>
  <c r="AF49" i="1" s="1"/>
  <c r="L49" i="1"/>
  <c r="AD48" i="1"/>
  <c r="L48" i="1"/>
  <c r="AD47" i="1"/>
  <c r="AE47" i="1" s="1"/>
  <c r="AF47" i="1" s="1"/>
  <c r="L47" i="1"/>
  <c r="AD46" i="1"/>
  <c r="L46" i="1"/>
  <c r="AD45" i="1"/>
  <c r="AE45" i="1" s="1"/>
  <c r="AF45" i="1" s="1"/>
  <c r="L45" i="1"/>
  <c r="AD44" i="1"/>
  <c r="L44" i="1"/>
  <c r="AE43" i="1"/>
  <c r="AF43" i="1" s="1"/>
  <c r="AD43" i="1"/>
  <c r="L43" i="1"/>
  <c r="AD42" i="1"/>
  <c r="L42" i="1"/>
  <c r="AE42" i="1" s="1"/>
  <c r="AF42" i="1" s="1"/>
  <c r="AD41" i="1"/>
  <c r="AE41" i="1" s="1"/>
  <c r="AF41" i="1" s="1"/>
  <c r="L41" i="1"/>
  <c r="AD40" i="1"/>
  <c r="AE40" i="1" s="1"/>
  <c r="AF40" i="1" s="1"/>
  <c r="L40" i="1"/>
  <c r="AD39" i="1"/>
  <c r="AE39" i="1" s="1"/>
  <c r="AF39" i="1" s="1"/>
  <c r="L39" i="1"/>
  <c r="AD38" i="1"/>
  <c r="AE38" i="1" s="1"/>
  <c r="AF38" i="1" s="1"/>
  <c r="L38" i="1"/>
  <c r="AD37" i="1"/>
  <c r="AE37" i="1" s="1"/>
  <c r="AF37" i="1" s="1"/>
  <c r="L37" i="1"/>
  <c r="AD36" i="1"/>
  <c r="AE36" i="1" s="1"/>
  <c r="AF36" i="1" s="1"/>
  <c r="L36" i="1"/>
  <c r="AD35" i="1"/>
  <c r="L35" i="1"/>
  <c r="AE35" i="1" s="1"/>
  <c r="AF35" i="1" s="1"/>
  <c r="AE34" i="1"/>
  <c r="AF34" i="1" s="1"/>
  <c r="AD34" i="1"/>
  <c r="L34" i="1"/>
  <c r="AD33" i="1"/>
  <c r="AE33" i="1" s="1"/>
  <c r="AF33" i="1" s="1"/>
  <c r="L33" i="1"/>
  <c r="AD32" i="1"/>
  <c r="AE32" i="1" s="1"/>
  <c r="AF32" i="1" s="1"/>
  <c r="L32" i="1"/>
  <c r="AD31" i="1"/>
  <c r="AE31" i="1" s="1"/>
  <c r="AF31" i="1" s="1"/>
  <c r="L31" i="1"/>
  <c r="AD30" i="1"/>
  <c r="AE30" i="1" s="1"/>
  <c r="AF30" i="1" s="1"/>
  <c r="L30" i="1"/>
  <c r="AD29" i="1"/>
  <c r="AE29" i="1" s="1"/>
  <c r="AF29" i="1" s="1"/>
  <c r="L29" i="1"/>
  <c r="AD28" i="1"/>
  <c r="AE28" i="1" s="1"/>
  <c r="AF28" i="1" s="1"/>
  <c r="L28" i="1"/>
  <c r="AE27" i="1"/>
  <c r="AF27" i="1" s="1"/>
  <c r="AD27" i="1"/>
  <c r="L27" i="1"/>
  <c r="AD26" i="1"/>
  <c r="L26" i="1"/>
  <c r="AE26" i="1" s="1"/>
  <c r="AF26" i="1" s="1"/>
  <c r="AD25" i="1"/>
  <c r="AE25" i="1" s="1"/>
  <c r="AF25" i="1" s="1"/>
  <c r="L25" i="1"/>
  <c r="AD24" i="1"/>
  <c r="AE24" i="1" s="1"/>
  <c r="AF24" i="1" s="1"/>
  <c r="L24" i="1"/>
  <c r="AD23" i="1"/>
  <c r="AE23" i="1" s="1"/>
  <c r="AF23" i="1" s="1"/>
  <c r="L23" i="1"/>
  <c r="AD22" i="1"/>
  <c r="AE22" i="1" s="1"/>
  <c r="AF22" i="1" s="1"/>
  <c r="L22" i="1"/>
  <c r="AD21" i="1"/>
  <c r="AE21" i="1" s="1"/>
  <c r="AF21" i="1" s="1"/>
  <c r="L21" i="1"/>
  <c r="AD20" i="1"/>
  <c r="AE20" i="1" s="1"/>
  <c r="AF20" i="1" s="1"/>
  <c r="L20" i="1"/>
  <c r="AD19" i="1"/>
  <c r="L19" i="1"/>
  <c r="AE19" i="1" s="1"/>
  <c r="AF19" i="1" s="1"/>
  <c r="AE18" i="1"/>
  <c r="AF18" i="1" s="1"/>
  <c r="AD18" i="1"/>
  <c r="L18" i="1"/>
  <c r="AD17" i="1"/>
  <c r="AE17" i="1" s="1"/>
  <c r="AF17" i="1" s="1"/>
  <c r="L17" i="1"/>
  <c r="AD16" i="1"/>
  <c r="AE16" i="1" s="1"/>
  <c r="AF16" i="1" s="1"/>
  <c r="L16" i="1"/>
  <c r="AD15" i="1"/>
  <c r="AE15" i="1" s="1"/>
  <c r="AF15" i="1" s="1"/>
  <c r="L15" i="1"/>
  <c r="AD14" i="1"/>
  <c r="AE14" i="1" s="1"/>
  <c r="AF14" i="1" s="1"/>
  <c r="L14" i="1"/>
  <c r="AD13" i="1"/>
  <c r="AE13" i="1" s="1"/>
  <c r="AF13" i="1" s="1"/>
  <c r="L13" i="1"/>
  <c r="AD12" i="1"/>
  <c r="AE12" i="1" s="1"/>
  <c r="AF12" i="1" s="1"/>
  <c r="L12" i="1"/>
  <c r="AE11" i="1"/>
  <c r="AF11" i="1" s="1"/>
  <c r="AD11" i="1"/>
  <c r="L11" i="1"/>
  <c r="AD10" i="1"/>
  <c r="L10" i="1"/>
  <c r="AE10" i="1" s="1"/>
  <c r="AF10" i="1" s="1"/>
  <c r="AD9" i="1"/>
  <c r="AE9" i="1" s="1"/>
  <c r="AF9" i="1" s="1"/>
  <c r="L9" i="1"/>
  <c r="AD8" i="1"/>
  <c r="AE8" i="1" s="1"/>
  <c r="AF8" i="1" s="1"/>
  <c r="L8" i="1"/>
  <c r="AD7" i="1"/>
  <c r="AE7" i="1" s="1"/>
  <c r="AF7" i="1" s="1"/>
  <c r="L7" i="1"/>
  <c r="AD6" i="1"/>
  <c r="AE6" i="1" s="1"/>
  <c r="AF6" i="1" s="1"/>
  <c r="L6" i="1"/>
  <c r="AD5" i="1"/>
  <c r="AE5" i="1" s="1"/>
  <c r="AF5" i="1" s="1"/>
  <c r="L5" i="1"/>
  <c r="AD4" i="1"/>
  <c r="AE4" i="1" s="1"/>
  <c r="AF4" i="1" s="1"/>
  <c r="L4" i="1"/>
  <c r="AD3" i="1"/>
  <c r="L3" i="1"/>
  <c r="AE3" i="1" s="1"/>
  <c r="AF3" i="1" s="1"/>
  <c r="AE130" i="1" l="1"/>
  <c r="AF130" i="1" s="1"/>
  <c r="AE154" i="1"/>
  <c r="AF154" i="1" s="1"/>
  <c r="AE131" i="1"/>
  <c r="AF131" i="1" s="1"/>
  <c r="AE133" i="1"/>
  <c r="AF133" i="1" s="1"/>
  <c r="AE159" i="1"/>
  <c r="AF159" i="1" s="1"/>
  <c r="AE164" i="1"/>
  <c r="AF164" i="1" s="1"/>
  <c r="AE166" i="1"/>
  <c r="AF166" i="1" s="1"/>
  <c r="AE177" i="1"/>
  <c r="AF177" i="1" s="1"/>
  <c r="AE179" i="1"/>
  <c r="AF179" i="1" s="1"/>
  <c r="AE181" i="1"/>
  <c r="AF181" i="1" s="1"/>
  <c r="AE192" i="1"/>
  <c r="AF192" i="1" s="1"/>
  <c r="AE194" i="1"/>
  <c r="AF194" i="1" s="1"/>
  <c r="AE196" i="1"/>
  <c r="AF196" i="1" s="1"/>
  <c r="AE198" i="1"/>
  <c r="AF198" i="1" s="1"/>
  <c r="AE209" i="1"/>
  <c r="AF209" i="1" s="1"/>
  <c r="AE211" i="1"/>
  <c r="AF211" i="1" s="1"/>
  <c r="AE213" i="1"/>
  <c r="AF213" i="1" s="1"/>
  <c r="AE224" i="1"/>
  <c r="AF224" i="1" s="1"/>
  <c r="AE226" i="1"/>
  <c r="AF226" i="1" s="1"/>
  <c r="AE228" i="1"/>
  <c r="AF228" i="1" s="1"/>
  <c r="AE230" i="1"/>
  <c r="AF230" i="1" s="1"/>
  <c r="AE237" i="1"/>
  <c r="AF237" i="1" s="1"/>
  <c r="AE239" i="1"/>
  <c r="AF239" i="1" s="1"/>
  <c r="AE241" i="1"/>
  <c r="AF241" i="1" s="1"/>
  <c r="AE243" i="1"/>
  <c r="AF243" i="1" s="1"/>
  <c r="AE245" i="1"/>
  <c r="AF245" i="1" s="1"/>
  <c r="AE252" i="1"/>
  <c r="AF252" i="1" s="1"/>
  <c r="AE261" i="1"/>
  <c r="AF261" i="1" s="1"/>
  <c r="AE137" i="1"/>
  <c r="AF137" i="1" s="1"/>
  <c r="AE139" i="1"/>
  <c r="AF139" i="1" s="1"/>
  <c r="AE141" i="1"/>
  <c r="AF141" i="1" s="1"/>
  <c r="AE143" i="1"/>
  <c r="AF143" i="1" s="1"/>
  <c r="AE145" i="1"/>
  <c r="AF145" i="1" s="1"/>
  <c r="AE161" i="1"/>
  <c r="AF161" i="1" s="1"/>
  <c r="AE168" i="1"/>
  <c r="AF168" i="1" s="1"/>
  <c r="AE170" i="1"/>
  <c r="AF170" i="1" s="1"/>
  <c r="AE172" i="1"/>
  <c r="AF172" i="1" s="1"/>
  <c r="AE174" i="1"/>
  <c r="AF174" i="1" s="1"/>
  <c r="AE185" i="1"/>
  <c r="AF185" i="1" s="1"/>
  <c r="AE187" i="1"/>
  <c r="AF187" i="1" s="1"/>
  <c r="AE189" i="1"/>
  <c r="AF189" i="1" s="1"/>
  <c r="AE200" i="1"/>
  <c r="AF200" i="1" s="1"/>
  <c r="AE202" i="1"/>
  <c r="AF202" i="1" s="1"/>
  <c r="AE204" i="1"/>
  <c r="AF204" i="1" s="1"/>
  <c r="AE206" i="1"/>
  <c r="AF206" i="1" s="1"/>
  <c r="AE217" i="1"/>
  <c r="AF217" i="1" s="1"/>
  <c r="AE219" i="1"/>
  <c r="AF219" i="1" s="1"/>
  <c r="AE221" i="1"/>
  <c r="AF221" i="1" s="1"/>
  <c r="AE232" i="1"/>
  <c r="AF232" i="1" s="1"/>
  <c r="AE234" i="1"/>
  <c r="AF234" i="1" s="1"/>
  <c r="AE249" i="1"/>
  <c r="AF249" i="1" s="1"/>
  <c r="AE256" i="1"/>
  <c r="AF256" i="1" s="1"/>
  <c r="AE258" i="1"/>
  <c r="AF258" i="1" s="1"/>
  <c r="AE265" i="1"/>
  <c r="AF265" i="1" s="1"/>
  <c r="AE267" i="1"/>
  <c r="AF267" i="1" s="1"/>
  <c r="AE44" i="1"/>
  <c r="AF44" i="1" s="1"/>
  <c r="AE46" i="1"/>
  <c r="AF46" i="1" s="1"/>
  <c r="AE48" i="1"/>
  <c r="AF48" i="1" s="1"/>
  <c r="AE53" i="1"/>
  <c r="AF53" i="1" s="1"/>
  <c r="AE55" i="1"/>
  <c r="AF55" i="1" s="1"/>
  <c r="AE57" i="1"/>
  <c r="AF57" i="1" s="1"/>
  <c r="AE59" i="1"/>
  <c r="AF59" i="1" s="1"/>
  <c r="AE61" i="1"/>
  <c r="AF61" i="1" s="1"/>
  <c r="AE63" i="1"/>
  <c r="AF63" i="1" s="1"/>
  <c r="AE65" i="1"/>
  <c r="AF65" i="1" s="1"/>
  <c r="AE67" i="1"/>
  <c r="AF67" i="1" s="1"/>
  <c r="AE69" i="1"/>
  <c r="AF69" i="1" s="1"/>
  <c r="AE71" i="1"/>
  <c r="AF71" i="1" s="1"/>
  <c r="AE73" i="1"/>
  <c r="AF73" i="1" s="1"/>
  <c r="AE75" i="1"/>
  <c r="AF75" i="1" s="1"/>
  <c r="AE77" i="1"/>
  <c r="AF77" i="1" s="1"/>
  <c r="AE79" i="1"/>
  <c r="AF79" i="1" s="1"/>
  <c r="AE81" i="1"/>
  <c r="AF81" i="1" s="1"/>
  <c r="AE83" i="1"/>
  <c r="AF83" i="1" s="1"/>
  <c r="AE85" i="1"/>
  <c r="AF85" i="1" s="1"/>
  <c r="AE87" i="1"/>
  <c r="AF87" i="1" s="1"/>
  <c r="AE89" i="1"/>
  <c r="AF89" i="1" s="1"/>
  <c r="AE91" i="1"/>
  <c r="AF91" i="1" s="1"/>
  <c r="AE93" i="1"/>
  <c r="AF93" i="1" s="1"/>
  <c r="AE95" i="1"/>
  <c r="AF95" i="1" s="1"/>
  <c r="AE97" i="1"/>
  <c r="AF97" i="1" s="1"/>
  <c r="AE99" i="1"/>
  <c r="AF99" i="1" s="1"/>
  <c r="AE101" i="1"/>
  <c r="AF101" i="1" s="1"/>
  <c r="AE103" i="1"/>
  <c r="AF103" i="1" s="1"/>
  <c r="AE105" i="1"/>
  <c r="AF105" i="1" s="1"/>
  <c r="AE107" i="1"/>
  <c r="AF107" i="1" s="1"/>
  <c r="AE109" i="1"/>
  <c r="AF109" i="1" s="1"/>
  <c r="AE111" i="1"/>
  <c r="AF111" i="1" s="1"/>
  <c r="AE113" i="1"/>
  <c r="AF113" i="1" s="1"/>
  <c r="AE115" i="1"/>
  <c r="AF115" i="1" s="1"/>
  <c r="AE117" i="1"/>
  <c r="AF117" i="1" s="1"/>
  <c r="AE119" i="1"/>
  <c r="AF119" i="1" s="1"/>
  <c r="AE121" i="1"/>
  <c r="AF121" i="1" s="1"/>
  <c r="AE123" i="1"/>
  <c r="AF123" i="1" s="1"/>
  <c r="AE125" i="1"/>
  <c r="AF125" i="1" s="1"/>
  <c r="AE132" i="1"/>
  <c r="AF132" i="1" s="1"/>
  <c r="AE134" i="1"/>
  <c r="AF134" i="1" s="1"/>
  <c r="AE149" i="1"/>
  <c r="AF149" i="1" s="1"/>
  <c r="AE151" i="1"/>
  <c r="AF151" i="1" s="1"/>
  <c r="AE153" i="1"/>
  <c r="AF153" i="1" s="1"/>
  <c r="AE156" i="1"/>
  <c r="AF156" i="1" s="1"/>
  <c r="AE158" i="1"/>
  <c r="AF158" i="1" s="1"/>
  <c r="AE163" i="1"/>
  <c r="AF163" i="1" s="1"/>
  <c r="AE165" i="1"/>
  <c r="AF165" i="1" s="1"/>
  <c r="AE176" i="1"/>
  <c r="AF176" i="1" s="1"/>
  <c r="AE178" i="1"/>
  <c r="AF178" i="1" s="1"/>
  <c r="AE180" i="1"/>
  <c r="AF180" i="1" s="1"/>
  <c r="AE182" i="1"/>
  <c r="AF182" i="1" s="1"/>
  <c r="AE193" i="1"/>
  <c r="AF193" i="1" s="1"/>
  <c r="AE195" i="1"/>
  <c r="AF195" i="1" s="1"/>
  <c r="AE197" i="1"/>
  <c r="AF197" i="1" s="1"/>
  <c r="AE208" i="1"/>
  <c r="AF208" i="1" s="1"/>
  <c r="AE210" i="1"/>
  <c r="AF210" i="1" s="1"/>
  <c r="AE212" i="1"/>
  <c r="AF212" i="1" s="1"/>
  <c r="AE214" i="1"/>
  <c r="AF214" i="1" s="1"/>
  <c r="AE225" i="1"/>
  <c r="AF225" i="1" s="1"/>
  <c r="AE227" i="1"/>
  <c r="AF227" i="1" s="1"/>
  <c r="AE229" i="1"/>
  <c r="AF229" i="1" s="1"/>
  <c r="AE236" i="1"/>
  <c r="AF236" i="1" s="1"/>
  <c r="AE238" i="1"/>
  <c r="AF238" i="1" s="1"/>
  <c r="AE240" i="1"/>
  <c r="AF240" i="1" s="1"/>
  <c r="AE242" i="1"/>
  <c r="AF242" i="1" s="1"/>
  <c r="AE244" i="1"/>
  <c r="AF244" i="1" s="1"/>
  <c r="AE246" i="1"/>
  <c r="AF246" i="1" s="1"/>
  <c r="AE253" i="1"/>
  <c r="AF253" i="1" s="1"/>
  <c r="AE260" i="1"/>
  <c r="AF260" i="1" s="1"/>
  <c r="AE262" i="1"/>
  <c r="AF262" i="1" s="1"/>
  <c r="AE282" i="1"/>
  <c r="AF282" i="1" s="1"/>
  <c r="AE284" i="1"/>
  <c r="AF284" i="1" s="1"/>
  <c r="AE290" i="1"/>
  <c r="AF290" i="1" s="1"/>
  <c r="AE292" i="1"/>
  <c r="AF292" i="1" s="1"/>
  <c r="AE314" i="1"/>
  <c r="AF314" i="1" s="1"/>
  <c r="AE316" i="1"/>
  <c r="AF316" i="1" s="1"/>
  <c r="AE356" i="1"/>
  <c r="AF356" i="1" s="1"/>
  <c r="AE358" i="1"/>
  <c r="AF358" i="1" s="1"/>
  <c r="AE360" i="1"/>
  <c r="AF360" i="1" s="1"/>
  <c r="AE362" i="1"/>
  <c r="AF362" i="1" s="1"/>
  <c r="AE364" i="1"/>
  <c r="AF364" i="1" s="1"/>
  <c r="AE366" i="1"/>
  <c r="AF366" i="1" s="1"/>
  <c r="AE368" i="1"/>
  <c r="AF368" i="1" s="1"/>
  <c r="AE370" i="1"/>
  <c r="AF370" i="1" s="1"/>
  <c r="AE372" i="1"/>
  <c r="AF372" i="1" s="1"/>
  <c r="AE374" i="1"/>
  <c r="AF374" i="1" s="1"/>
  <c r="AE376" i="1"/>
  <c r="AF376" i="1" s="1"/>
  <c r="AE378" i="1"/>
  <c r="AF378" i="1" s="1"/>
  <c r="AE380" i="1"/>
  <c r="AF380" i="1" s="1"/>
  <c r="AE382" i="1"/>
  <c r="AF382" i="1" s="1"/>
  <c r="AE384" i="1"/>
  <c r="AF384" i="1" s="1"/>
  <c r="AE386" i="1"/>
  <c r="AF386" i="1" s="1"/>
  <c r="AE388" i="1"/>
  <c r="AF388" i="1" s="1"/>
  <c r="AE285" i="1"/>
  <c r="AF285" i="1" s="1"/>
  <c r="AE287" i="1"/>
  <c r="AF287" i="1" s="1"/>
  <c r="AE289" i="1"/>
  <c r="AF289" i="1" s="1"/>
  <c r="AE298" i="1"/>
  <c r="AF298" i="1" s="1"/>
  <c r="AE300" i="1"/>
  <c r="AF300" i="1" s="1"/>
  <c r="AE274" i="1"/>
  <c r="AF274" i="1" s="1"/>
  <c r="AE276" i="1"/>
  <c r="AF276" i="1" s="1"/>
  <c r="AE295" i="1"/>
  <c r="AF295" i="1" s="1"/>
  <c r="AE297" i="1"/>
  <c r="AF297" i="1" s="1"/>
  <c r="AE306" i="1"/>
  <c r="AF306" i="1" s="1"/>
  <c r="AE308" i="1"/>
  <c r="AF308" i="1" s="1"/>
  <c r="AE327" i="1"/>
  <c r="AF327" i="1" s="1"/>
  <c r="AE329" i="1"/>
  <c r="AF329" i="1" s="1"/>
  <c r="AE338" i="1"/>
  <c r="AF338" i="1" s="1"/>
  <c r="AE340" i="1"/>
  <c r="AF340" i="1" s="1"/>
  <c r="AD446" i="1"/>
  <c r="AE277" i="1"/>
  <c r="AF277" i="1" s="1"/>
  <c r="AE293" i="1"/>
  <c r="AF293" i="1" s="1"/>
  <c r="AE309" i="1"/>
  <c r="AF309" i="1" s="1"/>
  <c r="AE325" i="1"/>
  <c r="AF325" i="1" s="1"/>
  <c r="AE341" i="1"/>
  <c r="AF341" i="1" s="1"/>
  <c r="AE270" i="1"/>
  <c r="AF270" i="1" s="1"/>
  <c r="AE272" i="1"/>
  <c r="AF272" i="1" s="1"/>
  <c r="AE275" i="1"/>
  <c r="AF275" i="1" s="1"/>
  <c r="AE278" i="1"/>
  <c r="AF278" i="1" s="1"/>
  <c r="AE280" i="1"/>
  <c r="AF280" i="1" s="1"/>
  <c r="AE283" i="1"/>
  <c r="AF283" i="1" s="1"/>
  <c r="AE286" i="1"/>
  <c r="AF286" i="1" s="1"/>
  <c r="AE288" i="1"/>
  <c r="AF288" i="1" s="1"/>
  <c r="AE291" i="1"/>
  <c r="AF291" i="1" s="1"/>
  <c r="AE294" i="1"/>
  <c r="AF294" i="1" s="1"/>
  <c r="AE296" i="1"/>
  <c r="AF296" i="1" s="1"/>
  <c r="AE299" i="1"/>
  <c r="AF299" i="1" s="1"/>
  <c r="AE302" i="1"/>
  <c r="AF302" i="1" s="1"/>
  <c r="AE304" i="1"/>
  <c r="AF304" i="1" s="1"/>
  <c r="AE307" i="1"/>
  <c r="AF307" i="1" s="1"/>
  <c r="AE310" i="1"/>
  <c r="AF310" i="1" s="1"/>
  <c r="AE312" i="1"/>
  <c r="AF312" i="1" s="1"/>
  <c r="AE315" i="1"/>
  <c r="AF315" i="1" s="1"/>
  <c r="AE318" i="1"/>
  <c r="AF318" i="1" s="1"/>
  <c r="AE320" i="1"/>
  <c r="AF320" i="1" s="1"/>
  <c r="AE323" i="1"/>
  <c r="AF323" i="1" s="1"/>
  <c r="AE326" i="1"/>
  <c r="AF326" i="1" s="1"/>
  <c r="AE328" i="1"/>
  <c r="AF328" i="1" s="1"/>
  <c r="AE331" i="1"/>
  <c r="AF331" i="1" s="1"/>
  <c r="AE334" i="1"/>
  <c r="AF334" i="1" s="1"/>
  <c r="AE336" i="1"/>
  <c r="AF336" i="1" s="1"/>
  <c r="AE339" i="1"/>
  <c r="AF339" i="1" s="1"/>
  <c r="AE342" i="1"/>
  <c r="AF342" i="1" s="1"/>
  <c r="AE344" i="1"/>
  <c r="AF344" i="1" s="1"/>
  <c r="AE347" i="1"/>
  <c r="AF347" i="1" s="1"/>
  <c r="AE350" i="1"/>
  <c r="AF350" i="1" s="1"/>
  <c r="AE352" i="1"/>
  <c r="AF352" i="1" s="1"/>
  <c r="AE355" i="1"/>
  <c r="AF355" i="1" s="1"/>
  <c r="AE357" i="1"/>
  <c r="AF357" i="1" s="1"/>
  <c r="AE359" i="1"/>
  <c r="AF359" i="1" s="1"/>
  <c r="AE361" i="1"/>
  <c r="AF361" i="1" s="1"/>
  <c r="AE363" i="1"/>
  <c r="AF363" i="1" s="1"/>
  <c r="AE365" i="1"/>
  <c r="AF365" i="1" s="1"/>
  <c r="AE367" i="1"/>
  <c r="AF367" i="1" s="1"/>
  <c r="AE369" i="1"/>
  <c r="AF369" i="1" s="1"/>
  <c r="AE371" i="1"/>
  <c r="AF371" i="1" s="1"/>
  <c r="AE373" i="1"/>
  <c r="AF373" i="1" s="1"/>
  <c r="AE375" i="1"/>
  <c r="AF375" i="1" s="1"/>
  <c r="AE377" i="1"/>
  <c r="AF377" i="1" s="1"/>
  <c r="AE379" i="1"/>
  <c r="AF379" i="1" s="1"/>
  <c r="AE381" i="1"/>
  <c r="AF381" i="1" s="1"/>
  <c r="AE383" i="1"/>
  <c r="AF383" i="1" s="1"/>
  <c r="AE385" i="1"/>
  <c r="AF385" i="1" s="1"/>
  <c r="AE387" i="1"/>
  <c r="AF387" i="1" s="1"/>
  <c r="AE389" i="1"/>
  <c r="AF389" i="1" s="1"/>
  <c r="L446" i="1"/>
  <c r="AE354" i="1"/>
  <c r="AF354" i="1" s="1"/>
  <c r="AF442" i="1"/>
  <c r="AF390" i="1"/>
  <c r="AE446" i="1" l="1"/>
  <c r="AF446" i="1"/>
</calcChain>
</file>

<file path=xl/sharedStrings.xml><?xml version="1.0" encoding="utf-8"?>
<sst xmlns="http://schemas.openxmlformats.org/spreadsheetml/2006/main" count="1658" uniqueCount="1144">
  <si>
    <t>Total</t>
  </si>
  <si>
    <t>Suffolk County Retire</t>
  </si>
  <si>
    <t>AD002</t>
  </si>
  <si>
    <t>VC6000192723</t>
  </si>
  <si>
    <t>WHITTER REGIONAL VOC TECH</t>
  </si>
  <si>
    <t>AD001</t>
  </si>
  <si>
    <t>VC6000195077</t>
  </si>
  <si>
    <t>774</t>
  </si>
  <si>
    <t>WHITMAN HANSON RSD</t>
  </si>
  <si>
    <t>VC6000195061</t>
  </si>
  <si>
    <t>761</t>
  </si>
  <si>
    <t>WACHUSETTS RSD</t>
  </si>
  <si>
    <t>VC6000195060</t>
  </si>
  <si>
    <t>759</t>
  </si>
  <si>
    <t>UPPER CAPE COD RSD</t>
  </si>
  <si>
    <t>VC6000195059</t>
  </si>
  <si>
    <t>758</t>
  </si>
  <si>
    <t>UP ISLAND RSD</t>
  </si>
  <si>
    <t>VC6000195093</t>
  </si>
  <si>
    <t>789</t>
  </si>
  <si>
    <t>TRITON RSD</t>
  </si>
  <si>
    <t>VC6000195064</t>
  </si>
  <si>
    <t>763</t>
  </si>
  <si>
    <t>TRI-COUNTY REGIONAL VOCATIONAL</t>
  </si>
  <si>
    <t>VC6000195087</t>
  </si>
  <si>
    <t>785</t>
  </si>
  <si>
    <t>TANTASQUA RSD</t>
  </si>
  <si>
    <t>VC6000195058</t>
  </si>
  <si>
    <t>757</t>
  </si>
  <si>
    <t>SPENCER-EAST BROOKFIELD</t>
  </si>
  <si>
    <t>VC6000195057</t>
  </si>
  <si>
    <t>756</t>
  </si>
  <si>
    <t>SOUTHWICK-TOLLAND RSD</t>
  </si>
  <si>
    <t>VC6000195070</t>
  </si>
  <si>
    <t>766</t>
  </si>
  <si>
    <t>SOUTHERN WORCESTER COUNTY</t>
  </si>
  <si>
    <t>VC6000195062</t>
  </si>
  <si>
    <t>762</t>
  </si>
  <si>
    <t>SOUTHERN BERKSHIRE RSD</t>
  </si>
  <si>
    <t>VC6000195055</t>
  </si>
  <si>
    <t>755</t>
  </si>
  <si>
    <t>SOUTHEASTERN RSD</t>
  </si>
  <si>
    <t>VC6000195054</t>
  </si>
  <si>
    <t>754</t>
  </si>
  <si>
    <t>SOUTH SHORE VOCATIONAL</t>
  </si>
  <si>
    <t>VC6000195053</t>
  </si>
  <si>
    <t>753</t>
  </si>
  <si>
    <t>SOUTH MIDDLESEX RSD</t>
  </si>
  <si>
    <t>VC6000195080</t>
  </si>
  <si>
    <t>778</t>
  </si>
  <si>
    <t>SOMERSET BERKLEY</t>
  </si>
  <si>
    <t>VC0000538035</t>
  </si>
  <si>
    <t>SILVER LAKE RSD</t>
  </si>
  <si>
    <t>VC6000195052</t>
  </si>
  <si>
    <t>752</t>
  </si>
  <si>
    <t>SHAWSHEEN VALLEY TECHNICAL</t>
  </si>
  <si>
    <t>VC6000195051</t>
  </si>
  <si>
    <t>751</t>
  </si>
  <si>
    <t>RALPH C MAHAR RSD</t>
  </si>
  <si>
    <t>VC6000195024</t>
  </si>
  <si>
    <t>730</t>
  </si>
  <si>
    <t>QUABOAG RSD</t>
  </si>
  <si>
    <t>VC6000195050</t>
  </si>
  <si>
    <t>750</t>
  </si>
  <si>
    <t>QUABBIN RSD</t>
  </si>
  <si>
    <t>VC6000195047</t>
  </si>
  <si>
    <t>749</t>
  </si>
  <si>
    <t>PIONEER VALLEY RSD</t>
  </si>
  <si>
    <t>VC6000195046</t>
  </si>
  <si>
    <t>747</t>
  </si>
  <si>
    <t>PENTUCKET RSD</t>
  </si>
  <si>
    <t>VC6000195044</t>
  </si>
  <si>
    <t>746</t>
  </si>
  <si>
    <t>PATHFINDER REGIONAL VOCATIONAL</t>
  </si>
  <si>
    <t>VC6000195076</t>
  </si>
  <si>
    <t>773</t>
  </si>
  <si>
    <t>OLD ROCHESTER RSD</t>
  </si>
  <si>
    <t>VC6000195043</t>
  </si>
  <si>
    <t>745</t>
  </si>
  <si>
    <t>OLD COLONY REGIONAL VOC</t>
  </si>
  <si>
    <t>VC6000195086</t>
  </si>
  <si>
    <t>784</t>
  </si>
  <si>
    <t>NORTHERN BERKSHIRE VOCATIONAL</t>
  </si>
  <si>
    <t>VC6000195042</t>
  </si>
  <si>
    <t>743</t>
  </si>
  <si>
    <t>NORTHEAST METROPOLITAN RSD</t>
  </si>
  <si>
    <t>VC6000195041</t>
  </si>
  <si>
    <t>742</t>
  </si>
  <si>
    <t>NORTHBOROUGH-SOUTHBOROUGH</t>
  </si>
  <si>
    <t>VC6000195040</t>
  </si>
  <si>
    <t>741</t>
  </si>
  <si>
    <t>ESSEX NORTH SHORE RSD</t>
  </si>
  <si>
    <t>783</t>
  </si>
  <si>
    <t>NORTH MIDDLESEX RSD</t>
  </si>
  <si>
    <t>VC6000195039</t>
  </si>
  <si>
    <t>740</t>
  </si>
  <si>
    <t>NORFOLK COUNTY AGRICULTURAL</t>
  </si>
  <si>
    <t>VC6000195096</t>
  </si>
  <si>
    <t>830</t>
  </si>
  <si>
    <t>NEW SALEM/WENDELL RSD</t>
  </si>
  <si>
    <t>VC6000195091</t>
  </si>
  <si>
    <t>787</t>
  </si>
  <si>
    <t>NAUSET RSD</t>
  </si>
  <si>
    <t>VC6000195079</t>
  </si>
  <si>
    <t>776</t>
  </si>
  <si>
    <t>NASHOBA VALLEY TECHNICAL</t>
  </si>
  <si>
    <t>VC6000195037</t>
  </si>
  <si>
    <t>739</t>
  </si>
  <si>
    <t>NASHOBA RSD</t>
  </si>
  <si>
    <t>VC6000195036</t>
  </si>
  <si>
    <t>738</t>
  </si>
  <si>
    <t>NARRAGANSETT RSD</t>
  </si>
  <si>
    <t>VC6000195033</t>
  </si>
  <si>
    <t>737</t>
  </si>
  <si>
    <t>MOUNT GREYLOCK RSD</t>
  </si>
  <si>
    <t>VC6000195031</t>
  </si>
  <si>
    <t>736</t>
  </si>
  <si>
    <t>MONTACHUSETT RSD</t>
  </si>
  <si>
    <t>VC6000195030</t>
  </si>
  <si>
    <t>735</t>
  </si>
  <si>
    <t>Monomoy Regional School</t>
  </si>
  <si>
    <t>VC0000577732</t>
  </si>
  <si>
    <t>MOHAWK TRAIL RSD</t>
  </si>
  <si>
    <t>VC6000195029</t>
  </si>
  <si>
    <t>734</t>
  </si>
  <si>
    <t>MINUTEMAN SCIENCE &amp; TECHNOLOGY</t>
  </si>
  <si>
    <t>VC6000195083</t>
  </si>
  <si>
    <t>781</t>
  </si>
  <si>
    <t>MENDON-UPTON RSD</t>
  </si>
  <si>
    <t>VC6000195028</t>
  </si>
  <si>
    <t>733</t>
  </si>
  <si>
    <t>MASCONOMET RSD</t>
  </si>
  <si>
    <t>VC6000195027</t>
  </si>
  <si>
    <t>732</t>
  </si>
  <si>
    <t>MARTHAS VINEYARD RSD</t>
  </si>
  <si>
    <t>VC6000195026</t>
  </si>
  <si>
    <t>731</t>
  </si>
  <si>
    <t>MANCHESTER ESSEX RSD</t>
  </si>
  <si>
    <t>VC6000188905</t>
  </si>
  <si>
    <t>LINCOLN-SUDBURY RSD</t>
  </si>
  <si>
    <t>VC6000195023</t>
  </si>
  <si>
    <t>729</t>
  </si>
  <si>
    <t>KING PHILIP RSD</t>
  </si>
  <si>
    <t>VC6000195021</t>
  </si>
  <si>
    <t>728</t>
  </si>
  <si>
    <t>HAWLEMONT RSD</t>
  </si>
  <si>
    <t>VC6000195020</t>
  </si>
  <si>
    <t>727</t>
  </si>
  <si>
    <t>HAMPSHIRE RSD</t>
  </si>
  <si>
    <t>VC6000195018</t>
  </si>
  <si>
    <t>726</t>
  </si>
  <si>
    <t>HAMPDEN WILBRAHAM RSD</t>
  </si>
  <si>
    <t>VC6000195016</t>
  </si>
  <si>
    <t>725</t>
  </si>
  <si>
    <t>HAMILTON-WENHAM RSD</t>
  </si>
  <si>
    <t>VC6000195015</t>
  </si>
  <si>
    <t>724</t>
  </si>
  <si>
    <t>GROTON DUNSTABLE RSD</t>
  </si>
  <si>
    <t>VC6000195075</t>
  </si>
  <si>
    <t>772</t>
  </si>
  <si>
    <t>GREATER NEW BEDFORD RSD</t>
  </si>
  <si>
    <t>VC6000195089</t>
  </si>
  <si>
    <t>786</t>
  </si>
  <si>
    <t>GREATER LOWELL RSD</t>
  </si>
  <si>
    <t>VC6000195071</t>
  </si>
  <si>
    <t>767</t>
  </si>
  <si>
    <t>GREATER LAWRENCE RSD</t>
  </si>
  <si>
    <t>VC6000195014</t>
  </si>
  <si>
    <t>723</t>
  </si>
  <si>
    <t>GREATER FALL RIVER VOCATIONAL</t>
  </si>
  <si>
    <t>VC6000195011</t>
  </si>
  <si>
    <t>722</t>
  </si>
  <si>
    <t>GILL-MONTAGUE RSD</t>
  </si>
  <si>
    <t>VC6000195065</t>
  </si>
  <si>
    <t>764</t>
  </si>
  <si>
    <t>GATEWAY RSD</t>
  </si>
  <si>
    <t>VC6000195010</t>
  </si>
  <si>
    <t>721</t>
  </si>
  <si>
    <t>FRONTIER REGIONAL SCHOOL</t>
  </si>
  <si>
    <t>VC6000195009</t>
  </si>
  <si>
    <t>720</t>
  </si>
  <si>
    <t>FREETOWN LAKEVILLE RSD</t>
  </si>
  <si>
    <t>VC6000195008</t>
  </si>
  <si>
    <t>718</t>
  </si>
  <si>
    <t>FRANKLIN COUNTY TECHNICAL</t>
  </si>
  <si>
    <t>VC6000195084</t>
  </si>
  <si>
    <t>782</t>
  </si>
  <si>
    <t>FARMINGTON RIVER RSD</t>
  </si>
  <si>
    <t>VC6000195092</t>
  </si>
  <si>
    <t>788</t>
  </si>
  <si>
    <t>DUDLEY CHARLTON RSD</t>
  </si>
  <si>
    <t>VC6000195082</t>
  </si>
  <si>
    <t>780</t>
  </si>
  <si>
    <t>DOVER-SHERBORN</t>
  </si>
  <si>
    <t>VC6000195007</t>
  </si>
  <si>
    <t>716</t>
  </si>
  <si>
    <t>DIGHTON-REHOBOTH</t>
  </si>
  <si>
    <t>VC6000195006</t>
  </si>
  <si>
    <t>715</t>
  </si>
  <si>
    <t>DENNIS-YARMOUTH RSD</t>
  </si>
  <si>
    <t>VC6000195005</t>
  </si>
  <si>
    <t>714</t>
  </si>
  <si>
    <t>CONCORD-CARLISLE RSD</t>
  </si>
  <si>
    <t>VC6000195003</t>
  </si>
  <si>
    <t>713</t>
  </si>
  <si>
    <t>CHESTERFIELD-GOSHEN RSD</t>
  </si>
  <si>
    <t>VC6000195072</t>
  </si>
  <si>
    <t>632</t>
  </si>
  <si>
    <t>CENTRAL BERKSHIRE RSD</t>
  </si>
  <si>
    <t>VC6000195002</t>
  </si>
  <si>
    <t>712</t>
  </si>
  <si>
    <t>CAPE COD REGIONAL TECHNICAL</t>
  </si>
  <si>
    <t>VC6000195081</t>
  </si>
  <si>
    <t>779</t>
  </si>
  <si>
    <t>BRISTOL-PLYMOUTH RSD</t>
  </si>
  <si>
    <t>VC6000195074</t>
  </si>
  <si>
    <t>771</t>
  </si>
  <si>
    <t>BRISTOL COUNTY AGRICULTURAL</t>
  </si>
  <si>
    <t>VC6000195094</t>
  </si>
  <si>
    <t>810</t>
  </si>
  <si>
    <t>BRIDGEWATER-RAYNHAM RSD</t>
  </si>
  <si>
    <t>VC6000195001</t>
  </si>
  <si>
    <t>710</t>
  </si>
  <si>
    <t>BLUE HILLS REGIONAL VOCATIONAL</t>
  </si>
  <si>
    <t>VC6000195000</t>
  </si>
  <si>
    <t>709</t>
  </si>
  <si>
    <t>BLACKSTONE VALLEY VOC RSD</t>
  </si>
  <si>
    <t>VC6000194999</t>
  </si>
  <si>
    <t>708</t>
  </si>
  <si>
    <t>BLACKSTONE MILLVILLE</t>
  </si>
  <si>
    <t>VC6000195069</t>
  </si>
  <si>
    <t>765</t>
  </si>
  <si>
    <t>BERLIN BOYLSTON RSD</t>
  </si>
  <si>
    <t>VC6000194998</t>
  </si>
  <si>
    <t>707</t>
  </si>
  <si>
    <t>BERKSHIRE HILLS RSD</t>
  </si>
  <si>
    <t>VC6000194996</t>
  </si>
  <si>
    <t>706</t>
  </si>
  <si>
    <t>AYER SHIRLEY</t>
  </si>
  <si>
    <t>VC0000511800</t>
  </si>
  <si>
    <t>ATHOL-ROYALSTON RSD</t>
  </si>
  <si>
    <t>VC6000194995</t>
  </si>
  <si>
    <t>705</t>
  </si>
  <si>
    <t>ASSABET VALLEY RVSD</t>
  </si>
  <si>
    <t>VC6000195073</t>
  </si>
  <si>
    <t>770</t>
  </si>
  <si>
    <t>ASHBURNHAM-WESTMINSTER</t>
  </si>
  <si>
    <t>VC6000194993</t>
  </si>
  <si>
    <t>704</t>
  </si>
  <si>
    <t>AMHERST-PELHAM RSD</t>
  </si>
  <si>
    <t>VC6000194991</t>
  </si>
  <si>
    <t>703</t>
  </si>
  <si>
    <t>ADAMS-CHESHIRE RSD</t>
  </si>
  <si>
    <t>VC6000194989</t>
  </si>
  <si>
    <t>702</t>
  </si>
  <si>
    <t>ACTON-BOXBOROUGH RSD</t>
  </si>
  <si>
    <t>VC6000194987</t>
  </si>
  <si>
    <t>701</t>
  </si>
  <si>
    <t>Southfield</t>
  </si>
  <si>
    <t>VC6000186501</t>
  </si>
  <si>
    <t>VC6000192069</t>
  </si>
  <si>
    <t>VC6000192068</t>
  </si>
  <si>
    <t>VC6000192067</t>
  </si>
  <si>
    <t>VC6000192146</t>
  </si>
  <si>
    <t>VC6000192142</t>
  </si>
  <si>
    <t>VC6000192065</t>
  </si>
  <si>
    <t>VC6000192066</t>
  </si>
  <si>
    <t>VC6000192063</t>
  </si>
  <si>
    <t>VC6000192062</t>
  </si>
  <si>
    <t>VC6000192061</t>
  </si>
  <si>
    <t>VC6000192060</t>
  </si>
  <si>
    <t>VC6000192059</t>
  </si>
  <si>
    <t>VC6000192058</t>
  </si>
  <si>
    <t>VC6000192057</t>
  </si>
  <si>
    <t>VC6000192055</t>
  </si>
  <si>
    <t>VC6000192053</t>
  </si>
  <si>
    <t>VC6000192051</t>
  </si>
  <si>
    <t>VC6000192050</t>
  </si>
  <si>
    <t>VC6000192049</t>
  </si>
  <si>
    <t>VC6000192048</t>
  </si>
  <si>
    <t>VC6000192046</t>
  </si>
  <si>
    <t>VC6000192045</t>
  </si>
  <si>
    <t>VC6000192044</t>
  </si>
  <si>
    <t>VC6000192041</t>
  </si>
  <si>
    <t>VC6000192040</t>
  </si>
  <si>
    <t>VC6000192039</t>
  </si>
  <si>
    <t>VC6000192038</t>
  </si>
  <si>
    <t>VC6000192037</t>
  </si>
  <si>
    <t>VC6000192036</t>
  </si>
  <si>
    <t>VC6000192035</t>
  </si>
  <si>
    <t>VC6000192034</t>
  </si>
  <si>
    <t>VC6000192033</t>
  </si>
  <si>
    <t>VC6000192032</t>
  </si>
  <si>
    <t>VC6000192030</t>
  </si>
  <si>
    <t>VC6000192029</t>
  </si>
  <si>
    <t>VC6000192028</t>
  </si>
  <si>
    <t>VC6000192027</t>
  </si>
  <si>
    <t>VC6000192026</t>
  </si>
  <si>
    <t>VC6000192025</t>
  </si>
  <si>
    <t>VC6000192023</t>
  </si>
  <si>
    <t>VC6000192022</t>
  </si>
  <si>
    <t>VC6000192021</t>
  </si>
  <si>
    <t>VC6000192019</t>
  </si>
  <si>
    <t>VC6000192141</t>
  </si>
  <si>
    <t>VC6000192018</t>
  </si>
  <si>
    <t>VC6000192017</t>
  </si>
  <si>
    <t>VC6000192016</t>
  </si>
  <si>
    <t>VC6000192015</t>
  </si>
  <si>
    <t>VC6000192013</t>
  </si>
  <si>
    <t>VC6000192012</t>
  </si>
  <si>
    <t>VC6000192011</t>
  </si>
  <si>
    <t>VC6000192010</t>
  </si>
  <si>
    <t>VC6000192009</t>
  </si>
  <si>
    <t>VC6000192008</t>
  </si>
  <si>
    <t>VC6000192007</t>
  </si>
  <si>
    <t>VC6000192006</t>
  </si>
  <si>
    <t>VC6000192005</t>
  </si>
  <si>
    <t>VC6000192004</t>
  </si>
  <si>
    <t>VC6000192003</t>
  </si>
  <si>
    <t>VC6000192002</t>
  </si>
  <si>
    <t>VC6000191999</t>
  </si>
  <si>
    <t>VC6000191998</t>
  </si>
  <si>
    <t>VC6000191997</t>
  </si>
  <si>
    <t>VC6000191996</t>
  </si>
  <si>
    <t>VC6000191995</t>
  </si>
  <si>
    <t>VC6000191994</t>
  </si>
  <si>
    <t>VC6000191993</t>
  </si>
  <si>
    <t>VC6000191992</t>
  </si>
  <si>
    <t>VC6000191991</t>
  </si>
  <si>
    <t>VC6000191990</t>
  </si>
  <si>
    <t>VC6000192140</t>
  </si>
  <si>
    <t>VC6000191989</t>
  </si>
  <si>
    <t>VC6000191988</t>
  </si>
  <si>
    <t>VC6000191987</t>
  </si>
  <si>
    <t>VC6000191986</t>
  </si>
  <si>
    <t>VC6000191985</t>
  </si>
  <si>
    <t>VC6000191983</t>
  </si>
  <si>
    <t>VC6000192138</t>
  </si>
  <si>
    <t>VC6000191982</t>
  </si>
  <si>
    <t>VC6000191981</t>
  </si>
  <si>
    <t>VC6000191980</t>
  </si>
  <si>
    <t>VC6000191977</t>
  </si>
  <si>
    <t>VC6000191976</t>
  </si>
  <si>
    <t>VC6000191975</t>
  </si>
  <si>
    <t>VC6000191974</t>
  </si>
  <si>
    <t>VC6000191973</t>
  </si>
  <si>
    <t>VC6000191972</t>
  </si>
  <si>
    <t>VC6000191971</t>
  </si>
  <si>
    <t>VC6000191970</t>
  </si>
  <si>
    <t>VC6000191969</t>
  </si>
  <si>
    <t>VC6000191968</t>
  </si>
  <si>
    <t>VC6000191967</t>
  </si>
  <si>
    <t>VC6000191966</t>
  </si>
  <si>
    <t>VC6000192137</t>
  </si>
  <si>
    <t>VC6000191965</t>
  </si>
  <si>
    <t>VC6000191964</t>
  </si>
  <si>
    <t>VC6000191963</t>
  </si>
  <si>
    <t>VC6000191962</t>
  </si>
  <si>
    <t>VC6000191961</t>
  </si>
  <si>
    <t>VC6000191960</t>
  </si>
  <si>
    <t>VC6000191959</t>
  </si>
  <si>
    <t>VC6000191958</t>
  </si>
  <si>
    <t>VC6000191957</t>
  </si>
  <si>
    <t>VC6000192136</t>
  </si>
  <si>
    <t>VC6000191955</t>
  </si>
  <si>
    <t>VC6000191953</t>
  </si>
  <si>
    <t>VC6000191952</t>
  </si>
  <si>
    <t>VC6000191951</t>
  </si>
  <si>
    <t>VC6000192134</t>
  </si>
  <si>
    <t>VC6000191950</t>
  </si>
  <si>
    <t>VC6000191948</t>
  </si>
  <si>
    <t>VC6000191947</t>
  </si>
  <si>
    <t>VC6000191945</t>
  </si>
  <si>
    <t>VC6000191944</t>
  </si>
  <si>
    <t>VC6000191943</t>
  </si>
  <si>
    <t>VC6000192129</t>
  </si>
  <si>
    <t>VC6000191942</t>
  </si>
  <si>
    <t>VC6000191941</t>
  </si>
  <si>
    <t>VC6000191940</t>
  </si>
  <si>
    <t>VC6000191939</t>
  </si>
  <si>
    <t>VC6000191938</t>
  </si>
  <si>
    <t>VC6000191937</t>
  </si>
  <si>
    <t>VC6000192125</t>
  </si>
  <si>
    <t>VC6000191935</t>
  </si>
  <si>
    <t>VC6000191933</t>
  </si>
  <si>
    <t>VC6000191932</t>
  </si>
  <si>
    <t>VC6000191931</t>
  </si>
  <si>
    <t>VC6000191930</t>
  </si>
  <si>
    <t>VC6000191929</t>
  </si>
  <si>
    <t>VC6000191927</t>
  </si>
  <si>
    <t>VC6000191926</t>
  </si>
  <si>
    <t>VC6000191924</t>
  </si>
  <si>
    <t>VC6000191923</t>
  </si>
  <si>
    <t>VC6000191922</t>
  </si>
  <si>
    <t>VC6000191921</t>
  </si>
  <si>
    <t>VC6000191918</t>
  </si>
  <si>
    <t>VC6000191917</t>
  </si>
  <si>
    <t>VC6000192123</t>
  </si>
  <si>
    <t>VC6000191915</t>
  </si>
  <si>
    <t>VC6000191913</t>
  </si>
  <si>
    <t>VC6000191912</t>
  </si>
  <si>
    <t>VC6000191910</t>
  </si>
  <si>
    <t>VC6000192121</t>
  </si>
  <si>
    <t>VC6000191909</t>
  </si>
  <si>
    <t>VC6000192120</t>
  </si>
  <si>
    <t>VC6000192119</t>
  </si>
  <si>
    <t>VC6000191908</t>
  </si>
  <si>
    <t>VC6000191907</t>
  </si>
  <si>
    <t>VC6000191905</t>
  </si>
  <si>
    <t>VC6000191904</t>
  </si>
  <si>
    <t>VC6000192118</t>
  </si>
  <si>
    <t>VC6000191902</t>
  </si>
  <si>
    <t>VC6000191901</t>
  </si>
  <si>
    <t>VC6000191900</t>
  </si>
  <si>
    <t>VC6000191899</t>
  </si>
  <si>
    <t>VC6000191898</t>
  </si>
  <si>
    <t>VC6000191897</t>
  </si>
  <si>
    <t>VC6000191895</t>
  </si>
  <si>
    <t>VC6000191894</t>
  </si>
  <si>
    <t>VC6000191893</t>
  </si>
  <si>
    <t>VC6000191892</t>
  </si>
  <si>
    <t>VC6000191890</t>
  </si>
  <si>
    <t>VC6000191889</t>
  </si>
  <si>
    <t>VC6000191888</t>
  </si>
  <si>
    <t>VC6000191887</t>
  </si>
  <si>
    <t>VC6000191886</t>
  </si>
  <si>
    <t>VC6000191885</t>
  </si>
  <si>
    <t>VC6000191884</t>
  </si>
  <si>
    <t>VC6000191883</t>
  </si>
  <si>
    <t>VC6000191882</t>
  </si>
  <si>
    <t>VC6000191881</t>
  </si>
  <si>
    <t>VC6000191879</t>
  </si>
  <si>
    <t>VC6000191878</t>
  </si>
  <si>
    <t>VC6000192115</t>
  </si>
  <si>
    <t>VC6000191877</t>
  </si>
  <si>
    <t>VC6000192114</t>
  </si>
  <si>
    <t>VC6000191875</t>
  </si>
  <si>
    <t>VC6000191874</t>
  </si>
  <si>
    <t>VC6000191872</t>
  </si>
  <si>
    <t>VC6000191871</t>
  </si>
  <si>
    <t>VC6000191870</t>
  </si>
  <si>
    <t>VC6000192112</t>
  </si>
  <si>
    <t>VC6000191869</t>
  </si>
  <si>
    <t>VC6000191868</t>
  </si>
  <si>
    <t>VC6000191867</t>
  </si>
  <si>
    <t>VC6000191866</t>
  </si>
  <si>
    <t>VC6000192110</t>
  </si>
  <si>
    <t>VC6000191865</t>
  </si>
  <si>
    <t>VC6000192109</t>
  </si>
  <si>
    <t>VC6000191863</t>
  </si>
  <si>
    <t>VC6000191862</t>
  </si>
  <si>
    <t>VC6000192108</t>
  </si>
  <si>
    <t>VC6000191861</t>
  </si>
  <si>
    <t>VC6000191859</t>
  </si>
  <si>
    <t>VC6000191858</t>
  </si>
  <si>
    <t>VC6000191857</t>
  </si>
  <si>
    <t>VC6000191855</t>
  </si>
  <si>
    <t>VC6000191854</t>
  </si>
  <si>
    <t>VC6000192105</t>
  </si>
  <si>
    <t>VC6000191853</t>
  </si>
  <si>
    <t>VC6000191851</t>
  </si>
  <si>
    <t>VC6000191850</t>
  </si>
  <si>
    <t>VC6000192104</t>
  </si>
  <si>
    <t>VC6000191848</t>
  </si>
  <si>
    <t>VC6000191847</t>
  </si>
  <si>
    <t>VC6000191846</t>
  </si>
  <si>
    <t>VC6000191844</t>
  </si>
  <si>
    <t>VC6000191843</t>
  </si>
  <si>
    <t>VC6000191841</t>
  </si>
  <si>
    <t>VC6000191840</t>
  </si>
  <si>
    <t>VC6000191839</t>
  </si>
  <si>
    <t>VC6000191837</t>
  </si>
  <si>
    <t>VC6000191836</t>
  </si>
  <si>
    <t>VC6000191835</t>
  </si>
  <si>
    <t>VC6000192102</t>
  </si>
  <si>
    <t>VC6000191834</t>
  </si>
  <si>
    <t>VC6000191833</t>
  </si>
  <si>
    <t>VC6000191831</t>
  </si>
  <si>
    <t>VC6000191830</t>
  </si>
  <si>
    <t>VC6000191828</t>
  </si>
  <si>
    <t>VC6000191826</t>
  </si>
  <si>
    <t>VC6000191825</t>
  </si>
  <si>
    <t>VC6000191824</t>
  </si>
  <si>
    <t>VC6000192101</t>
  </si>
  <si>
    <t>VC6000191823</t>
  </si>
  <si>
    <t>VC6000191822</t>
  </si>
  <si>
    <t>VC6000191821</t>
  </si>
  <si>
    <t>VC6000191819</t>
  </si>
  <si>
    <t>VC6000191818</t>
  </si>
  <si>
    <t>VC6000191817</t>
  </si>
  <si>
    <t>VC6000191816</t>
  </si>
  <si>
    <t>VC6000191815</t>
  </si>
  <si>
    <t>VC6000191814</t>
  </si>
  <si>
    <t>VC6000191812</t>
  </si>
  <si>
    <t>VC6000191811</t>
  </si>
  <si>
    <t>VC6000191810</t>
  </si>
  <si>
    <t>VC6000191809</t>
  </si>
  <si>
    <t>VC6000191807</t>
  </si>
  <si>
    <t>VC6000191806</t>
  </si>
  <si>
    <t>VC6000191805</t>
  </si>
  <si>
    <t>VC6000191803</t>
  </si>
  <si>
    <t>VC6000191802</t>
  </si>
  <si>
    <t>VC6000191800</t>
  </si>
  <si>
    <t>VC6000191799</t>
  </si>
  <si>
    <t>VC6000192096</t>
  </si>
  <si>
    <t>VC6000191798</t>
  </si>
  <si>
    <t>VC6000191797</t>
  </si>
  <si>
    <t>VC6000191796</t>
  </si>
  <si>
    <t>VC6000192095</t>
  </si>
  <si>
    <t>VC6000191795</t>
  </si>
  <si>
    <t>VC6000191794</t>
  </si>
  <si>
    <t>VC6000191793</t>
  </si>
  <si>
    <t>VC6000191792</t>
  </si>
  <si>
    <t>VC6000191791</t>
  </si>
  <si>
    <t>VC6000192093</t>
  </si>
  <si>
    <t>VC6000191790</t>
  </si>
  <si>
    <t>VC6000192090</t>
  </si>
  <si>
    <t>VC6000191789</t>
  </si>
  <si>
    <t>VC6000192088</t>
  </si>
  <si>
    <t>VC6000191787</t>
  </si>
  <si>
    <t>VC6000191786</t>
  </si>
  <si>
    <t>VC6000191785</t>
  </si>
  <si>
    <t>VC6000191784</t>
  </si>
  <si>
    <t>VC6000191783</t>
  </si>
  <si>
    <t>VC6000191782</t>
  </si>
  <si>
    <t>VC6000191779</t>
  </si>
  <si>
    <t>VC6000191778</t>
  </si>
  <si>
    <t>VC6000191777</t>
  </si>
  <si>
    <t>VC6000191776</t>
  </si>
  <si>
    <t>VC6000191775</t>
  </si>
  <si>
    <t>VC6000191774</t>
  </si>
  <si>
    <t>VC6000191773</t>
  </si>
  <si>
    <t>VC6000191772</t>
  </si>
  <si>
    <t>VC6000191771</t>
  </si>
  <si>
    <t>VC6000191770</t>
  </si>
  <si>
    <t>VC6000191769</t>
  </si>
  <si>
    <t>VC6000191768</t>
  </si>
  <si>
    <t>VC6000191764</t>
  </si>
  <si>
    <t>VC6000191767</t>
  </si>
  <si>
    <t>VC6000191765</t>
  </si>
  <si>
    <t>VC6000191762</t>
  </si>
  <si>
    <t>VC6000191761</t>
  </si>
  <si>
    <t>VC6000191760</t>
  </si>
  <si>
    <t>VC6000191759</t>
  </si>
  <si>
    <t>VC6000191757</t>
  </si>
  <si>
    <t>VC6000191756</t>
  </si>
  <si>
    <t>VC6000191755</t>
  </si>
  <si>
    <t>VC6000191754</t>
  </si>
  <si>
    <t>VC6000191753</t>
  </si>
  <si>
    <t>VC6000191752</t>
  </si>
  <si>
    <t>VC6000192086</t>
  </si>
  <si>
    <t>VC6000191751</t>
  </si>
  <si>
    <t>VC6000191750</t>
  </si>
  <si>
    <t>VC6000191749</t>
  </si>
  <si>
    <t>VC6000192083</t>
  </si>
  <si>
    <t>VC6000191748</t>
  </si>
  <si>
    <t>VC6000191747</t>
  </si>
  <si>
    <t>VC6000191746</t>
  </si>
  <si>
    <t>VC6000191745</t>
  </si>
  <si>
    <t>VC6000191744</t>
  </si>
  <si>
    <t>VC6000191743</t>
  </si>
  <si>
    <t>VC6000191742</t>
  </si>
  <si>
    <t>VC6000192080</t>
  </si>
  <si>
    <t>VC6000191741</t>
  </si>
  <si>
    <t>VC6000191739</t>
  </si>
  <si>
    <t>VC6000191738</t>
  </si>
  <si>
    <t>VC6000191737</t>
  </si>
  <si>
    <t>VC6000192077</t>
  </si>
  <si>
    <t>VC6000191736</t>
  </si>
  <si>
    <t>VC6000191735</t>
  </si>
  <si>
    <t>VC6000191734</t>
  </si>
  <si>
    <t>VC6000191733</t>
  </si>
  <si>
    <t>VC6000191731</t>
  </si>
  <si>
    <t>VC6000191730</t>
  </si>
  <si>
    <t>VC6000191728</t>
  </si>
  <si>
    <t>VC6000191727</t>
  </si>
  <si>
    <t>VC6000192075</t>
  </si>
  <si>
    <t>VC6000191726</t>
  </si>
  <si>
    <t>VC6000191725</t>
  </si>
  <si>
    <t>VC6000191724</t>
  </si>
  <si>
    <t>VC6000191723</t>
  </si>
  <si>
    <t>VC6000192074</t>
  </si>
  <si>
    <t>VC6000191722</t>
  </si>
  <si>
    <t>VC6000191720</t>
  </si>
  <si>
    <t>VC6000191718</t>
  </si>
  <si>
    <t>VC6000191717</t>
  </si>
  <si>
    <t>VC6000191715</t>
  </si>
  <si>
    <t>VC6000191714</t>
  </si>
  <si>
    <t>VC6000191713</t>
  </si>
  <si>
    <t>VC6000191712</t>
  </si>
  <si>
    <t>VC6000191711</t>
  </si>
  <si>
    <t>VC6000191710</t>
  </si>
  <si>
    <t>VC6000191709</t>
  </si>
  <si>
    <t>VC6000191708</t>
  </si>
  <si>
    <t>VC6000191706</t>
  </si>
  <si>
    <t>VC6000192072</t>
  </si>
  <si>
    <t>VC6000191704</t>
  </si>
  <si>
    <t>VC6000191703</t>
  </si>
  <si>
    <t>VC6000191701</t>
  </si>
  <si>
    <t>VC6000191700</t>
  </si>
  <si>
    <t>VC6000191699</t>
  </si>
  <si>
    <t>VC6000191698</t>
  </si>
  <si>
    <t>VC6000191696</t>
  </si>
  <si>
    <t>VC6000191695</t>
  </si>
  <si>
    <t>VC6000191693</t>
  </si>
  <si>
    <t>VC6000191687</t>
  </si>
  <si>
    <t>VC6000191692</t>
  </si>
  <si>
    <t>VC6000191691</t>
  </si>
  <si>
    <t>VC6000191690</t>
  </si>
  <si>
    <t>VC6000191689</t>
  </si>
  <si>
    <t>VC6000191688</t>
  </si>
  <si>
    <t>if negative</t>
  </si>
  <si>
    <t>Net Distribution</t>
  </si>
  <si>
    <t>Total Assessments</t>
  </si>
  <si>
    <t>Suffolk County Retirement</t>
  </si>
  <si>
    <t>STRAP</t>
  </si>
  <si>
    <t>MBTA</t>
  </si>
  <si>
    <t>Boston MDC</t>
  </si>
  <si>
    <t>Old Colony Planning Council</t>
  </si>
  <si>
    <t>Metropolitan Area Planning Council</t>
  </si>
  <si>
    <t>Air Pollution</t>
  </si>
  <si>
    <t>Mosquito</t>
  </si>
  <si>
    <t>Ret Teach Hlth Ins</t>
  </si>
  <si>
    <t>Ret Emp Hlth Ins</t>
  </si>
  <si>
    <t>RMV Non Renewal</t>
  </si>
  <si>
    <t>Charter Assessment</t>
  </si>
  <si>
    <t>Choice Assessment</t>
  </si>
  <si>
    <t>Total Receipts</t>
  </si>
  <si>
    <t>Elderly Person Exemptions</t>
  </si>
  <si>
    <t>State Owned Land</t>
  </si>
  <si>
    <t>Charter Tuition Assessment Reimburse</t>
  </si>
  <si>
    <t>School Choice Receiving Tuition</t>
  </si>
  <si>
    <t>Unrestricted General Government Aid</t>
  </si>
  <si>
    <t>Chapter 70</t>
  </si>
  <si>
    <t>Vendor Name</t>
  </si>
  <si>
    <t>Vendor Address</t>
  </si>
  <si>
    <t>Vendor Code</t>
  </si>
  <si>
    <t>DOR</t>
  </si>
  <si>
    <t>VC0000546618</t>
  </si>
  <si>
    <t>VC6000244691</t>
  </si>
  <si>
    <t>VC6000181650</t>
  </si>
  <si>
    <t>VC6000235268</t>
  </si>
  <si>
    <t>VC6000246485</t>
  </si>
  <si>
    <t>VC6000237205</t>
  </si>
  <si>
    <t>VC0000546498</t>
  </si>
  <si>
    <t>VC6000189786</t>
  </si>
  <si>
    <t>VC6000190485</t>
  </si>
  <si>
    <t>VC6000182073</t>
  </si>
  <si>
    <t>VC0000550018</t>
  </si>
  <si>
    <t>VC6000189753</t>
  </si>
  <si>
    <t>VC6000237973</t>
  </si>
  <si>
    <t>VC6000306988</t>
  </si>
  <si>
    <t>VC0000550028</t>
  </si>
  <si>
    <t>VC6000190146</t>
  </si>
  <si>
    <t>VC6000182149</t>
  </si>
  <si>
    <t>Innovation Academy</t>
  </si>
  <si>
    <t>VC6000307227</t>
  </si>
  <si>
    <t>VC6000181843</t>
  </si>
  <si>
    <t>VC6000189729</t>
  </si>
  <si>
    <t>VC6000185936</t>
  </si>
  <si>
    <t>VC6000181392</t>
  </si>
  <si>
    <t>VC6000181490</t>
  </si>
  <si>
    <t>VC0000549165</t>
  </si>
  <si>
    <t>VC6000182032</t>
  </si>
  <si>
    <t>VC6000186162</t>
  </si>
  <si>
    <t>VC6000186153</t>
  </si>
  <si>
    <t>VC6000181823</t>
  </si>
  <si>
    <t>VC6000185891</t>
  </si>
  <si>
    <t>VC6000181849</t>
  </si>
  <si>
    <t>VC6000189756</t>
  </si>
  <si>
    <t>VC6000182258</t>
  </si>
  <si>
    <t>VC6000067658</t>
  </si>
  <si>
    <t>VC6000187218</t>
  </si>
  <si>
    <t>VC0000571755</t>
  </si>
  <si>
    <t>Edward Brooke Charter School 3</t>
  </si>
  <si>
    <t>VC6000181847</t>
  </si>
  <si>
    <t>VC0000553212</t>
  </si>
  <si>
    <t>VC6000181784</t>
  </si>
  <si>
    <t>VC6000181634</t>
  </si>
  <si>
    <t>VC6000186087</t>
  </si>
  <si>
    <t>VC6000189774</t>
  </si>
  <si>
    <t>VC0000400784</t>
  </si>
  <si>
    <t>Dorchester Collegiate</t>
  </si>
  <si>
    <t>VC6000182144</t>
  </si>
  <si>
    <t>VC6000182999</t>
  </si>
  <si>
    <t>VC6000182082</t>
  </si>
  <si>
    <t>VC6000187184</t>
  </si>
  <si>
    <t>VC6000185859</t>
  </si>
  <si>
    <t>VC6000185928</t>
  </si>
  <si>
    <t>VC6000233570</t>
  </si>
  <si>
    <t>VC6000183109</t>
  </si>
  <si>
    <t>VC6000182989</t>
  </si>
  <si>
    <t>VC6000181836</t>
  </si>
  <si>
    <t>VC6000185821</t>
  </si>
  <si>
    <t>VC6000181845</t>
  </si>
  <si>
    <t>VC0000192497</t>
  </si>
  <si>
    <t>Martin Luther King</t>
  </si>
  <si>
    <t>VC0000194828</t>
  </si>
  <si>
    <t>Phoenix Academy</t>
  </si>
  <si>
    <t>VC0000282719</t>
  </si>
  <si>
    <t>Pioneer Charter Science</t>
  </si>
  <si>
    <t>VC0000270629</t>
  </si>
  <si>
    <t>Global Learning</t>
  </si>
  <si>
    <t>VC0000334763</t>
  </si>
  <si>
    <t>Pioneer Valley Chinese</t>
  </si>
  <si>
    <t>VC0000546960</t>
  </si>
  <si>
    <t>VC0000401908</t>
  </si>
  <si>
    <t>VC0000615618</t>
  </si>
  <si>
    <t>VC0000607947</t>
  </si>
  <si>
    <t>VC0000626033</t>
  </si>
  <si>
    <t>VC0000663070</t>
  </si>
  <si>
    <t>VC0000657874</t>
  </si>
  <si>
    <t>VC0000663075</t>
  </si>
  <si>
    <t>VC0000728344</t>
  </si>
  <si>
    <t>Phoenix Academy Springfield</t>
  </si>
  <si>
    <t>VC0000723940</t>
  </si>
  <si>
    <t>Argosy Collegiate</t>
  </si>
  <si>
    <t>Charter Tuition Payment</t>
  </si>
  <si>
    <t>VC6000186683</t>
  </si>
  <si>
    <t>Regional Transit Auth</t>
  </si>
  <si>
    <t>Multi Year Repayment</t>
  </si>
  <si>
    <t>Alma Del Mar Cs</t>
  </si>
  <si>
    <t>Excel Academy</t>
  </si>
  <si>
    <t>Academy Of The Pacific</t>
  </si>
  <si>
    <t>Four Rivers</t>
  </si>
  <si>
    <t>Berkshire Arts &amp; Tech</t>
  </si>
  <si>
    <t>Boston Preparatory</t>
  </si>
  <si>
    <t>Bridge Boston Cs</t>
  </si>
  <si>
    <t>Christa Mcauliffe Reg'L</t>
  </si>
  <si>
    <t>Helen Y Davis</t>
  </si>
  <si>
    <t>Benjamin Banneker</t>
  </si>
  <si>
    <t>Community Day Cs - Riverside</t>
  </si>
  <si>
    <t>Edward Brooke</t>
  </si>
  <si>
    <t>Kipp Academy Lynn</t>
  </si>
  <si>
    <t>Advanced Math &amp; Science</t>
  </si>
  <si>
    <t>Community Day Cs - South</t>
  </si>
  <si>
    <t>Cape Cod Lighthouse</t>
  </si>
  <si>
    <t>Comm Charter Cambridge</t>
  </si>
  <si>
    <t>City On A Hill</t>
  </si>
  <si>
    <t>Codman Academy</t>
  </si>
  <si>
    <t>Conservatory Lab</t>
  </si>
  <si>
    <t>Community Day</t>
  </si>
  <si>
    <t>Sabis International</t>
  </si>
  <si>
    <t>Edward W. Brooke 2 Cs</t>
  </si>
  <si>
    <t>Neighborhood House</t>
  </si>
  <si>
    <t>Abby Kelley Foster</t>
  </si>
  <si>
    <t>Foxboro Reg'L</t>
  </si>
  <si>
    <t>Benjamin Franklin Class</t>
  </si>
  <si>
    <t>Boston Collegiate</t>
  </si>
  <si>
    <t>Hilltown Cooperative</t>
  </si>
  <si>
    <t>Holyoke Community</t>
  </si>
  <si>
    <t>Lawrence Family Develop</t>
  </si>
  <si>
    <t>Hill View Montessori</t>
  </si>
  <si>
    <t>Lowell Community</t>
  </si>
  <si>
    <t>Lowell Middlesex Academy</t>
  </si>
  <si>
    <t>Kipp Academy Boston Cs</t>
  </si>
  <si>
    <t>Marblehead Community</t>
  </si>
  <si>
    <t>Martha'S Vineyard</t>
  </si>
  <si>
    <t>Match Community Day Cs</t>
  </si>
  <si>
    <t>Mystic Valley Reg'L</t>
  </si>
  <si>
    <t>Sizer School</t>
  </si>
  <si>
    <t>Francis W. Parker</t>
  </si>
  <si>
    <t>Pioneer Valley Arts</t>
  </si>
  <si>
    <t>Renaissance</t>
  </si>
  <si>
    <t>River Valley</t>
  </si>
  <si>
    <t>Rising Tide</t>
  </si>
  <si>
    <t>Roxbury Preparatory</t>
  </si>
  <si>
    <t>Salem Academy</t>
  </si>
  <si>
    <t>Seven Hills</t>
  </si>
  <si>
    <t>Prospect Hill Academy</t>
  </si>
  <si>
    <t>South Shore</t>
  </si>
  <si>
    <t>Sturgis</t>
  </si>
  <si>
    <t>Atlantis</t>
  </si>
  <si>
    <t>Veritas Preparatory Cs</t>
  </si>
  <si>
    <t>Hampden Cs Science</t>
  </si>
  <si>
    <t xml:space="preserve">Paulo Freire Social Justice </t>
  </si>
  <si>
    <t xml:space="preserve">Baystate Academy </t>
  </si>
  <si>
    <t xml:space="preserve">Lowell Collegiate </t>
  </si>
  <si>
    <t>City On A Hill - Ii</t>
  </si>
  <si>
    <t>Pioneer Charter School Ii</t>
  </si>
  <si>
    <t>City On A Hill New Bedford</t>
  </si>
  <si>
    <t>Springfield Preparatory</t>
  </si>
  <si>
    <t>VC6000187112</t>
  </si>
  <si>
    <t>VC0000727415</t>
  </si>
  <si>
    <t>TOWN OF ABINGTON</t>
  </si>
  <si>
    <t>TOWN OF ACTON</t>
  </si>
  <si>
    <t>TOWN OF ACUSHNET</t>
  </si>
  <si>
    <t>TOWN OF ADAMS</t>
  </si>
  <si>
    <t>CITY OF AGAWAM</t>
  </si>
  <si>
    <t>TOWN OF ALFORD</t>
  </si>
  <si>
    <t>TOWN OF AMESBURY</t>
  </si>
  <si>
    <t>TOWN OF AMHERST</t>
  </si>
  <si>
    <t>TOWN OF ANDOVER</t>
  </si>
  <si>
    <t>TOWN OF ARLINGTON</t>
  </si>
  <si>
    <t>TOWN OF ASHBURNHAM</t>
  </si>
  <si>
    <t>TOWN OF ASHBY</t>
  </si>
  <si>
    <t>TOWN OF ASHFIELD</t>
  </si>
  <si>
    <t>TOWN OF ASHLAND</t>
  </si>
  <si>
    <t>TOWN OF ATHOL</t>
  </si>
  <si>
    <t>CITY OF ATTLEBORO</t>
  </si>
  <si>
    <t>TOWN OF AUBURN</t>
  </si>
  <si>
    <t>TOWN OF AVON</t>
  </si>
  <si>
    <t>TOWN OF AYER</t>
  </si>
  <si>
    <t>TOWN OF BARNSTABLE</t>
  </si>
  <si>
    <t>TOWN OF BARRE</t>
  </si>
  <si>
    <t>TOWN OF BECKET</t>
  </si>
  <si>
    <t>TOWN OF BEDFORD</t>
  </si>
  <si>
    <t>TOWN OF BELCHERTOWN</t>
  </si>
  <si>
    <t>TOWN OF BELLINGHAM</t>
  </si>
  <si>
    <t>TOWN OF BELMONT</t>
  </si>
  <si>
    <t>TOWN OF BERKLEY</t>
  </si>
  <si>
    <t>TOWN OF BERLIN</t>
  </si>
  <si>
    <t>TOWN OF BERNARDSTON</t>
  </si>
  <si>
    <t>CITY OF BEVERLY</t>
  </si>
  <si>
    <t>TOWN OF BILLERICA</t>
  </si>
  <si>
    <t>TOWN OF BLACKSTONE</t>
  </si>
  <si>
    <t>TOWN OF BLANDFORD</t>
  </si>
  <si>
    <t>TOWN OF BOLTON</t>
  </si>
  <si>
    <t>CITY OF BOSTON</t>
  </si>
  <si>
    <t>TOWN OF BOURNE</t>
  </si>
  <si>
    <t>TOWN OF BOXBOROUGH</t>
  </si>
  <si>
    <t>TOWN OF BOXFORD</t>
  </si>
  <si>
    <t>TOWN OF BOYLSTON</t>
  </si>
  <si>
    <t>TOWN OF BRAINTREE</t>
  </si>
  <si>
    <t>TOWN OF BREWSTER</t>
  </si>
  <si>
    <t>TOWN OF BRIDGEWATER</t>
  </si>
  <si>
    <t>TOWN OF BRIMFIELD</t>
  </si>
  <si>
    <t>CITY OF BROCKTON</t>
  </si>
  <si>
    <t>TOWN OF BROOKFIELD</t>
  </si>
  <si>
    <t>TOWN OF BROOKLINE</t>
  </si>
  <si>
    <t>TOWN OF BUCKLAND</t>
  </si>
  <si>
    <t>TOWN OF BURLINGTON</t>
  </si>
  <si>
    <t>CITY OF CAMBRIDGE</t>
  </si>
  <si>
    <t>TOWN OF CANTON</t>
  </si>
  <si>
    <t>TOWN OF CARLISLE</t>
  </si>
  <si>
    <t>TOWN OF CARVER</t>
  </si>
  <si>
    <t>TOWN OF CHARLEMONT</t>
  </si>
  <si>
    <t>TOWN OF CHARLTON</t>
  </si>
  <si>
    <t>TOWN OF CHATHAM</t>
  </si>
  <si>
    <t>TOWN OF CHELMSFORD</t>
  </si>
  <si>
    <t>CITY OF CHELSEA</t>
  </si>
  <si>
    <t>TOWN OF CHESHIRE</t>
  </si>
  <si>
    <t>TOWN OF CHESTER</t>
  </si>
  <si>
    <t>TOWN OF CHESTERFIELD</t>
  </si>
  <si>
    <t>CITY OF CHICOPEE</t>
  </si>
  <si>
    <t>TOWN OF CHILMARK</t>
  </si>
  <si>
    <t>TOWN OF CLARKSBURG</t>
  </si>
  <si>
    <t>TOWN OF CLINTON</t>
  </si>
  <si>
    <t>TOWN OF COHASSET</t>
  </si>
  <si>
    <t>TOWN OF COLRAIN</t>
  </si>
  <si>
    <t>TOWN OF CONCORD</t>
  </si>
  <si>
    <t>TOWN OF CONWAY</t>
  </si>
  <si>
    <t>TOWN OF CUMMINGTON</t>
  </si>
  <si>
    <t>TOWN OF DALTON</t>
  </si>
  <si>
    <t>TOWN OF DANVERS</t>
  </si>
  <si>
    <t>TOWN OF DARTMOUTH</t>
  </si>
  <si>
    <t>TOWN OF DEDHAM</t>
  </si>
  <si>
    <t>TOWN OF DEERFIELD</t>
  </si>
  <si>
    <t>TOWN OF DENNIS</t>
  </si>
  <si>
    <t>TOWN OF DIGHTON</t>
  </si>
  <si>
    <t>TOWN OF DOUGLAS</t>
  </si>
  <si>
    <t>TOWN OF DOVER</t>
  </si>
  <si>
    <t>TOWN OF DRACUT</t>
  </si>
  <si>
    <t>TOWN OF DUDLEY</t>
  </si>
  <si>
    <t>TOWN OF DUNSTABLE</t>
  </si>
  <si>
    <t>TOWN OF DUXBURY</t>
  </si>
  <si>
    <t>TOWN OF EAST BRIDGEWATER</t>
  </si>
  <si>
    <t>TOWN OF EAST BROOKFIELD</t>
  </si>
  <si>
    <t>TOWN OF EAST LONGMEADOW</t>
  </si>
  <si>
    <t>TOWN OF EASTHAM</t>
  </si>
  <si>
    <t>TOWN OF EASTHAMPTON</t>
  </si>
  <si>
    <t>TOWN OF EASTON</t>
  </si>
  <si>
    <t>TOWN OF EDGARTOWN</t>
  </si>
  <si>
    <t>TOWN OF EGREMONT</t>
  </si>
  <si>
    <t>TOWN OF ERVING</t>
  </si>
  <si>
    <t>TOWN OF ESSEX</t>
  </si>
  <si>
    <t>CITY OF EVERETT</t>
  </si>
  <si>
    <t>TOWN OF FAIRHAVEN</t>
  </si>
  <si>
    <t>CITY OF FALL RIVER</t>
  </si>
  <si>
    <t>TOWN OF FALMOUTH</t>
  </si>
  <si>
    <t>CITY OF FITCHBURG</t>
  </si>
  <si>
    <t>TOWN OF FLORIDA</t>
  </si>
  <si>
    <t>TOWN OF FOXBOROUGH</t>
  </si>
  <si>
    <t>TOWN OF FRAMINGHAM</t>
  </si>
  <si>
    <t>TOWN OF FRANKLIN</t>
  </si>
  <si>
    <t>TOWN OF FREETOWN</t>
  </si>
  <si>
    <t>CITY OF GARDNER</t>
  </si>
  <si>
    <t>TOWN OF AQUINNAH</t>
  </si>
  <si>
    <t>TOWN OF GEORGETOWN</t>
  </si>
  <si>
    <t>TOWN OF GILL</t>
  </si>
  <si>
    <t>CITY OF GLOUCESTER</t>
  </si>
  <si>
    <t>TOWN OF GOSHEN</t>
  </si>
  <si>
    <t>TOWN OF GOSNOLD</t>
  </si>
  <si>
    <t>TOWN OF GRAFTON</t>
  </si>
  <si>
    <t>TOWN OF GRANBY</t>
  </si>
  <si>
    <t>TOWN OF GRANVILLE</t>
  </si>
  <si>
    <t>TOWN OF GREAT BARRINGTON</t>
  </si>
  <si>
    <t>TOWN OF GREENFIELD</t>
  </si>
  <si>
    <t>TOWN OF GROTON</t>
  </si>
  <si>
    <t>TOWN GROVELAND</t>
  </si>
  <si>
    <t>TOWN OF HADLEY</t>
  </si>
  <si>
    <t>TOWN OF HALIFAX</t>
  </si>
  <si>
    <t>TOWN OF HAMILTON</t>
  </si>
  <si>
    <t>TOWN OF HAMPDEN</t>
  </si>
  <si>
    <t>TOWN OF HANCOCK</t>
  </si>
  <si>
    <t>TOWN OF HANOVER</t>
  </si>
  <si>
    <t>TOWN OF HANSON</t>
  </si>
  <si>
    <t>TOWN OF HARDWICK</t>
  </si>
  <si>
    <t>TOWN OF HARVARD</t>
  </si>
  <si>
    <t>TOWN OF HARWICH</t>
  </si>
  <si>
    <t>TOWN OF HATFIELD</t>
  </si>
  <si>
    <t>CITY OF HAVERHILL</t>
  </si>
  <si>
    <t>TOWN OF HAWLEY</t>
  </si>
  <si>
    <t>TOWN OF HEATH</t>
  </si>
  <si>
    <t>TOWN OF HINGHAM</t>
  </si>
  <si>
    <t>TOWN OF HINSDALE</t>
  </si>
  <si>
    <t>TOWN OF HOLBROOK</t>
  </si>
  <si>
    <t>TOWN OF HOLDEN</t>
  </si>
  <si>
    <t>TOWN OF HOLLAND</t>
  </si>
  <si>
    <t>TOWN OF HOLLISTON</t>
  </si>
  <si>
    <t>CITY OF HOLYOKE</t>
  </si>
  <si>
    <t>TOWN OF HOPEDALE</t>
  </si>
  <si>
    <t>TOWN OF HOPKINTON</t>
  </si>
  <si>
    <t>TOWN OF HUBBARDSTON</t>
  </si>
  <si>
    <t>TOWN OF HUDSON</t>
  </si>
  <si>
    <t>TOWN OF HULL</t>
  </si>
  <si>
    <t>TOWN OF HUNTINGTON</t>
  </si>
  <si>
    <t>TOWN OF IPSWICH</t>
  </si>
  <si>
    <t>TOWN OF KINGSTON</t>
  </si>
  <si>
    <t>TOWNOF LAKEVILLE</t>
  </si>
  <si>
    <t>TOWN OF LANCASTER</t>
  </si>
  <si>
    <t>TOWN OF LANESBOROUGH</t>
  </si>
  <si>
    <t>CITY OF LAWRENCE</t>
  </si>
  <si>
    <t>TOWN OF LEE</t>
  </si>
  <si>
    <t>TOWN OF LEICESTER</t>
  </si>
  <si>
    <t>TOWN OF LENOX</t>
  </si>
  <si>
    <t>CITY OF LEOMINSTER</t>
  </si>
  <si>
    <t>TOWN OF LEVERETT</t>
  </si>
  <si>
    <t>TOWN OF LEXINGTON</t>
  </si>
  <si>
    <t>TOWN OF LEYDEN</t>
  </si>
  <si>
    <t>TOWN OF LINCOLN</t>
  </si>
  <si>
    <t>TOWN OF LITTLETON</t>
  </si>
  <si>
    <t>TOWN OF LONGMEADOW</t>
  </si>
  <si>
    <t>CITY OF LOWELL</t>
  </si>
  <si>
    <t>TOWN OF LUDLOW</t>
  </si>
  <si>
    <t>TOWN OF LUNENBURG</t>
  </si>
  <si>
    <t>CITY OF LYNN</t>
  </si>
  <si>
    <t>TOWN OF LYNNFIELD</t>
  </si>
  <si>
    <t>CITY OF MALDEN</t>
  </si>
  <si>
    <t>TOWN OF MANCHESTER</t>
  </si>
  <si>
    <t>TOWN OF MANSFIELD</t>
  </si>
  <si>
    <t>TOWN OF MARBLEHEAD</t>
  </si>
  <si>
    <t>TOWN OF MARION</t>
  </si>
  <si>
    <t>CITY OF MARLBOROUGH</t>
  </si>
  <si>
    <t>TOWN OF MARSHFIELD</t>
  </si>
  <si>
    <t>TOWN OF MASHPEE</t>
  </si>
  <si>
    <t>TOWN OF MATTAPOISETT</t>
  </si>
  <si>
    <t>TOWN OF MAYNARD</t>
  </si>
  <si>
    <t>TOWN OF MEDFIELD</t>
  </si>
  <si>
    <t>CITY OF MEDFORD</t>
  </si>
  <si>
    <t>TOWN OF MEDWAY</t>
  </si>
  <si>
    <t>CITY OF MELROSE</t>
  </si>
  <si>
    <t>TOWN OF MENDON</t>
  </si>
  <si>
    <t>TOWN OF MERRIMAC</t>
  </si>
  <si>
    <t>TOWN OF METHUEN</t>
  </si>
  <si>
    <t>TOWN OF MIDDLEBOROUGH</t>
  </si>
  <si>
    <t>TOWN OF MIDDLEFIELD</t>
  </si>
  <si>
    <t>TOWN OF MIDDLETON</t>
  </si>
  <si>
    <t>TOWN OF MILFORD</t>
  </si>
  <si>
    <t>TOWN OF MILLBURY</t>
  </si>
  <si>
    <t>TOWN OF MILLIS</t>
  </si>
  <si>
    <t>TOWN OF MILLVILLE</t>
  </si>
  <si>
    <t>TOWN OF MILTON</t>
  </si>
  <si>
    <t>TOWN OF MONROE</t>
  </si>
  <si>
    <t>TOWN OF MONSON</t>
  </si>
  <si>
    <t>TOWN OF MONTAGUE</t>
  </si>
  <si>
    <t>TOWN OF MONTEREY</t>
  </si>
  <si>
    <t>TOWN OF MONTGOMERY</t>
  </si>
  <si>
    <t>TOWN OF MOUNT WASHINGTON</t>
  </si>
  <si>
    <t>TOWN OF NAHANT</t>
  </si>
  <si>
    <t>TOWN OF NANTUCKET</t>
  </si>
  <si>
    <t>TOWN OF NATICK</t>
  </si>
  <si>
    <t>TOWN OF NEEDHAM</t>
  </si>
  <si>
    <t>TOWN OF NEW ASHFORD</t>
  </si>
  <si>
    <t>CITY OF NEW BEDFORD</t>
  </si>
  <si>
    <t>TOWN OF NEW BRAINTREE</t>
  </si>
  <si>
    <t>TOWN OF NEW MARLBOROUGH</t>
  </si>
  <si>
    <t>TOWN OF NEW SALEM</t>
  </si>
  <si>
    <t>TOWN OF NEWBURY</t>
  </si>
  <si>
    <t>CITY OF NEWBURYPORT</t>
  </si>
  <si>
    <t>CITY OF NEWTON</t>
  </si>
  <si>
    <t>TOWN OF NORFOLK</t>
  </si>
  <si>
    <t>CITY OF NORTH ADAMS</t>
  </si>
  <si>
    <t>TOWN OF NORTH ANDOVER</t>
  </si>
  <si>
    <t>TOWN OF NORTH ATTLEBOROUGH</t>
  </si>
  <si>
    <t>TOWN OF NORTH BROOKFIELD</t>
  </si>
  <si>
    <t>TOWN OF NORTH READING</t>
  </si>
  <si>
    <t>CITY OF NORTHAMPTON</t>
  </si>
  <si>
    <t>TOWN OF NORTHBOROUGH</t>
  </si>
  <si>
    <t>TOWN OF NORTHBRIDGE</t>
  </si>
  <si>
    <t>TOWN OF NORTHFIELD</t>
  </si>
  <si>
    <t>TOWN OF NORTON</t>
  </si>
  <si>
    <t>TOWN OF NORWELL</t>
  </si>
  <si>
    <t>TOWN OF NORWOOD</t>
  </si>
  <si>
    <t>TOWN OF OAK BLUFFS</t>
  </si>
  <si>
    <t>TOWN OF OAKHAM</t>
  </si>
  <si>
    <t>TOWN OF ORANGE</t>
  </si>
  <si>
    <t>TOWN OF ORLEANS</t>
  </si>
  <si>
    <t>TOWN OF OTIS</t>
  </si>
  <si>
    <t>TOWN OF OXFORD</t>
  </si>
  <si>
    <t>TOWN OF PALMER</t>
  </si>
  <si>
    <t>TOWN OF PAXTON</t>
  </si>
  <si>
    <t>CITY OF PEABODY</t>
  </si>
  <si>
    <t>TOWN OF PELHAM</t>
  </si>
  <si>
    <t>TOWN OF PEMBROKE</t>
  </si>
  <si>
    <t>TOWN OF PEPPERELL</t>
  </si>
  <si>
    <t>TOWN OF PERU</t>
  </si>
  <si>
    <t>TOWN OF PETERSHAM</t>
  </si>
  <si>
    <t>TOWN OF PHILLIPSTON</t>
  </si>
  <si>
    <t>CITY OF PITTSFIELD</t>
  </si>
  <si>
    <t>TOWN OF PLAINFIELD</t>
  </si>
  <si>
    <t>TOWN OF PLAINVILLE</t>
  </si>
  <si>
    <t>TOWN OF PLYMOUTH</t>
  </si>
  <si>
    <t>TOWN OF PLYMPTON</t>
  </si>
  <si>
    <t>TOWN OF PRINCETON</t>
  </si>
  <si>
    <t>TOWN OF PROVINCETOWN</t>
  </si>
  <si>
    <t>CITY OF QUINCY</t>
  </si>
  <si>
    <t>TOWN OF RANDOLPH</t>
  </si>
  <si>
    <t>TOWN OF RAYNHAM</t>
  </si>
  <si>
    <t>TOWN OF READING</t>
  </si>
  <si>
    <t>TOWN OF REHOBOTH</t>
  </si>
  <si>
    <t>CITY OF REVERE</t>
  </si>
  <si>
    <t>TOWN OF RICHMOND</t>
  </si>
  <si>
    <t>TOWN OF ROCHESTER</t>
  </si>
  <si>
    <t>TOWN OF ROCKLAND</t>
  </si>
  <si>
    <t>TOWN OF ROCKPORT</t>
  </si>
  <si>
    <t>TOWN OF ROWE</t>
  </si>
  <si>
    <t>TOWN OF ROWLEY</t>
  </si>
  <si>
    <t>TOWN OF ROYALSTON</t>
  </si>
  <si>
    <t>TOWN OF RUSSELL</t>
  </si>
  <si>
    <t>TOWN OF RUTLAND</t>
  </si>
  <si>
    <t>CITY OF SALEM</t>
  </si>
  <si>
    <t>TOWN OF SALISBURY</t>
  </si>
  <si>
    <t>TOWN OF SANDISFIELD</t>
  </si>
  <si>
    <t>TOWN OF SANDWICH</t>
  </si>
  <si>
    <t>TOWN OF SAUGUS</t>
  </si>
  <si>
    <t>TOWN OF SAVOY</t>
  </si>
  <si>
    <t>TOWN OF SCITUATE</t>
  </si>
  <si>
    <t>TOWN OF SEEKONK</t>
  </si>
  <si>
    <t>TOWN OF SHARON</t>
  </si>
  <si>
    <t>TOWN OF SHEFFIELD</t>
  </si>
  <si>
    <t>TOWN OF SHELBURNE</t>
  </si>
  <si>
    <t>TOWN OF SHERBORN</t>
  </si>
  <si>
    <t>TOWN OF SHIRLEY</t>
  </si>
  <si>
    <t>TOWN OF SHREWSBURY</t>
  </si>
  <si>
    <t>TOWN OF SHUTESBURY</t>
  </si>
  <si>
    <t>TOWN OF SOMERSET</t>
  </si>
  <si>
    <t>CITY OF SOMERVILLE</t>
  </si>
  <si>
    <t>TOWN OF SOUTH HADLEY</t>
  </si>
  <si>
    <t>TOWN OF SOUTHAMPTON</t>
  </si>
  <si>
    <t>TOWN OF SOUTHBOROUGH</t>
  </si>
  <si>
    <t>TOWN OF SOUTHBRIDGE</t>
  </si>
  <si>
    <t>TOWN OF SOUTHWICK</t>
  </si>
  <si>
    <t>TOWN OF SPENCER</t>
  </si>
  <si>
    <t>CITY OF SPRINGFIELD</t>
  </si>
  <si>
    <t>TOWN OF STERLING</t>
  </si>
  <si>
    <t>TOWN OF STOCKBRIDGE</t>
  </si>
  <si>
    <t>TOWN OF STONEHAM</t>
  </si>
  <si>
    <t>TOWN OF STOUGHTON</t>
  </si>
  <si>
    <t>TOWN OF STOW</t>
  </si>
  <si>
    <t>TOWN OF STURBRIDGE</t>
  </si>
  <si>
    <t>TOWN OF SUDBURY</t>
  </si>
  <si>
    <t>TOWN OF SUNDERLAND</t>
  </si>
  <si>
    <t>TOWN OF SUTTON</t>
  </si>
  <si>
    <t>TOWN OF SWAMPSCOTT</t>
  </si>
  <si>
    <t>TOWN OF SWANSEA</t>
  </si>
  <si>
    <t>CITY OF TAUNTON</t>
  </si>
  <si>
    <t>TOWN OF TEMPLETON</t>
  </si>
  <si>
    <t>TOWN OF TEWKSBURY</t>
  </si>
  <si>
    <t>TOWN OF TISBURY</t>
  </si>
  <si>
    <t>TOWN OF TOLLAND</t>
  </si>
  <si>
    <t>TOWN OF TOPSFIELD</t>
  </si>
  <si>
    <t>TOWN OF TOWNSEND</t>
  </si>
  <si>
    <t>TOWN OF TRURO</t>
  </si>
  <si>
    <t>TOWN OF TYNGSBOROUGH</t>
  </si>
  <si>
    <t>TOWN OF TYRINGHAM</t>
  </si>
  <si>
    <t>TOWN OF UPTON</t>
  </si>
  <si>
    <t>TOWN OF UXBRIDGE</t>
  </si>
  <si>
    <t>TOWN OF WAKEFIELD</t>
  </si>
  <si>
    <t>TOWN OF WALES</t>
  </si>
  <si>
    <t>TOWN OF WALPOLE</t>
  </si>
  <si>
    <t>CITY OF WALTHAM</t>
  </si>
  <si>
    <t>TOWN OF WARE</t>
  </si>
  <si>
    <t>TOWN OF WAREHAM</t>
  </si>
  <si>
    <t>TOWN OF WARREN</t>
  </si>
  <si>
    <t>TOWN OF WARWICK</t>
  </si>
  <si>
    <t>TOWN OF WASHINGTON</t>
  </si>
  <si>
    <t>TOWN OF WATERTOWN</t>
  </si>
  <si>
    <t>TOWN OF WAYLAND</t>
  </si>
  <si>
    <t>TOWN OF WEBSTER</t>
  </si>
  <si>
    <t>TOWN OF WELLESLEY</t>
  </si>
  <si>
    <t>TOWN OF WELLFLEET</t>
  </si>
  <si>
    <t>TOWN OF WENDELL</t>
  </si>
  <si>
    <t>TOWN OF WENHAM</t>
  </si>
  <si>
    <t>TOWN OF WEST BOYLSTON</t>
  </si>
  <si>
    <t>TOWN OF WEST BRIDGEWATER</t>
  </si>
  <si>
    <t>TOWN OF WEST BROOKFIELD</t>
  </si>
  <si>
    <t>TOWN OF WEST NEWBURY</t>
  </si>
  <si>
    <t>TOWN OF WEST SPRINGFIELD</t>
  </si>
  <si>
    <t>TOWN OF WEST STOCKBRIDGE</t>
  </si>
  <si>
    <t>TOWN OF WEST TISBURY</t>
  </si>
  <si>
    <t>TOWN OF WESTBOROUGH</t>
  </si>
  <si>
    <t>CITY OF WESTFIELD</t>
  </si>
  <si>
    <t>TOWN OF WESTFORD</t>
  </si>
  <si>
    <t>TOWN OF WESTHAMPTON</t>
  </si>
  <si>
    <t>TOWN OF WESTMINSTER</t>
  </si>
  <si>
    <t>TOWN OF WESTON</t>
  </si>
  <si>
    <t>TOWN OF WESTPORT</t>
  </si>
  <si>
    <t>TOWN OF WESTWOOD</t>
  </si>
  <si>
    <t>TOWN OF WEYMOUTH</t>
  </si>
  <si>
    <t>TOWN OF WHATELY</t>
  </si>
  <si>
    <t>TOWN OF WHITMAN</t>
  </si>
  <si>
    <t>TOWN OF WILBRAHAM</t>
  </si>
  <si>
    <t>TOWN OF WILLIAMSBURG</t>
  </si>
  <si>
    <t>TOWN OF WILLIAMSTOWN</t>
  </si>
  <si>
    <t>TOWN OF WILMINGTON</t>
  </si>
  <si>
    <t>TOWN OF WINCHENDON</t>
  </si>
  <si>
    <t>TOWN OF WINCHESTER</t>
  </si>
  <si>
    <t>TOWN OF WINDSOR</t>
  </si>
  <si>
    <t>TOWN OF WINTHROP</t>
  </si>
  <si>
    <t>CITY OF WOBURN</t>
  </si>
  <si>
    <t>CITY OF WORCESTER</t>
  </si>
  <si>
    <t>TOWN OF WORTHINGTON</t>
  </si>
  <si>
    <t>TOWN OF WRENTHAM</t>
  </si>
  <si>
    <t>TOWN OF YARMOUTH</t>
  </si>
  <si>
    <t>Devens</t>
  </si>
  <si>
    <t>VC6000162377</t>
  </si>
  <si>
    <t>VC0000683905</t>
  </si>
  <si>
    <t>MAVA</t>
  </si>
  <si>
    <t>VC0000734071</t>
  </si>
  <si>
    <t>TECCA</t>
  </si>
  <si>
    <t>Special Education</t>
  </si>
  <si>
    <t>Essex REG Comm</t>
  </si>
  <si>
    <t>AD003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</si>
</sst>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_(* #,##0_);_(* \(#,##0\);_(* &quot;-&quot;??_);_(@_)"/>
  </numFmts>
  <fonts count="28">
    <font>
      <sz val="8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sz val="9"/>
      <color indexed="9"/>
      <name val="Geneva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color theme="1"/>
      <name val="Arial"/>
      <family val="2"/>
    </font>
    <font>
      <sz val="12"/>
      <name val="Calibri"/>
      <family val="2"/>
    </font>
    <font>
      <sz val="14"/>
      <name val="Times New Roman"/>
      <family val="1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name val="Arial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5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3" applyNumberFormat="0" applyAlignment="0" applyProtection="0"/>
    <xf numFmtId="0" fontId="9" fillId="17" borderId="4" applyNumberFormat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>
      <protection locked="0"/>
    </xf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3" applyNumberFormat="0" applyAlignment="0" applyProtection="0"/>
    <xf numFmtId="0" fontId="19" fillId="0" borderId="8" applyNumberFormat="0" applyFill="0" applyAlignment="0" applyProtection="0"/>
    <xf numFmtId="0" fontId="20" fillId="7" borderId="0" applyNumberFormat="0" applyBorder="0" applyAlignment="0" applyProtection="0"/>
    <xf numFmtId="0" fontId="1" fillId="0" borderId="0"/>
    <xf numFmtId="0" fontId="3" fillId="0" borderId="0"/>
    <xf numFmtId="0" fontId="11" fillId="0" borderId="0"/>
    <xf numFmtId="0" fontId="2" fillId="0" borderId="0"/>
    <xf numFmtId="0" fontId="1" fillId="0" borderId="0"/>
    <xf numFmtId="0" fontId="21" fillId="0" borderId="0"/>
    <xf numFmtId="0" fontId="22" fillId="0" borderId="0"/>
    <xf numFmtId="0" fontId="23" fillId="4" borderId="1" applyNumberFormat="0" applyFont="0" applyAlignment="0" applyProtection="0"/>
    <xf numFmtId="0" fontId="24" fillId="16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19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16">
    <xf numFmtId="0" fontId="0" fillId="0" borderId="0" xfId="0"/>
    <xf numFmtId="38" fontId="0" fillId="0" borderId="0" xfId="0" applyNumberFormat="1"/>
    <xf numFmtId="3" fontId="0" fillId="0" borderId="0" xfId="0" applyNumberFormat="1"/>
    <xf numFmtId="164" fontId="3" fillId="0" borderId="0" xfId="1" applyNumberFormat="1" applyFont="1" applyAlignment="1" applyProtection="1">
      <alignment horizontal="left"/>
    </xf>
    <xf numFmtId="49" fontId="0" fillId="0" borderId="0" xfId="0" applyNumberFormat="1"/>
    <xf numFmtId="49" fontId="0" fillId="0" borderId="0" xfId="0" applyNumberFormat="1" applyFont="1"/>
    <xf numFmtId="164" fontId="2" fillId="0" borderId="0" xfId="0" applyNumberFormat="1" applyFont="1" applyAlignment="1" applyProtection="1">
      <alignment horizontal="left"/>
    </xf>
    <xf numFmtId="0" fontId="0" fillId="0" borderId="0" xfId="0" applyAlignment="1">
      <alignment horizontal="left"/>
    </xf>
    <xf numFmtId="164" fontId="3" fillId="0" borderId="0" xfId="0" applyNumberFormat="1" applyFont="1" applyAlignment="1" applyProtection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0" xfId="54" applyNumberFormat="1" applyFont="1"/>
  </cellXfs>
  <cellStyles count="5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54" builtinId="3"/>
    <cellStyle name="Comma 2" xfId="29"/>
    <cellStyle name="Comma 3" xfId="30"/>
    <cellStyle name="Currency 2" xfId="31"/>
    <cellStyle name="Default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 6" xfId="47"/>
    <cellStyle name="Normal 7" xfId="48"/>
    <cellStyle name="Normal_Summary" xfId="1"/>
    <cellStyle name="Note 2" xfId="49"/>
    <cellStyle name="Output 2" xfId="50"/>
    <cellStyle name="Title 2" xfId="51"/>
    <cellStyle name="Total 2" xfId="52"/>
    <cellStyle name="Warning Text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6"/>
  <sheetViews>
    <sheetView tabSelected="1" workbookViewId="0">
      <pane xSplit="4" ySplit="2" topLeftCell="E3" activePane="bottomRight" state="frozen"/>
      <selection activeCell="BJ511" sqref="BJ511"/>
      <selection pane="topRight" activeCell="BJ511" sqref="BJ511"/>
      <selection pane="bottomLeft" activeCell="BJ511" sqref="BJ511"/>
      <selection pane="bottomRight" activeCell="E3" sqref="E3"/>
    </sheetView>
  </sheetViews>
  <sheetFormatPr defaultRowHeight="11.25"/>
  <cols>
    <col min="1" max="1" width="4.83203125" customWidth="1"/>
    <col min="2" max="2" width="16" bestFit="1" customWidth="1"/>
    <col min="3" max="3" width="8.1640625" bestFit="1" customWidth="1"/>
    <col min="4" max="4" width="29.1640625" bestFit="1" customWidth="1"/>
    <col min="5" max="5" width="15.33203125" style="2" bestFit="1" customWidth="1"/>
    <col min="6" max="6" width="11.83203125" style="2" bestFit="1" customWidth="1"/>
    <col min="7" max="7" width="11.5" style="2" bestFit="1" customWidth="1"/>
    <col min="8" max="8" width="11.5" style="2" customWidth="1"/>
    <col min="9" max="9" width="10.6640625" style="2" bestFit="1" customWidth="1"/>
    <col min="10" max="11" width="10.6640625" style="2" customWidth="1"/>
    <col min="12" max="12" width="13.5" style="2" bestFit="1" customWidth="1"/>
    <col min="13" max="13" width="11.33203125" style="2" bestFit="1" customWidth="1"/>
    <col min="14" max="14" width="11.83203125" style="2" bestFit="1" customWidth="1"/>
    <col min="15" max="15" width="9.83203125" style="2" bestFit="1" customWidth="1"/>
    <col min="16" max="16" width="8.33203125" style="2" bestFit="1" customWidth="1"/>
    <col min="17" max="17" width="10.83203125" style="2" bestFit="1" customWidth="1"/>
    <col min="18" max="18" width="10.5" style="2" customWidth="1"/>
    <col min="19" max="19" width="8.33203125" style="2" bestFit="1" customWidth="1"/>
    <col min="20" max="20" width="10.83203125" style="2" customWidth="1"/>
    <col min="21" max="21" width="7.83203125" style="2" bestFit="1" customWidth="1"/>
    <col min="22" max="23" width="10.83203125" style="2" bestFit="1" customWidth="1"/>
    <col min="24" max="24" width="8.83203125" style="2" bestFit="1" customWidth="1"/>
    <col min="25" max="25" width="9.83203125" style="2" bestFit="1" customWidth="1"/>
    <col min="26" max="26" width="8.33203125" style="2" bestFit="1" customWidth="1"/>
    <col min="27" max="29" width="9.83203125" style="2" customWidth="1"/>
    <col min="30" max="30" width="12" style="2" customWidth="1"/>
    <col min="31" max="31" width="13.33203125" style="1" bestFit="1" customWidth="1"/>
  </cols>
  <sheetData>
    <row r="1" spans="1:32" s="13" customFormat="1"/>
    <row r="2" spans="1:32" s="11" customFormat="1" ht="45">
      <c r="A2" s="14" t="s">
        <v>637</v>
      </c>
      <c r="B2" s="14" t="s">
        <v>636</v>
      </c>
      <c r="C2" s="14" t="s">
        <v>635</v>
      </c>
      <c r="D2" s="11" t="s">
        <v>634</v>
      </c>
      <c r="E2" s="13" t="s">
        <v>633</v>
      </c>
      <c r="F2" s="13" t="s">
        <v>632</v>
      </c>
      <c r="G2" s="13" t="s">
        <v>631</v>
      </c>
      <c r="H2" s="13" t="s">
        <v>630</v>
      </c>
      <c r="I2" s="13" t="s">
        <v>614</v>
      </c>
      <c r="J2" s="13" t="s">
        <v>629</v>
      </c>
      <c r="K2" s="13" t="s">
        <v>628</v>
      </c>
      <c r="L2" s="13" t="s">
        <v>627</v>
      </c>
      <c r="M2" s="13" t="s">
        <v>626</v>
      </c>
      <c r="N2" s="13" t="s">
        <v>625</v>
      </c>
      <c r="O2" s="12" t="s">
        <v>624</v>
      </c>
      <c r="P2" s="12" t="s">
        <v>623</v>
      </c>
      <c r="Q2" s="12" t="s">
        <v>622</v>
      </c>
      <c r="R2" s="11" t="s">
        <v>621</v>
      </c>
      <c r="S2" s="12" t="s">
        <v>620</v>
      </c>
      <c r="T2" s="12" t="s">
        <v>619</v>
      </c>
      <c r="U2" s="12" t="s">
        <v>618</v>
      </c>
      <c r="V2" s="12" t="s">
        <v>617</v>
      </c>
      <c r="W2" s="12" t="s">
        <v>616</v>
      </c>
      <c r="X2" s="12" t="s">
        <v>719</v>
      </c>
      <c r="Y2" s="13" t="s">
        <v>614</v>
      </c>
      <c r="Z2" s="13" t="s">
        <v>1141</v>
      </c>
      <c r="AA2" s="13" t="s">
        <v>615</v>
      </c>
      <c r="AB2" s="13" t="s">
        <v>1142</v>
      </c>
      <c r="AC2" s="13" t="s">
        <v>720</v>
      </c>
      <c r="AD2" s="12" t="s">
        <v>613</v>
      </c>
      <c r="AE2" s="12" t="s">
        <v>612</v>
      </c>
      <c r="AF2" s="11" t="s">
        <v>611</v>
      </c>
    </row>
    <row r="3" spans="1:32" ht="12.75">
      <c r="A3">
        <v>1</v>
      </c>
      <c r="B3" s="10" t="s">
        <v>610</v>
      </c>
      <c r="C3" s="10" t="s">
        <v>5</v>
      </c>
      <c r="D3" s="8" t="s">
        <v>784</v>
      </c>
      <c r="E3" s="1">
        <v>622689</v>
      </c>
      <c r="F3" s="1">
        <v>151120</v>
      </c>
      <c r="G3" s="1">
        <v>833</v>
      </c>
      <c r="H3" s="2">
        <v>0</v>
      </c>
      <c r="I3" s="1">
        <v>0</v>
      </c>
      <c r="J3" s="1">
        <v>9936</v>
      </c>
      <c r="K3" s="1">
        <v>2802</v>
      </c>
      <c r="L3" s="1">
        <f t="shared" ref="L3:L66" si="0">SUM(E3:K3)</f>
        <v>787380</v>
      </c>
      <c r="M3" s="1">
        <v>11809</v>
      </c>
      <c r="N3" s="1">
        <v>0</v>
      </c>
      <c r="O3" s="2">
        <v>2294</v>
      </c>
      <c r="P3" s="2">
        <v>0</v>
      </c>
      <c r="Q3" s="2">
        <v>0</v>
      </c>
      <c r="R3" s="2">
        <v>2895</v>
      </c>
      <c r="S3" s="2">
        <v>375</v>
      </c>
      <c r="T3" s="2">
        <v>0</v>
      </c>
      <c r="U3" s="2">
        <v>471</v>
      </c>
      <c r="V3" s="2">
        <v>0</v>
      </c>
      <c r="W3" s="2">
        <v>6881</v>
      </c>
      <c r="X3" s="2">
        <v>1928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1">
        <f>SUM(M3:AC3)</f>
        <v>26653</v>
      </c>
      <c r="AE3" s="1">
        <f t="shared" ref="AE3:AE66" si="1">L3-AD3</f>
        <v>760727</v>
      </c>
      <c r="AF3">
        <f t="shared" ref="AF3:AF66" si="2">IF(AE3&lt;0,1,0)</f>
        <v>0</v>
      </c>
    </row>
    <row r="4" spans="1:32" ht="12.75">
      <c r="A4">
        <v>2</v>
      </c>
      <c r="B4" s="9" t="s">
        <v>609</v>
      </c>
      <c r="C4" s="9" t="s">
        <v>5</v>
      </c>
      <c r="D4" s="8" t="s">
        <v>785</v>
      </c>
      <c r="E4" s="1">
        <v>0</v>
      </c>
      <c r="F4" s="1">
        <v>107459</v>
      </c>
      <c r="G4" s="1">
        <v>0</v>
      </c>
      <c r="H4" s="2">
        <v>0</v>
      </c>
      <c r="I4" s="1">
        <v>0</v>
      </c>
      <c r="J4" s="1">
        <v>5328</v>
      </c>
      <c r="K4" s="1">
        <v>1088</v>
      </c>
      <c r="L4" s="1">
        <f t="shared" si="0"/>
        <v>113875</v>
      </c>
      <c r="M4" s="1">
        <v>464</v>
      </c>
      <c r="N4" s="1">
        <v>0</v>
      </c>
      <c r="O4" s="2">
        <v>804</v>
      </c>
      <c r="P4" s="2">
        <v>0</v>
      </c>
      <c r="Q4" s="2">
        <v>0</v>
      </c>
      <c r="R4" s="2">
        <v>4932</v>
      </c>
      <c r="S4" s="2">
        <v>656</v>
      </c>
      <c r="T4" s="2">
        <v>944</v>
      </c>
      <c r="U4" s="2">
        <v>0</v>
      </c>
      <c r="V4" s="2">
        <v>0</v>
      </c>
      <c r="W4" s="2">
        <v>6351</v>
      </c>
      <c r="X4" s="2">
        <v>6154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1">
        <f t="shared" ref="AD4:AD67" si="3">SUM(M4:AC4)</f>
        <v>20305</v>
      </c>
      <c r="AE4" s="1">
        <f t="shared" si="1"/>
        <v>93570</v>
      </c>
      <c r="AF4">
        <f t="shared" si="2"/>
        <v>0</v>
      </c>
    </row>
    <row r="5" spans="1:32" ht="12.75">
      <c r="A5">
        <v>3</v>
      </c>
      <c r="B5" s="9" t="s">
        <v>608</v>
      </c>
      <c r="C5" s="9" t="s">
        <v>5</v>
      </c>
      <c r="D5" s="8" t="s">
        <v>786</v>
      </c>
      <c r="E5" s="1">
        <v>515104</v>
      </c>
      <c r="F5" s="1">
        <v>116477</v>
      </c>
      <c r="G5" s="1">
        <v>0</v>
      </c>
      <c r="H5" s="2">
        <v>0</v>
      </c>
      <c r="I5" s="1">
        <v>0</v>
      </c>
      <c r="J5" s="1">
        <v>2</v>
      </c>
      <c r="K5" s="1">
        <v>1673</v>
      </c>
      <c r="L5" s="1">
        <f t="shared" si="0"/>
        <v>633256</v>
      </c>
      <c r="M5" s="1">
        <v>5221</v>
      </c>
      <c r="N5" s="1">
        <v>0</v>
      </c>
      <c r="O5" s="2">
        <v>782</v>
      </c>
      <c r="P5" s="2">
        <v>0</v>
      </c>
      <c r="Q5" s="2">
        <v>0</v>
      </c>
      <c r="R5" s="2">
        <v>2986</v>
      </c>
      <c r="S5" s="2">
        <v>233</v>
      </c>
      <c r="T5" s="2">
        <v>0</v>
      </c>
      <c r="U5" s="2">
        <v>0</v>
      </c>
      <c r="V5" s="2">
        <v>0</v>
      </c>
      <c r="W5" s="2">
        <v>0</v>
      </c>
      <c r="X5" s="2">
        <v>2472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1">
        <f t="shared" si="3"/>
        <v>11694</v>
      </c>
      <c r="AE5" s="1">
        <f t="shared" si="1"/>
        <v>621562</v>
      </c>
      <c r="AF5">
        <f t="shared" si="2"/>
        <v>0</v>
      </c>
    </row>
    <row r="6" spans="1:32" ht="12.75">
      <c r="A6">
        <v>4</v>
      </c>
      <c r="B6" s="9" t="s">
        <v>607</v>
      </c>
      <c r="C6" s="9" t="s">
        <v>5</v>
      </c>
      <c r="D6" s="8" t="s">
        <v>787</v>
      </c>
      <c r="E6" s="1">
        <v>0</v>
      </c>
      <c r="F6" s="1">
        <v>179849</v>
      </c>
      <c r="G6" s="1">
        <v>0</v>
      </c>
      <c r="H6" s="2">
        <v>0</v>
      </c>
      <c r="I6" s="1">
        <v>0</v>
      </c>
      <c r="J6" s="1">
        <v>5051</v>
      </c>
      <c r="K6" s="1">
        <v>1547</v>
      </c>
      <c r="L6" s="1">
        <f t="shared" si="0"/>
        <v>186447</v>
      </c>
      <c r="M6" s="1">
        <v>0</v>
      </c>
      <c r="N6" s="1">
        <v>0</v>
      </c>
      <c r="O6" s="2">
        <v>1005</v>
      </c>
      <c r="P6" s="2">
        <v>0</v>
      </c>
      <c r="Q6" s="2">
        <v>0</v>
      </c>
      <c r="R6" s="2">
        <v>0</v>
      </c>
      <c r="S6" s="2">
        <v>155</v>
      </c>
      <c r="T6" s="2">
        <v>0</v>
      </c>
      <c r="U6" s="2">
        <v>0</v>
      </c>
      <c r="V6" s="2">
        <v>0</v>
      </c>
      <c r="W6" s="2">
        <v>0</v>
      </c>
      <c r="X6" s="2">
        <v>2211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1">
        <f t="shared" si="3"/>
        <v>3371</v>
      </c>
      <c r="AE6" s="1">
        <f t="shared" si="1"/>
        <v>183076</v>
      </c>
      <c r="AF6">
        <f t="shared" si="2"/>
        <v>0</v>
      </c>
    </row>
    <row r="7" spans="1:32" ht="12.75">
      <c r="A7">
        <v>5</v>
      </c>
      <c r="B7" s="9" t="s">
        <v>606</v>
      </c>
      <c r="C7" s="9" t="s">
        <v>5</v>
      </c>
      <c r="D7" s="8" t="s">
        <v>788</v>
      </c>
      <c r="E7" s="1">
        <v>1577306</v>
      </c>
      <c r="F7" s="1">
        <v>283010</v>
      </c>
      <c r="G7" s="1">
        <v>35443</v>
      </c>
      <c r="H7" s="2">
        <v>0</v>
      </c>
      <c r="I7" s="1">
        <v>0</v>
      </c>
      <c r="J7" s="1">
        <v>7686</v>
      </c>
      <c r="K7" s="1">
        <v>2300</v>
      </c>
      <c r="L7" s="1">
        <f t="shared" si="0"/>
        <v>1905745</v>
      </c>
      <c r="M7" s="1">
        <v>24237</v>
      </c>
      <c r="N7" s="1">
        <v>0</v>
      </c>
      <c r="O7" s="2">
        <v>2124</v>
      </c>
      <c r="P7" s="2">
        <v>0</v>
      </c>
      <c r="Q7" s="2">
        <v>0</v>
      </c>
      <c r="R7" s="2">
        <v>0</v>
      </c>
      <c r="S7" s="2">
        <v>650</v>
      </c>
      <c r="T7" s="2">
        <v>0</v>
      </c>
      <c r="U7" s="2">
        <v>0</v>
      </c>
      <c r="V7" s="2">
        <v>0</v>
      </c>
      <c r="W7" s="2">
        <v>0</v>
      </c>
      <c r="X7" s="2">
        <v>10935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1">
        <f t="shared" si="3"/>
        <v>37946</v>
      </c>
      <c r="AE7" s="1">
        <f t="shared" si="1"/>
        <v>1867799</v>
      </c>
      <c r="AF7">
        <f t="shared" si="2"/>
        <v>0</v>
      </c>
    </row>
    <row r="8" spans="1:32" ht="12.75">
      <c r="A8">
        <v>6</v>
      </c>
      <c r="B8" s="9" t="s">
        <v>605</v>
      </c>
      <c r="C8" s="9" t="s">
        <v>5</v>
      </c>
      <c r="D8" s="8" t="s">
        <v>789</v>
      </c>
      <c r="E8" s="1">
        <v>0</v>
      </c>
      <c r="F8" s="1">
        <v>1078</v>
      </c>
      <c r="G8" s="1">
        <v>0</v>
      </c>
      <c r="H8" s="2">
        <v>0</v>
      </c>
      <c r="I8" s="1">
        <v>0</v>
      </c>
      <c r="J8" s="1">
        <v>0</v>
      </c>
      <c r="K8" s="1">
        <v>17</v>
      </c>
      <c r="L8" s="1">
        <f t="shared" si="0"/>
        <v>1095</v>
      </c>
      <c r="M8" s="1">
        <v>0</v>
      </c>
      <c r="N8" s="1">
        <v>0</v>
      </c>
      <c r="O8" s="2">
        <v>22</v>
      </c>
      <c r="P8" s="2">
        <v>0</v>
      </c>
      <c r="Q8" s="2">
        <v>0</v>
      </c>
      <c r="R8" s="2">
        <v>0</v>
      </c>
      <c r="S8" s="2">
        <v>33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1">
        <f t="shared" si="3"/>
        <v>55</v>
      </c>
      <c r="AE8" s="1">
        <f t="shared" si="1"/>
        <v>1040</v>
      </c>
      <c r="AF8">
        <f t="shared" si="2"/>
        <v>0</v>
      </c>
    </row>
    <row r="9" spans="1:32" ht="12.75">
      <c r="A9">
        <v>7</v>
      </c>
      <c r="B9" s="9" t="s">
        <v>604</v>
      </c>
      <c r="C9" s="9" t="s">
        <v>5</v>
      </c>
      <c r="D9" s="8" t="s">
        <v>790</v>
      </c>
      <c r="E9" s="1">
        <v>738938</v>
      </c>
      <c r="F9" s="1">
        <v>149450</v>
      </c>
      <c r="G9" s="1">
        <v>16376</v>
      </c>
      <c r="H9" s="2">
        <v>0</v>
      </c>
      <c r="I9" s="1">
        <v>0</v>
      </c>
      <c r="J9" s="1">
        <v>0</v>
      </c>
      <c r="K9" s="1">
        <v>1380</v>
      </c>
      <c r="L9" s="1">
        <f t="shared" si="0"/>
        <v>906144</v>
      </c>
      <c r="M9" s="1">
        <v>41217</v>
      </c>
      <c r="N9" s="1">
        <v>0</v>
      </c>
      <c r="O9" s="2">
        <v>1595</v>
      </c>
      <c r="P9" s="2">
        <v>0</v>
      </c>
      <c r="Q9" s="2">
        <v>95616</v>
      </c>
      <c r="R9" s="2">
        <v>3499</v>
      </c>
      <c r="S9" s="2">
        <v>390</v>
      </c>
      <c r="T9" s="2">
        <v>0</v>
      </c>
      <c r="U9" s="2">
        <v>0</v>
      </c>
      <c r="V9" s="2">
        <v>0</v>
      </c>
      <c r="W9" s="2">
        <v>0</v>
      </c>
      <c r="X9" s="2">
        <v>25031</v>
      </c>
      <c r="Y9" s="2">
        <v>0</v>
      </c>
      <c r="Z9" s="2">
        <v>0</v>
      </c>
      <c r="AA9" s="2">
        <v>0</v>
      </c>
      <c r="AB9" s="2">
        <v>22561</v>
      </c>
      <c r="AC9" s="2">
        <v>0</v>
      </c>
      <c r="AD9" s="1">
        <f t="shared" si="3"/>
        <v>189909</v>
      </c>
      <c r="AE9" s="1">
        <f t="shared" si="1"/>
        <v>716235</v>
      </c>
      <c r="AF9">
        <f t="shared" si="2"/>
        <v>0</v>
      </c>
    </row>
    <row r="10" spans="1:32" ht="12.75">
      <c r="A10">
        <v>8</v>
      </c>
      <c r="B10" s="9" t="s">
        <v>603</v>
      </c>
      <c r="C10" s="9" t="s">
        <v>5</v>
      </c>
      <c r="D10" s="8" t="s">
        <v>791</v>
      </c>
      <c r="E10" s="1">
        <v>496249</v>
      </c>
      <c r="F10" s="1">
        <v>646749</v>
      </c>
      <c r="G10" s="1">
        <v>28172</v>
      </c>
      <c r="H10" s="2">
        <v>0</v>
      </c>
      <c r="I10" s="1">
        <v>0</v>
      </c>
      <c r="J10" s="1">
        <v>13906</v>
      </c>
      <c r="K10" s="1">
        <v>1087</v>
      </c>
      <c r="L10" s="1">
        <f t="shared" si="0"/>
        <v>1186163</v>
      </c>
      <c r="M10" s="1">
        <v>13117</v>
      </c>
      <c r="N10" s="1">
        <v>0</v>
      </c>
      <c r="O10" s="2">
        <v>5489</v>
      </c>
      <c r="P10" s="2">
        <v>0</v>
      </c>
      <c r="Q10" s="2">
        <v>0</v>
      </c>
      <c r="R10" s="2">
        <v>0</v>
      </c>
      <c r="S10" s="2">
        <v>720</v>
      </c>
      <c r="T10" s="2">
        <v>0</v>
      </c>
      <c r="U10" s="2">
        <v>0</v>
      </c>
      <c r="V10" s="2">
        <v>0</v>
      </c>
      <c r="W10" s="2">
        <v>0</v>
      </c>
      <c r="X10" s="2">
        <v>72099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1">
        <f t="shared" si="3"/>
        <v>91425</v>
      </c>
      <c r="AE10" s="1">
        <f t="shared" si="1"/>
        <v>1094738</v>
      </c>
      <c r="AF10">
        <f t="shared" si="2"/>
        <v>0</v>
      </c>
    </row>
    <row r="11" spans="1:32" ht="12.75">
      <c r="A11">
        <v>9</v>
      </c>
      <c r="B11" s="9" t="s">
        <v>602</v>
      </c>
      <c r="C11" s="9" t="s">
        <v>5</v>
      </c>
      <c r="D11" s="8" t="s">
        <v>792</v>
      </c>
      <c r="E11" s="1">
        <v>765967</v>
      </c>
      <c r="F11" s="1">
        <v>137268</v>
      </c>
      <c r="G11" s="1">
        <v>0</v>
      </c>
      <c r="H11" s="2">
        <v>0</v>
      </c>
      <c r="I11" s="1">
        <v>0</v>
      </c>
      <c r="J11" s="1">
        <v>17555</v>
      </c>
      <c r="K11" s="1">
        <v>838</v>
      </c>
      <c r="L11" s="1">
        <f t="shared" si="0"/>
        <v>921628</v>
      </c>
      <c r="M11" s="1">
        <v>2111</v>
      </c>
      <c r="N11" s="1">
        <v>0</v>
      </c>
      <c r="O11" s="2">
        <v>3062</v>
      </c>
      <c r="P11" s="2">
        <v>0</v>
      </c>
      <c r="Q11" s="2">
        <v>0</v>
      </c>
      <c r="R11" s="2">
        <v>9680</v>
      </c>
      <c r="S11" s="2">
        <v>1106</v>
      </c>
      <c r="T11" s="2">
        <v>0</v>
      </c>
      <c r="U11" s="2">
        <v>0</v>
      </c>
      <c r="V11" s="2">
        <v>0</v>
      </c>
      <c r="W11" s="2">
        <v>4889</v>
      </c>
      <c r="X11" s="2">
        <v>13943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1">
        <f t="shared" si="3"/>
        <v>34791</v>
      </c>
      <c r="AE11" s="1">
        <f t="shared" si="1"/>
        <v>886837</v>
      </c>
      <c r="AF11">
        <f t="shared" si="2"/>
        <v>0</v>
      </c>
    </row>
    <row r="12" spans="1:32" ht="12.75">
      <c r="A12">
        <v>10</v>
      </c>
      <c r="B12" s="9" t="s">
        <v>601</v>
      </c>
      <c r="C12" s="9" t="s">
        <v>5</v>
      </c>
      <c r="D12" s="8" t="s">
        <v>793</v>
      </c>
      <c r="E12" s="1">
        <v>892963</v>
      </c>
      <c r="F12" s="1">
        <v>582814</v>
      </c>
      <c r="G12" s="1">
        <v>0</v>
      </c>
      <c r="H12" s="2">
        <v>0</v>
      </c>
      <c r="I12" s="1">
        <v>0</v>
      </c>
      <c r="J12" s="1">
        <v>0</v>
      </c>
      <c r="K12" s="1">
        <v>3932</v>
      </c>
      <c r="L12" s="1">
        <f t="shared" si="0"/>
        <v>1479709</v>
      </c>
      <c r="M12" s="1">
        <v>464</v>
      </c>
      <c r="N12" s="1">
        <v>0</v>
      </c>
      <c r="O12" s="2">
        <v>4170</v>
      </c>
      <c r="P12" s="2">
        <v>0</v>
      </c>
      <c r="Q12" s="2">
        <v>0</v>
      </c>
      <c r="R12" s="2">
        <v>0</v>
      </c>
      <c r="S12" s="2">
        <v>1305</v>
      </c>
      <c r="T12" s="2">
        <v>1816</v>
      </c>
      <c r="U12" s="2">
        <v>0</v>
      </c>
      <c r="V12" s="2">
        <v>70</v>
      </c>
      <c r="W12" s="2">
        <v>235709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1">
        <f t="shared" si="3"/>
        <v>243534</v>
      </c>
      <c r="AE12" s="1">
        <f t="shared" si="1"/>
        <v>1236175</v>
      </c>
      <c r="AF12">
        <f t="shared" si="2"/>
        <v>0</v>
      </c>
    </row>
    <row r="13" spans="1:32" ht="12.75">
      <c r="A13">
        <v>11</v>
      </c>
      <c r="B13" s="9" t="s">
        <v>600</v>
      </c>
      <c r="C13" s="9" t="s">
        <v>5</v>
      </c>
      <c r="D13" s="8" t="s">
        <v>794</v>
      </c>
      <c r="E13" s="1">
        <v>0</v>
      </c>
      <c r="F13" s="1">
        <v>61079</v>
      </c>
      <c r="G13" s="1">
        <v>0</v>
      </c>
      <c r="H13" s="2">
        <v>0</v>
      </c>
      <c r="I13" s="1">
        <v>0</v>
      </c>
      <c r="J13" s="1">
        <v>6375</v>
      </c>
      <c r="K13" s="1">
        <v>837</v>
      </c>
      <c r="L13" s="1">
        <f t="shared" si="0"/>
        <v>68291</v>
      </c>
      <c r="M13" s="1">
        <v>0</v>
      </c>
      <c r="N13" s="1">
        <v>0</v>
      </c>
      <c r="O13" s="2">
        <v>645</v>
      </c>
      <c r="P13" s="2">
        <v>0</v>
      </c>
      <c r="Q13" s="2">
        <v>0</v>
      </c>
      <c r="R13" s="2">
        <v>0</v>
      </c>
      <c r="S13" s="2">
        <v>136</v>
      </c>
      <c r="T13" s="2">
        <v>0</v>
      </c>
      <c r="U13" s="2">
        <v>0</v>
      </c>
      <c r="V13" s="2">
        <v>0</v>
      </c>
      <c r="W13" s="2">
        <v>1427</v>
      </c>
      <c r="X13" s="2">
        <v>1936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1">
        <f t="shared" si="3"/>
        <v>4144</v>
      </c>
      <c r="AE13" s="1">
        <f t="shared" si="1"/>
        <v>64147</v>
      </c>
      <c r="AF13">
        <f t="shared" si="2"/>
        <v>0</v>
      </c>
    </row>
    <row r="14" spans="1:32" ht="12.75">
      <c r="A14">
        <v>12</v>
      </c>
      <c r="B14" s="9" t="s">
        <v>599</v>
      </c>
      <c r="C14" s="9" t="s">
        <v>5</v>
      </c>
      <c r="D14" s="8" t="s">
        <v>795</v>
      </c>
      <c r="E14" s="1">
        <v>0</v>
      </c>
      <c r="F14" s="1">
        <v>33637</v>
      </c>
      <c r="G14" s="1">
        <v>0</v>
      </c>
      <c r="H14" s="2">
        <v>0</v>
      </c>
      <c r="I14" s="1">
        <v>0</v>
      </c>
      <c r="J14" s="1">
        <v>7895</v>
      </c>
      <c r="K14" s="1">
        <v>334</v>
      </c>
      <c r="L14" s="1">
        <f t="shared" si="0"/>
        <v>41866</v>
      </c>
      <c r="M14" s="1">
        <v>0</v>
      </c>
      <c r="N14" s="1">
        <v>0</v>
      </c>
      <c r="O14" s="2">
        <v>244</v>
      </c>
      <c r="P14" s="2">
        <v>0</v>
      </c>
      <c r="Q14" s="2">
        <v>0</v>
      </c>
      <c r="R14" s="2">
        <v>0</v>
      </c>
      <c r="S14" s="2">
        <v>69</v>
      </c>
      <c r="T14" s="2">
        <v>0</v>
      </c>
      <c r="U14" s="2">
        <v>0</v>
      </c>
      <c r="V14" s="2">
        <v>0</v>
      </c>
      <c r="W14" s="2">
        <v>934</v>
      </c>
      <c r="X14" s="2">
        <v>793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1">
        <f t="shared" si="3"/>
        <v>2040</v>
      </c>
      <c r="AE14" s="1">
        <f t="shared" si="1"/>
        <v>39826</v>
      </c>
      <c r="AF14">
        <f t="shared" si="2"/>
        <v>0</v>
      </c>
    </row>
    <row r="15" spans="1:32" ht="12.75">
      <c r="A15">
        <v>13</v>
      </c>
      <c r="B15" s="9" t="s">
        <v>598</v>
      </c>
      <c r="C15" s="9" t="s">
        <v>5</v>
      </c>
      <c r="D15" s="8" t="s">
        <v>796</v>
      </c>
      <c r="E15" s="1">
        <v>7784</v>
      </c>
      <c r="F15" s="1">
        <v>14261</v>
      </c>
      <c r="G15" s="1">
        <v>0</v>
      </c>
      <c r="H15" s="2">
        <v>0</v>
      </c>
      <c r="I15" s="1">
        <v>0</v>
      </c>
      <c r="J15" s="1">
        <v>825</v>
      </c>
      <c r="K15" s="1">
        <v>167</v>
      </c>
      <c r="L15" s="1">
        <f t="shared" si="0"/>
        <v>23037</v>
      </c>
      <c r="M15" s="1">
        <v>0</v>
      </c>
      <c r="N15" s="1">
        <v>0</v>
      </c>
      <c r="O15" s="2">
        <v>67</v>
      </c>
      <c r="P15" s="2">
        <v>0</v>
      </c>
      <c r="Q15" s="2">
        <v>0</v>
      </c>
      <c r="R15" s="2">
        <v>0</v>
      </c>
      <c r="S15" s="2">
        <v>44</v>
      </c>
      <c r="T15" s="2">
        <v>0</v>
      </c>
      <c r="U15" s="2">
        <v>0</v>
      </c>
      <c r="V15" s="2">
        <v>0</v>
      </c>
      <c r="W15" s="2">
        <v>0</v>
      </c>
      <c r="X15" s="2">
        <v>136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1">
        <f t="shared" si="3"/>
        <v>247</v>
      </c>
      <c r="AE15" s="1">
        <f t="shared" si="1"/>
        <v>22790</v>
      </c>
      <c r="AF15">
        <f t="shared" si="2"/>
        <v>0</v>
      </c>
    </row>
    <row r="16" spans="1:32" ht="12.75">
      <c r="A16">
        <v>14</v>
      </c>
      <c r="B16" s="9" t="s">
        <v>597</v>
      </c>
      <c r="C16" s="9" t="s">
        <v>5</v>
      </c>
      <c r="D16" s="8" t="s">
        <v>797</v>
      </c>
      <c r="E16" s="1">
        <v>464959</v>
      </c>
      <c r="F16" s="1">
        <v>103886</v>
      </c>
      <c r="G16" s="1">
        <v>17729</v>
      </c>
      <c r="H16" s="2">
        <v>0</v>
      </c>
      <c r="I16" s="1">
        <v>0</v>
      </c>
      <c r="J16" s="1">
        <v>6002</v>
      </c>
      <c r="K16" s="1">
        <v>1416</v>
      </c>
      <c r="L16" s="1">
        <f t="shared" si="0"/>
        <v>593992</v>
      </c>
      <c r="M16" s="1">
        <v>7619</v>
      </c>
      <c r="N16" s="1">
        <v>0</v>
      </c>
      <c r="O16" s="2">
        <v>1242</v>
      </c>
      <c r="P16" s="2">
        <v>0</v>
      </c>
      <c r="Q16" s="2">
        <v>0</v>
      </c>
      <c r="R16" s="2">
        <v>3013</v>
      </c>
      <c r="S16" s="2">
        <v>435</v>
      </c>
      <c r="T16" s="2">
        <v>708</v>
      </c>
      <c r="U16" s="2">
        <v>0</v>
      </c>
      <c r="V16" s="2">
        <v>0</v>
      </c>
      <c r="W16" s="2">
        <v>6097</v>
      </c>
      <c r="X16" s="2">
        <v>3272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1">
        <f t="shared" si="3"/>
        <v>22386</v>
      </c>
      <c r="AE16" s="1">
        <f t="shared" si="1"/>
        <v>571606</v>
      </c>
      <c r="AF16">
        <f t="shared" si="2"/>
        <v>0</v>
      </c>
    </row>
    <row r="17" spans="1:32" ht="12.75">
      <c r="A17">
        <v>15</v>
      </c>
      <c r="B17" s="9" t="s">
        <v>596</v>
      </c>
      <c r="C17" s="9" t="s">
        <v>5</v>
      </c>
      <c r="D17" s="8" t="s">
        <v>798</v>
      </c>
      <c r="E17" s="1">
        <v>0</v>
      </c>
      <c r="F17" s="1">
        <v>203381</v>
      </c>
      <c r="G17" s="1">
        <v>0</v>
      </c>
      <c r="H17" s="2">
        <v>0</v>
      </c>
      <c r="I17" s="1">
        <v>0</v>
      </c>
      <c r="J17" s="1">
        <v>3730</v>
      </c>
      <c r="K17" s="1">
        <v>1798</v>
      </c>
      <c r="L17" s="1">
        <f t="shared" si="0"/>
        <v>208909</v>
      </c>
      <c r="M17" s="1">
        <v>0</v>
      </c>
      <c r="N17" s="1">
        <v>0</v>
      </c>
      <c r="O17" s="2">
        <v>1972</v>
      </c>
      <c r="P17" s="2">
        <v>0</v>
      </c>
      <c r="Q17" s="2">
        <v>0</v>
      </c>
      <c r="R17" s="2">
        <v>0</v>
      </c>
      <c r="S17" s="2">
        <v>213</v>
      </c>
      <c r="T17" s="2">
        <v>0</v>
      </c>
      <c r="U17" s="2">
        <v>0</v>
      </c>
      <c r="V17" s="2">
        <v>0</v>
      </c>
      <c r="W17" s="2">
        <v>0</v>
      </c>
      <c r="X17" s="2">
        <v>4765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1">
        <f t="shared" si="3"/>
        <v>6950</v>
      </c>
      <c r="AE17" s="1">
        <f t="shared" si="1"/>
        <v>201959</v>
      </c>
      <c r="AF17">
        <f t="shared" si="2"/>
        <v>0</v>
      </c>
    </row>
    <row r="18" spans="1:32" ht="12.75">
      <c r="A18">
        <v>16</v>
      </c>
      <c r="B18" s="9" t="s">
        <v>595</v>
      </c>
      <c r="C18" s="9" t="s">
        <v>5</v>
      </c>
      <c r="D18" s="8" t="s">
        <v>799</v>
      </c>
      <c r="E18" s="1">
        <v>2936867</v>
      </c>
      <c r="F18" s="1">
        <v>438257</v>
      </c>
      <c r="G18" s="1">
        <v>0</v>
      </c>
      <c r="H18" s="2">
        <v>0</v>
      </c>
      <c r="I18" s="1">
        <v>0</v>
      </c>
      <c r="J18" s="1">
        <v>0</v>
      </c>
      <c r="K18" s="1">
        <v>4225</v>
      </c>
      <c r="L18" s="1">
        <f t="shared" si="0"/>
        <v>3379349</v>
      </c>
      <c r="M18" s="1">
        <v>8193</v>
      </c>
      <c r="N18" s="1">
        <v>0</v>
      </c>
      <c r="O18" s="2">
        <v>6480</v>
      </c>
      <c r="P18" s="2">
        <v>0</v>
      </c>
      <c r="Q18" s="2">
        <v>0</v>
      </c>
      <c r="R18" s="2">
        <v>6896</v>
      </c>
      <c r="S18" s="2">
        <v>937</v>
      </c>
      <c r="T18" s="2">
        <v>0</v>
      </c>
      <c r="U18" s="2">
        <v>0</v>
      </c>
      <c r="V18" s="2">
        <v>0</v>
      </c>
      <c r="W18" s="2">
        <v>0</v>
      </c>
      <c r="X18" s="2">
        <v>32375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1">
        <f t="shared" si="3"/>
        <v>54881</v>
      </c>
      <c r="AE18" s="1">
        <f t="shared" si="1"/>
        <v>3324468</v>
      </c>
      <c r="AF18">
        <f t="shared" si="2"/>
        <v>0</v>
      </c>
    </row>
    <row r="19" spans="1:32" ht="12.75">
      <c r="A19">
        <v>17</v>
      </c>
      <c r="B19" s="9" t="s">
        <v>594</v>
      </c>
      <c r="C19" s="9" t="s">
        <v>5</v>
      </c>
      <c r="D19" s="8" t="s">
        <v>800</v>
      </c>
      <c r="E19" s="1">
        <v>704032</v>
      </c>
      <c r="F19" s="1">
        <v>131563</v>
      </c>
      <c r="G19" s="1">
        <v>20786</v>
      </c>
      <c r="H19" s="2">
        <v>0</v>
      </c>
      <c r="I19" s="1">
        <v>0</v>
      </c>
      <c r="J19" s="1">
        <v>0</v>
      </c>
      <c r="K19" s="1">
        <v>2426</v>
      </c>
      <c r="L19" s="1">
        <f t="shared" si="0"/>
        <v>858807</v>
      </c>
      <c r="M19" s="1">
        <v>10608</v>
      </c>
      <c r="N19" s="1">
        <v>0</v>
      </c>
      <c r="O19" s="2">
        <v>1540</v>
      </c>
      <c r="P19" s="2">
        <v>0</v>
      </c>
      <c r="Q19" s="2">
        <v>0</v>
      </c>
      <c r="R19" s="2">
        <v>3357</v>
      </c>
      <c r="S19" s="2">
        <v>394</v>
      </c>
      <c r="T19" s="2">
        <v>0</v>
      </c>
      <c r="U19" s="2">
        <v>0</v>
      </c>
      <c r="V19" s="2">
        <v>0</v>
      </c>
      <c r="W19" s="2">
        <v>0</v>
      </c>
      <c r="X19" s="2">
        <v>12247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1">
        <f t="shared" si="3"/>
        <v>28146</v>
      </c>
      <c r="AE19" s="1">
        <f t="shared" si="1"/>
        <v>830661</v>
      </c>
      <c r="AF19">
        <f t="shared" si="2"/>
        <v>0</v>
      </c>
    </row>
    <row r="20" spans="1:32" ht="12.75">
      <c r="A20">
        <v>18</v>
      </c>
      <c r="B20" s="9" t="s">
        <v>593</v>
      </c>
      <c r="C20" s="9" t="s">
        <v>5</v>
      </c>
      <c r="D20" s="8" t="s">
        <v>801</v>
      </c>
      <c r="E20" s="1">
        <v>84281</v>
      </c>
      <c r="F20" s="1">
        <v>53244</v>
      </c>
      <c r="G20" s="1">
        <v>79102</v>
      </c>
      <c r="H20" s="2">
        <v>0</v>
      </c>
      <c r="I20" s="1">
        <v>0</v>
      </c>
      <c r="J20" s="1">
        <v>0</v>
      </c>
      <c r="K20" s="1">
        <v>1087</v>
      </c>
      <c r="L20" s="1">
        <f t="shared" si="0"/>
        <v>217714</v>
      </c>
      <c r="M20" s="1">
        <v>2084</v>
      </c>
      <c r="N20" s="1">
        <v>0</v>
      </c>
      <c r="O20" s="2">
        <v>705</v>
      </c>
      <c r="P20" s="2">
        <v>0</v>
      </c>
      <c r="Q20" s="2">
        <v>0</v>
      </c>
      <c r="R20" s="2">
        <v>1575</v>
      </c>
      <c r="S20" s="2">
        <v>130</v>
      </c>
      <c r="T20" s="2">
        <v>0</v>
      </c>
      <c r="U20" s="2">
        <v>130</v>
      </c>
      <c r="V20" s="2">
        <v>0</v>
      </c>
      <c r="W20" s="2">
        <v>0</v>
      </c>
      <c r="X20" s="2">
        <v>3345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1">
        <f t="shared" si="3"/>
        <v>7969</v>
      </c>
      <c r="AE20" s="1">
        <f t="shared" si="1"/>
        <v>209745</v>
      </c>
      <c r="AF20">
        <f t="shared" si="2"/>
        <v>0</v>
      </c>
    </row>
    <row r="21" spans="1:32" ht="12.75">
      <c r="A21">
        <v>19</v>
      </c>
      <c r="B21" s="9" t="s">
        <v>592</v>
      </c>
      <c r="C21" s="9" t="s">
        <v>5</v>
      </c>
      <c r="D21" s="8" t="s">
        <v>802</v>
      </c>
      <c r="E21" s="1">
        <v>0</v>
      </c>
      <c r="F21" s="1">
        <v>58155</v>
      </c>
      <c r="G21" s="1">
        <v>0</v>
      </c>
      <c r="H21" s="2">
        <v>0</v>
      </c>
      <c r="I21" s="1">
        <v>0</v>
      </c>
      <c r="J21" s="1">
        <v>1148</v>
      </c>
      <c r="K21" s="1">
        <v>669</v>
      </c>
      <c r="L21" s="1">
        <f t="shared" si="0"/>
        <v>59972</v>
      </c>
      <c r="M21" s="1">
        <v>0</v>
      </c>
      <c r="N21" s="1">
        <v>0</v>
      </c>
      <c r="O21" s="2">
        <v>1069</v>
      </c>
      <c r="P21" s="2">
        <v>0</v>
      </c>
      <c r="Q21" s="2">
        <v>0</v>
      </c>
      <c r="R21" s="2">
        <v>1917</v>
      </c>
      <c r="S21" s="2">
        <v>196</v>
      </c>
      <c r="T21" s="2">
        <v>0</v>
      </c>
      <c r="U21" s="2">
        <v>0</v>
      </c>
      <c r="V21" s="2">
        <v>0</v>
      </c>
      <c r="W21" s="2">
        <v>2291</v>
      </c>
      <c r="X21" s="2">
        <v>1982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1">
        <f t="shared" si="3"/>
        <v>7455</v>
      </c>
      <c r="AE21" s="1">
        <f t="shared" si="1"/>
        <v>52517</v>
      </c>
      <c r="AF21">
        <f t="shared" si="2"/>
        <v>0</v>
      </c>
    </row>
    <row r="22" spans="1:32" ht="12.75">
      <c r="A22">
        <v>20</v>
      </c>
      <c r="B22" s="9" t="s">
        <v>591</v>
      </c>
      <c r="C22" s="9" t="s">
        <v>5</v>
      </c>
      <c r="D22" s="8" t="s">
        <v>803</v>
      </c>
      <c r="E22" s="1">
        <v>728058</v>
      </c>
      <c r="F22" s="1">
        <v>161589</v>
      </c>
      <c r="G22" s="1">
        <v>51407</v>
      </c>
      <c r="H22" s="2">
        <v>0</v>
      </c>
      <c r="I22" s="1">
        <v>0</v>
      </c>
      <c r="J22" s="1">
        <v>8972</v>
      </c>
      <c r="K22" s="1">
        <v>9078</v>
      </c>
      <c r="L22" s="1">
        <f t="shared" si="0"/>
        <v>959104</v>
      </c>
      <c r="M22" s="1">
        <v>76520</v>
      </c>
      <c r="N22" s="1">
        <v>0</v>
      </c>
      <c r="O22" s="2">
        <v>6032</v>
      </c>
      <c r="P22" s="2">
        <v>0</v>
      </c>
      <c r="Q22" s="2">
        <v>201447</v>
      </c>
      <c r="R22" s="2">
        <v>29356</v>
      </c>
      <c r="S22" s="2">
        <v>1820</v>
      </c>
      <c r="T22" s="2">
        <v>0</v>
      </c>
      <c r="U22" s="2">
        <v>0</v>
      </c>
      <c r="V22" s="2">
        <v>0</v>
      </c>
      <c r="W22" s="2">
        <v>0</v>
      </c>
      <c r="X22" s="2">
        <v>42453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1">
        <f t="shared" si="3"/>
        <v>357628</v>
      </c>
      <c r="AE22" s="1">
        <f t="shared" si="1"/>
        <v>601476</v>
      </c>
      <c r="AF22">
        <f t="shared" si="2"/>
        <v>0</v>
      </c>
    </row>
    <row r="23" spans="1:32" ht="12.75">
      <c r="A23">
        <v>21</v>
      </c>
      <c r="B23" s="9" t="s">
        <v>590</v>
      </c>
      <c r="C23" s="9" t="s">
        <v>5</v>
      </c>
      <c r="D23" s="8" t="s">
        <v>804</v>
      </c>
      <c r="E23" s="1">
        <v>0</v>
      </c>
      <c r="F23" s="1">
        <v>69090</v>
      </c>
      <c r="G23" s="1">
        <v>0</v>
      </c>
      <c r="H23" s="2">
        <v>0</v>
      </c>
      <c r="I23" s="1">
        <v>0</v>
      </c>
      <c r="J23" s="1">
        <v>8296</v>
      </c>
      <c r="K23" s="1">
        <v>376</v>
      </c>
      <c r="L23" s="1">
        <f t="shared" si="0"/>
        <v>77762</v>
      </c>
      <c r="M23" s="1">
        <v>0</v>
      </c>
      <c r="N23" s="1">
        <v>0</v>
      </c>
      <c r="O23" s="2">
        <v>1380</v>
      </c>
      <c r="P23" s="2">
        <v>0</v>
      </c>
      <c r="Q23" s="2">
        <v>0</v>
      </c>
      <c r="R23" s="2">
        <v>0</v>
      </c>
      <c r="S23" s="2">
        <v>110</v>
      </c>
      <c r="T23" s="2">
        <v>0</v>
      </c>
      <c r="U23" s="2">
        <v>0</v>
      </c>
      <c r="V23" s="2">
        <v>0</v>
      </c>
      <c r="W23" s="2">
        <v>0</v>
      </c>
      <c r="X23" s="2">
        <v>1128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1">
        <f t="shared" si="3"/>
        <v>2618</v>
      </c>
      <c r="AE23" s="1">
        <f t="shared" si="1"/>
        <v>75144</v>
      </c>
      <c r="AF23">
        <f t="shared" si="2"/>
        <v>0</v>
      </c>
    </row>
    <row r="24" spans="1:32" ht="12.75">
      <c r="A24">
        <v>22</v>
      </c>
      <c r="B24" s="9" t="s">
        <v>589</v>
      </c>
      <c r="C24" s="9" t="s">
        <v>5</v>
      </c>
      <c r="D24" s="8" t="s">
        <v>805</v>
      </c>
      <c r="E24" s="1">
        <v>6380</v>
      </c>
      <c r="F24" s="1">
        <v>6976</v>
      </c>
      <c r="G24" s="1">
        <v>0</v>
      </c>
      <c r="H24" s="2">
        <v>0</v>
      </c>
      <c r="I24" s="1">
        <v>0</v>
      </c>
      <c r="J24" s="1">
        <v>4671</v>
      </c>
      <c r="K24" s="1">
        <v>627</v>
      </c>
      <c r="L24" s="1">
        <f t="shared" si="0"/>
        <v>18654</v>
      </c>
      <c r="M24" s="1">
        <v>834</v>
      </c>
      <c r="N24" s="1">
        <v>0</v>
      </c>
      <c r="O24" s="2">
        <v>214</v>
      </c>
      <c r="P24" s="2">
        <v>0</v>
      </c>
      <c r="Q24" s="2">
        <v>0</v>
      </c>
      <c r="R24" s="2">
        <v>0</v>
      </c>
      <c r="S24" s="2">
        <v>71</v>
      </c>
      <c r="T24" s="2">
        <v>0</v>
      </c>
      <c r="U24" s="2">
        <v>0</v>
      </c>
      <c r="V24" s="2">
        <v>0</v>
      </c>
      <c r="W24" s="2">
        <v>0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1">
        <f t="shared" si="3"/>
        <v>1120</v>
      </c>
      <c r="AE24" s="1">
        <f t="shared" si="1"/>
        <v>17534</v>
      </c>
      <c r="AF24">
        <f t="shared" si="2"/>
        <v>0</v>
      </c>
    </row>
    <row r="25" spans="1:32" ht="12.75">
      <c r="A25">
        <v>23</v>
      </c>
      <c r="B25" s="9" t="s">
        <v>588</v>
      </c>
      <c r="C25" s="9" t="s">
        <v>5</v>
      </c>
      <c r="D25" s="8" t="s">
        <v>806</v>
      </c>
      <c r="E25" s="1">
        <v>350802</v>
      </c>
      <c r="F25" s="1">
        <v>88185</v>
      </c>
      <c r="G25" s="1">
        <v>0</v>
      </c>
      <c r="H25" s="2">
        <v>0</v>
      </c>
      <c r="I25" s="1">
        <v>0</v>
      </c>
      <c r="J25" s="1">
        <v>64610</v>
      </c>
      <c r="K25" s="1">
        <v>711</v>
      </c>
      <c r="L25" s="1">
        <f t="shared" si="0"/>
        <v>504308</v>
      </c>
      <c r="M25" s="1">
        <v>417</v>
      </c>
      <c r="N25" s="1">
        <v>0</v>
      </c>
      <c r="O25" s="2">
        <v>567</v>
      </c>
      <c r="P25" s="2">
        <v>0</v>
      </c>
      <c r="Q25" s="2">
        <v>0</v>
      </c>
      <c r="R25" s="2">
        <v>0</v>
      </c>
      <c r="S25" s="2">
        <v>463</v>
      </c>
      <c r="T25" s="2">
        <v>576</v>
      </c>
      <c r="U25" s="2">
        <v>0</v>
      </c>
      <c r="V25" s="2">
        <v>0</v>
      </c>
      <c r="W25" s="2">
        <v>24939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1">
        <f t="shared" si="3"/>
        <v>26962</v>
      </c>
      <c r="AE25" s="1">
        <f t="shared" si="1"/>
        <v>477346</v>
      </c>
      <c r="AF25">
        <f t="shared" si="2"/>
        <v>0</v>
      </c>
    </row>
    <row r="26" spans="1:32" ht="12.75">
      <c r="A26">
        <v>24</v>
      </c>
      <c r="B26" s="9" t="s">
        <v>587</v>
      </c>
      <c r="C26" s="9" t="s">
        <v>5</v>
      </c>
      <c r="D26" s="8" t="s">
        <v>807</v>
      </c>
      <c r="E26" s="1">
        <v>1128474</v>
      </c>
      <c r="F26" s="1">
        <v>130710</v>
      </c>
      <c r="G26" s="1">
        <v>48415</v>
      </c>
      <c r="H26" s="2">
        <v>0</v>
      </c>
      <c r="I26" s="1">
        <v>0</v>
      </c>
      <c r="J26" s="1">
        <v>11981</v>
      </c>
      <c r="K26" s="1">
        <v>1045</v>
      </c>
      <c r="L26" s="1">
        <f t="shared" si="0"/>
        <v>1320625</v>
      </c>
      <c r="M26" s="1">
        <v>45412</v>
      </c>
      <c r="N26" s="1">
        <v>0</v>
      </c>
      <c r="O26" s="2">
        <v>992</v>
      </c>
      <c r="P26" s="2">
        <v>0</v>
      </c>
      <c r="Q26" s="2">
        <v>0</v>
      </c>
      <c r="R26" s="2">
        <v>0</v>
      </c>
      <c r="S26" s="2">
        <v>324</v>
      </c>
      <c r="T26" s="2">
        <v>0</v>
      </c>
      <c r="U26" s="2">
        <v>0</v>
      </c>
      <c r="V26" s="2">
        <v>0</v>
      </c>
      <c r="W26" s="2">
        <v>0</v>
      </c>
      <c r="X26" s="2">
        <v>6008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1">
        <f t="shared" si="3"/>
        <v>52736</v>
      </c>
      <c r="AE26" s="1">
        <f t="shared" si="1"/>
        <v>1267889</v>
      </c>
      <c r="AF26">
        <f t="shared" si="2"/>
        <v>0</v>
      </c>
    </row>
    <row r="27" spans="1:32" ht="12.75">
      <c r="A27">
        <v>25</v>
      </c>
      <c r="B27" s="9" t="s">
        <v>586</v>
      </c>
      <c r="C27" s="9" t="s">
        <v>5</v>
      </c>
      <c r="D27" s="8" t="s">
        <v>808</v>
      </c>
      <c r="E27" s="1">
        <v>692152</v>
      </c>
      <c r="F27" s="1">
        <v>130352</v>
      </c>
      <c r="G27" s="1">
        <v>21483</v>
      </c>
      <c r="H27" s="2">
        <v>0</v>
      </c>
      <c r="I27" s="1">
        <v>0</v>
      </c>
      <c r="J27" s="1">
        <v>73</v>
      </c>
      <c r="K27" s="1">
        <v>2510</v>
      </c>
      <c r="L27" s="1">
        <f t="shared" si="0"/>
        <v>846570</v>
      </c>
      <c r="M27" s="1">
        <v>58622</v>
      </c>
      <c r="N27" s="1">
        <v>0</v>
      </c>
      <c r="O27" s="2">
        <v>1592</v>
      </c>
      <c r="P27" s="2">
        <v>0</v>
      </c>
      <c r="Q27" s="2">
        <v>0</v>
      </c>
      <c r="R27" s="2">
        <v>5116</v>
      </c>
      <c r="S27" s="2">
        <v>419</v>
      </c>
      <c r="T27" s="2">
        <v>688</v>
      </c>
      <c r="U27" s="2">
        <v>0</v>
      </c>
      <c r="V27" s="2">
        <v>0</v>
      </c>
      <c r="W27" s="2">
        <v>0</v>
      </c>
      <c r="X27" s="2">
        <v>11712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1">
        <f t="shared" si="3"/>
        <v>78149</v>
      </c>
      <c r="AE27" s="1">
        <f t="shared" si="1"/>
        <v>768421</v>
      </c>
      <c r="AF27">
        <f t="shared" si="2"/>
        <v>0</v>
      </c>
    </row>
    <row r="28" spans="1:32" ht="12.75">
      <c r="A28">
        <v>26</v>
      </c>
      <c r="B28" s="9" t="s">
        <v>585</v>
      </c>
      <c r="C28" s="9" t="s">
        <v>5</v>
      </c>
      <c r="D28" s="8" t="s">
        <v>809</v>
      </c>
      <c r="E28" s="1">
        <v>563841</v>
      </c>
      <c r="F28" s="1">
        <v>173456</v>
      </c>
      <c r="G28" s="1">
        <v>0</v>
      </c>
      <c r="H28" s="2">
        <v>0</v>
      </c>
      <c r="I28" s="1">
        <v>0</v>
      </c>
      <c r="J28" s="1">
        <v>0</v>
      </c>
      <c r="K28" s="1">
        <v>1631</v>
      </c>
      <c r="L28" s="1">
        <f t="shared" si="0"/>
        <v>738928</v>
      </c>
      <c r="M28" s="1">
        <v>388</v>
      </c>
      <c r="N28" s="1">
        <v>0</v>
      </c>
      <c r="O28" s="2">
        <v>2590</v>
      </c>
      <c r="P28" s="2">
        <v>0</v>
      </c>
      <c r="Q28" s="2">
        <v>0</v>
      </c>
      <c r="R28" s="2">
        <v>0</v>
      </c>
      <c r="S28" s="2">
        <v>861</v>
      </c>
      <c r="T28" s="2">
        <v>1045</v>
      </c>
      <c r="U28" s="2">
        <v>0</v>
      </c>
      <c r="V28" s="2">
        <v>51</v>
      </c>
      <c r="W28" s="2">
        <v>135618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1">
        <f t="shared" si="3"/>
        <v>140553</v>
      </c>
      <c r="AE28" s="1">
        <f t="shared" si="1"/>
        <v>598375</v>
      </c>
      <c r="AF28">
        <f t="shared" si="2"/>
        <v>0</v>
      </c>
    </row>
    <row r="29" spans="1:32" ht="12.75">
      <c r="A29">
        <v>27</v>
      </c>
      <c r="B29" s="9" t="s">
        <v>584</v>
      </c>
      <c r="C29" s="9" t="s">
        <v>5</v>
      </c>
      <c r="D29" s="8" t="s">
        <v>810</v>
      </c>
      <c r="E29" s="1">
        <v>324424</v>
      </c>
      <c r="F29" s="1">
        <v>46741</v>
      </c>
      <c r="G29" s="1">
        <v>33057</v>
      </c>
      <c r="H29" s="2">
        <v>0</v>
      </c>
      <c r="I29" s="1">
        <v>0</v>
      </c>
      <c r="J29" s="1">
        <v>2005</v>
      </c>
      <c r="K29" s="1">
        <v>881</v>
      </c>
      <c r="L29" s="1">
        <f t="shared" si="0"/>
        <v>407108</v>
      </c>
      <c r="M29" s="1">
        <v>834</v>
      </c>
      <c r="N29" s="1">
        <v>0</v>
      </c>
      <c r="O29" s="2">
        <v>620</v>
      </c>
      <c r="P29" s="2">
        <v>0</v>
      </c>
      <c r="Q29" s="2">
        <v>0</v>
      </c>
      <c r="R29" s="2">
        <v>2491</v>
      </c>
      <c r="S29" s="2">
        <v>156</v>
      </c>
      <c r="T29" s="2">
        <v>0</v>
      </c>
      <c r="U29" s="2">
        <v>0</v>
      </c>
      <c r="V29" s="2">
        <v>0</v>
      </c>
      <c r="W29" s="2">
        <v>741</v>
      </c>
      <c r="X29" s="2">
        <v>2818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1">
        <f t="shared" si="3"/>
        <v>7660</v>
      </c>
      <c r="AE29" s="1">
        <f t="shared" si="1"/>
        <v>399448</v>
      </c>
      <c r="AF29">
        <f t="shared" si="2"/>
        <v>0</v>
      </c>
    </row>
    <row r="30" spans="1:32" ht="12.75">
      <c r="A30">
        <v>28</v>
      </c>
      <c r="B30" s="9" t="s">
        <v>583</v>
      </c>
      <c r="C30" s="9" t="s">
        <v>5</v>
      </c>
      <c r="D30" s="8" t="s">
        <v>811</v>
      </c>
      <c r="E30" s="1">
        <v>36748</v>
      </c>
      <c r="F30" s="1">
        <v>15488</v>
      </c>
      <c r="G30" s="1">
        <v>12135</v>
      </c>
      <c r="H30" s="2">
        <v>0</v>
      </c>
      <c r="I30" s="1">
        <v>0</v>
      </c>
      <c r="J30" s="1">
        <v>0</v>
      </c>
      <c r="K30" s="1">
        <v>754</v>
      </c>
      <c r="L30" s="1">
        <f t="shared" si="0"/>
        <v>65125</v>
      </c>
      <c r="M30" s="1">
        <v>0</v>
      </c>
      <c r="N30" s="1">
        <v>0</v>
      </c>
      <c r="O30" s="2">
        <v>175</v>
      </c>
      <c r="P30" s="2">
        <v>0</v>
      </c>
      <c r="Q30" s="2">
        <v>0</v>
      </c>
      <c r="R30" s="2">
        <v>2357</v>
      </c>
      <c r="S30" s="2">
        <v>88</v>
      </c>
      <c r="T30" s="2">
        <v>0</v>
      </c>
      <c r="U30" s="2">
        <v>0</v>
      </c>
      <c r="V30" s="2">
        <v>0</v>
      </c>
      <c r="W30" s="2">
        <v>0</v>
      </c>
      <c r="X30" s="2">
        <v>18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1">
        <f t="shared" si="3"/>
        <v>2638</v>
      </c>
      <c r="AE30" s="1">
        <f t="shared" si="1"/>
        <v>62487</v>
      </c>
      <c r="AF30">
        <f t="shared" si="2"/>
        <v>0</v>
      </c>
    </row>
    <row r="31" spans="1:32" ht="12.75">
      <c r="A31">
        <v>29</v>
      </c>
      <c r="B31" s="9" t="s">
        <v>582</v>
      </c>
      <c r="C31" s="9" t="s">
        <v>5</v>
      </c>
      <c r="D31" s="8" t="s">
        <v>812</v>
      </c>
      <c r="E31" s="1">
        <v>0</v>
      </c>
      <c r="F31" s="1">
        <v>22343</v>
      </c>
      <c r="G31" s="1">
        <v>0</v>
      </c>
      <c r="H31" s="2">
        <v>0</v>
      </c>
      <c r="I31" s="1">
        <v>0</v>
      </c>
      <c r="J31" s="1">
        <v>1348</v>
      </c>
      <c r="K31" s="1">
        <v>209</v>
      </c>
      <c r="L31" s="1">
        <f t="shared" si="0"/>
        <v>23900</v>
      </c>
      <c r="M31" s="1">
        <v>0</v>
      </c>
      <c r="N31" s="1">
        <v>0</v>
      </c>
      <c r="O31" s="2">
        <v>112</v>
      </c>
      <c r="P31" s="2">
        <v>0</v>
      </c>
      <c r="Q31" s="2">
        <v>0</v>
      </c>
      <c r="R31" s="2">
        <v>0</v>
      </c>
      <c r="S31" s="2">
        <v>49</v>
      </c>
      <c r="T31" s="2">
        <v>0</v>
      </c>
      <c r="U31" s="2">
        <v>0</v>
      </c>
      <c r="V31" s="2">
        <v>0</v>
      </c>
      <c r="W31" s="2">
        <v>0</v>
      </c>
      <c r="X31" s="2">
        <v>1300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1">
        <f t="shared" si="3"/>
        <v>1461</v>
      </c>
      <c r="AE31" s="1">
        <f t="shared" si="1"/>
        <v>22439</v>
      </c>
      <c r="AF31">
        <f t="shared" si="2"/>
        <v>0</v>
      </c>
    </row>
    <row r="32" spans="1:32" ht="12.75">
      <c r="A32">
        <v>30</v>
      </c>
      <c r="B32" s="9" t="s">
        <v>581</v>
      </c>
      <c r="C32" s="9" t="s">
        <v>5</v>
      </c>
      <c r="D32" s="8" t="s">
        <v>813</v>
      </c>
      <c r="E32" s="1">
        <v>625512</v>
      </c>
      <c r="F32" s="1">
        <v>448618</v>
      </c>
      <c r="G32" s="1">
        <v>43706</v>
      </c>
      <c r="H32" s="2">
        <v>0</v>
      </c>
      <c r="I32" s="1">
        <v>0</v>
      </c>
      <c r="J32" s="1">
        <v>0</v>
      </c>
      <c r="K32" s="1">
        <v>3681</v>
      </c>
      <c r="L32" s="1">
        <f t="shared" si="0"/>
        <v>1121517</v>
      </c>
      <c r="M32" s="1">
        <v>28058</v>
      </c>
      <c r="N32" s="1">
        <v>0</v>
      </c>
      <c r="O32" s="2">
        <v>4602</v>
      </c>
      <c r="P32" s="2">
        <v>0</v>
      </c>
      <c r="Q32" s="2">
        <v>0</v>
      </c>
      <c r="R32" s="2">
        <v>5880</v>
      </c>
      <c r="S32" s="2">
        <v>1058</v>
      </c>
      <c r="T32" s="2">
        <v>1677</v>
      </c>
      <c r="U32" s="2">
        <v>0</v>
      </c>
      <c r="V32" s="2">
        <v>0</v>
      </c>
      <c r="W32" s="2">
        <v>72567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1">
        <f t="shared" si="3"/>
        <v>113842</v>
      </c>
      <c r="AE32" s="1">
        <f t="shared" si="1"/>
        <v>1007675</v>
      </c>
      <c r="AF32">
        <f t="shared" si="2"/>
        <v>0</v>
      </c>
    </row>
    <row r="33" spans="1:32" ht="12.75">
      <c r="A33">
        <v>31</v>
      </c>
      <c r="B33" s="9" t="s">
        <v>580</v>
      </c>
      <c r="C33" s="9" t="s">
        <v>5</v>
      </c>
      <c r="D33" s="8" t="s">
        <v>814</v>
      </c>
      <c r="E33" s="1">
        <v>1551715</v>
      </c>
      <c r="F33" s="1">
        <v>447336</v>
      </c>
      <c r="G33" s="1">
        <v>0</v>
      </c>
      <c r="H33" s="2">
        <v>0</v>
      </c>
      <c r="I33" s="1">
        <v>0</v>
      </c>
      <c r="J33" s="1">
        <v>8538</v>
      </c>
      <c r="K33" s="1">
        <v>2402</v>
      </c>
      <c r="L33" s="1">
        <f t="shared" si="0"/>
        <v>2009991</v>
      </c>
      <c r="M33" s="1">
        <v>6220</v>
      </c>
      <c r="N33" s="1">
        <v>0</v>
      </c>
      <c r="O33" s="2">
        <v>3562</v>
      </c>
      <c r="P33" s="2">
        <v>0</v>
      </c>
      <c r="Q33" s="2">
        <v>200274</v>
      </c>
      <c r="R33" s="2">
        <v>6629</v>
      </c>
      <c r="S33" s="2">
        <v>1063</v>
      </c>
      <c r="T33" s="2">
        <v>0</v>
      </c>
      <c r="U33" s="2">
        <v>0</v>
      </c>
      <c r="V33" s="2">
        <v>0</v>
      </c>
      <c r="W33" s="2">
        <v>0</v>
      </c>
      <c r="X33" s="2">
        <v>23835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1">
        <f t="shared" si="3"/>
        <v>241583</v>
      </c>
      <c r="AE33" s="1">
        <f t="shared" si="1"/>
        <v>1768408</v>
      </c>
      <c r="AF33">
        <f t="shared" si="2"/>
        <v>0</v>
      </c>
    </row>
    <row r="34" spans="1:32" ht="12.75">
      <c r="A34">
        <v>32</v>
      </c>
      <c r="B34" s="9" t="s">
        <v>579</v>
      </c>
      <c r="C34" s="9" t="s">
        <v>2</v>
      </c>
      <c r="D34" s="8" t="s">
        <v>815</v>
      </c>
      <c r="E34" s="1">
        <v>9268</v>
      </c>
      <c r="F34" s="1">
        <v>105149</v>
      </c>
      <c r="G34" s="1">
        <v>0</v>
      </c>
      <c r="H34" s="2">
        <v>0</v>
      </c>
      <c r="I34" s="1">
        <v>0</v>
      </c>
      <c r="J34" s="1">
        <v>2236</v>
      </c>
      <c r="K34" s="1">
        <v>1298</v>
      </c>
      <c r="L34" s="1">
        <f t="shared" si="0"/>
        <v>117951</v>
      </c>
      <c r="M34" s="1">
        <v>0</v>
      </c>
      <c r="N34" s="1">
        <v>0</v>
      </c>
      <c r="O34" s="2">
        <v>960</v>
      </c>
      <c r="P34" s="2">
        <v>0</v>
      </c>
      <c r="Q34" s="2">
        <v>0</v>
      </c>
      <c r="R34" s="2">
        <v>2155</v>
      </c>
      <c r="S34" s="2">
        <v>198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1">
        <f t="shared" si="3"/>
        <v>3313</v>
      </c>
      <c r="AE34" s="1">
        <f t="shared" si="1"/>
        <v>114638</v>
      </c>
      <c r="AF34">
        <f t="shared" si="2"/>
        <v>0</v>
      </c>
    </row>
    <row r="35" spans="1:32" ht="12.75">
      <c r="A35">
        <v>33</v>
      </c>
      <c r="B35" s="9" t="s">
        <v>578</v>
      </c>
      <c r="C35" s="9" t="s">
        <v>5</v>
      </c>
      <c r="D35" s="8" t="s">
        <v>816</v>
      </c>
      <c r="E35" s="1">
        <v>3637</v>
      </c>
      <c r="F35" s="1">
        <v>9754</v>
      </c>
      <c r="G35" s="1">
        <v>0</v>
      </c>
      <c r="H35" s="2">
        <v>0</v>
      </c>
      <c r="I35" s="1">
        <v>0</v>
      </c>
      <c r="J35" s="1">
        <v>1942</v>
      </c>
      <c r="K35" s="1">
        <v>209</v>
      </c>
      <c r="L35" s="1">
        <f t="shared" si="0"/>
        <v>15542</v>
      </c>
      <c r="M35" s="1">
        <v>0</v>
      </c>
      <c r="N35" s="1">
        <v>0</v>
      </c>
      <c r="O35" s="2">
        <v>74</v>
      </c>
      <c r="P35" s="2">
        <v>0</v>
      </c>
      <c r="Q35" s="2">
        <v>0</v>
      </c>
      <c r="R35" s="2">
        <v>0</v>
      </c>
      <c r="S35" s="2">
        <v>33</v>
      </c>
      <c r="T35" s="2">
        <v>0</v>
      </c>
      <c r="U35" s="2">
        <v>0</v>
      </c>
      <c r="V35" s="2">
        <v>0</v>
      </c>
      <c r="W35" s="2">
        <v>0</v>
      </c>
      <c r="X35" s="2">
        <v>615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1">
        <f t="shared" si="3"/>
        <v>722</v>
      </c>
      <c r="AE35" s="1">
        <f t="shared" si="1"/>
        <v>14820</v>
      </c>
      <c r="AF35">
        <f t="shared" si="2"/>
        <v>0</v>
      </c>
    </row>
    <row r="36" spans="1:32" ht="12.75">
      <c r="A36">
        <v>34</v>
      </c>
      <c r="B36" s="9" t="s">
        <v>577</v>
      </c>
      <c r="C36" s="9" t="s">
        <v>5</v>
      </c>
      <c r="D36" s="8" t="s">
        <v>817</v>
      </c>
      <c r="E36" s="1">
        <v>163</v>
      </c>
      <c r="F36" s="1">
        <v>15167</v>
      </c>
      <c r="G36" s="1">
        <v>0</v>
      </c>
      <c r="H36" s="2">
        <v>0</v>
      </c>
      <c r="I36" s="1">
        <v>0</v>
      </c>
      <c r="J36" s="1">
        <v>894</v>
      </c>
      <c r="K36" s="1">
        <v>293</v>
      </c>
      <c r="L36" s="1">
        <f t="shared" si="0"/>
        <v>16517</v>
      </c>
      <c r="M36" s="1">
        <v>0</v>
      </c>
      <c r="N36" s="1">
        <v>0</v>
      </c>
      <c r="O36" s="2">
        <v>190</v>
      </c>
      <c r="P36" s="2">
        <v>0</v>
      </c>
      <c r="Q36" s="2">
        <v>0</v>
      </c>
      <c r="R36" s="2">
        <v>0</v>
      </c>
      <c r="S36" s="2">
        <v>153</v>
      </c>
      <c r="T36" s="2">
        <v>210</v>
      </c>
      <c r="U36" s="2">
        <v>0</v>
      </c>
      <c r="V36" s="2">
        <v>0</v>
      </c>
      <c r="W36" s="2">
        <v>0</v>
      </c>
      <c r="X36" s="2">
        <v>246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1">
        <f t="shared" si="3"/>
        <v>799</v>
      </c>
      <c r="AE36" s="1">
        <f t="shared" si="1"/>
        <v>15718</v>
      </c>
      <c r="AF36">
        <f t="shared" si="2"/>
        <v>0</v>
      </c>
    </row>
    <row r="37" spans="1:32" ht="12.75">
      <c r="A37">
        <v>35</v>
      </c>
      <c r="B37" s="9" t="s">
        <v>576</v>
      </c>
      <c r="C37" s="9" t="s">
        <v>5</v>
      </c>
      <c r="D37" s="8" t="s">
        <v>818</v>
      </c>
      <c r="E37" s="1">
        <v>17716361</v>
      </c>
      <c r="F37" s="1">
        <v>14554437</v>
      </c>
      <c r="G37" s="1">
        <v>0</v>
      </c>
      <c r="H37" s="2">
        <v>0</v>
      </c>
      <c r="I37" s="1">
        <v>0</v>
      </c>
      <c r="J37" s="1">
        <v>24573</v>
      </c>
      <c r="K37" s="1">
        <v>34889</v>
      </c>
      <c r="L37" s="1">
        <f t="shared" si="0"/>
        <v>32330260</v>
      </c>
      <c r="M37" s="1">
        <v>46276</v>
      </c>
      <c r="N37" s="1">
        <v>0</v>
      </c>
      <c r="O37" s="2">
        <v>211559</v>
      </c>
      <c r="P37" s="2">
        <v>9967</v>
      </c>
      <c r="Q37" s="2">
        <v>0</v>
      </c>
      <c r="R37" s="2">
        <v>22044</v>
      </c>
      <c r="S37" s="2">
        <v>18665</v>
      </c>
      <c r="T37" s="2">
        <v>26532</v>
      </c>
      <c r="U37" s="2">
        <v>0</v>
      </c>
      <c r="V37" s="2">
        <v>975</v>
      </c>
      <c r="W37" s="2">
        <v>6916502</v>
      </c>
      <c r="X37" s="2">
        <v>0</v>
      </c>
      <c r="Y37" s="2">
        <v>322878</v>
      </c>
      <c r="Z37" s="2">
        <v>0</v>
      </c>
      <c r="AA37" s="2">
        <v>0</v>
      </c>
      <c r="AB37" s="2">
        <v>0</v>
      </c>
      <c r="AC37" s="2">
        <v>0</v>
      </c>
      <c r="AD37" s="1">
        <f t="shared" si="3"/>
        <v>7575398</v>
      </c>
      <c r="AE37" s="1">
        <f t="shared" si="1"/>
        <v>24754862</v>
      </c>
      <c r="AF37">
        <f t="shared" si="2"/>
        <v>0</v>
      </c>
    </row>
    <row r="38" spans="1:32" ht="12.75">
      <c r="A38">
        <v>36</v>
      </c>
      <c r="B38" s="9" t="s">
        <v>575</v>
      </c>
      <c r="C38" s="9" t="s">
        <v>5</v>
      </c>
      <c r="D38" s="8" t="s">
        <v>819</v>
      </c>
      <c r="E38" s="1">
        <v>410613</v>
      </c>
      <c r="F38" s="1">
        <v>112613</v>
      </c>
      <c r="G38" s="1">
        <v>60322</v>
      </c>
      <c r="H38" s="2">
        <v>0</v>
      </c>
      <c r="I38" s="1">
        <v>0</v>
      </c>
      <c r="J38" s="1">
        <v>48404</v>
      </c>
      <c r="K38" s="1">
        <v>1761</v>
      </c>
      <c r="L38" s="1">
        <f t="shared" si="0"/>
        <v>633713</v>
      </c>
      <c r="M38" s="1">
        <v>51877</v>
      </c>
      <c r="N38" s="1">
        <v>0</v>
      </c>
      <c r="O38" s="2">
        <v>2629</v>
      </c>
      <c r="P38" s="2">
        <v>0</v>
      </c>
      <c r="Q38" s="2">
        <v>106941</v>
      </c>
      <c r="R38" s="2">
        <v>9194</v>
      </c>
      <c r="S38" s="2">
        <v>647</v>
      </c>
      <c r="T38" s="2">
        <v>0</v>
      </c>
      <c r="U38" s="2">
        <v>0</v>
      </c>
      <c r="V38" s="2">
        <v>0</v>
      </c>
      <c r="W38" s="2">
        <v>0</v>
      </c>
      <c r="X38" s="2">
        <v>4000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1">
        <f t="shared" si="3"/>
        <v>175288</v>
      </c>
      <c r="AE38" s="1">
        <f t="shared" si="1"/>
        <v>458425</v>
      </c>
      <c r="AF38">
        <f t="shared" si="2"/>
        <v>0</v>
      </c>
    </row>
    <row r="39" spans="1:32" ht="12.75">
      <c r="A39">
        <v>37</v>
      </c>
      <c r="B39" s="9" t="s">
        <v>574</v>
      </c>
      <c r="C39" s="9" t="s">
        <v>5</v>
      </c>
      <c r="D39" s="8" t="s">
        <v>820</v>
      </c>
      <c r="E39" s="1">
        <v>0</v>
      </c>
      <c r="F39" s="1">
        <v>19378</v>
      </c>
      <c r="G39" s="1">
        <v>0</v>
      </c>
      <c r="H39" s="2">
        <v>0</v>
      </c>
      <c r="I39" s="1">
        <v>0</v>
      </c>
      <c r="J39" s="1">
        <v>237</v>
      </c>
      <c r="K39" s="1">
        <v>126</v>
      </c>
      <c r="L39" s="1">
        <f t="shared" si="0"/>
        <v>19741</v>
      </c>
      <c r="M39" s="1">
        <v>0</v>
      </c>
      <c r="N39" s="1">
        <v>0</v>
      </c>
      <c r="O39" s="2">
        <v>224</v>
      </c>
      <c r="P39" s="2">
        <v>0</v>
      </c>
      <c r="Q39" s="2">
        <v>0</v>
      </c>
      <c r="R39" s="2">
        <v>2131</v>
      </c>
      <c r="S39" s="2">
        <v>160</v>
      </c>
      <c r="T39" s="2">
        <v>212</v>
      </c>
      <c r="U39" s="2">
        <v>0</v>
      </c>
      <c r="V39" s="2">
        <v>0</v>
      </c>
      <c r="W39" s="2">
        <v>2118</v>
      </c>
      <c r="X39" s="2">
        <v>690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1">
        <f t="shared" si="3"/>
        <v>5535</v>
      </c>
      <c r="AE39" s="1">
        <f t="shared" si="1"/>
        <v>14206</v>
      </c>
      <c r="AF39">
        <f t="shared" si="2"/>
        <v>0</v>
      </c>
    </row>
    <row r="40" spans="1:32" ht="12.75">
      <c r="A40">
        <v>38</v>
      </c>
      <c r="B40" s="9" t="s">
        <v>573</v>
      </c>
      <c r="C40" s="9" t="s">
        <v>5</v>
      </c>
      <c r="D40" s="8" t="s">
        <v>821</v>
      </c>
      <c r="E40" s="1">
        <v>136997</v>
      </c>
      <c r="F40" s="1">
        <v>37344</v>
      </c>
      <c r="G40" s="1">
        <v>0</v>
      </c>
      <c r="H40" s="2">
        <v>0</v>
      </c>
      <c r="I40" s="1">
        <v>0</v>
      </c>
      <c r="J40" s="1">
        <v>12280</v>
      </c>
      <c r="K40" s="1">
        <v>419</v>
      </c>
      <c r="L40" s="1">
        <f t="shared" si="0"/>
        <v>187040</v>
      </c>
      <c r="M40" s="1">
        <v>464</v>
      </c>
      <c r="N40" s="1">
        <v>0</v>
      </c>
      <c r="O40" s="2">
        <v>354</v>
      </c>
      <c r="P40" s="2">
        <v>0</v>
      </c>
      <c r="Q40" s="2">
        <v>0</v>
      </c>
      <c r="R40" s="2">
        <v>6032</v>
      </c>
      <c r="S40" s="2">
        <v>256</v>
      </c>
      <c r="T40" s="2">
        <v>0</v>
      </c>
      <c r="U40" s="2">
        <v>0</v>
      </c>
      <c r="V40" s="2">
        <v>0</v>
      </c>
      <c r="W40" s="2">
        <v>4416</v>
      </c>
      <c r="X40" s="2">
        <v>45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1">
        <f t="shared" si="3"/>
        <v>11567</v>
      </c>
      <c r="AE40" s="1">
        <f t="shared" si="1"/>
        <v>175473</v>
      </c>
      <c r="AF40">
        <f t="shared" si="2"/>
        <v>0</v>
      </c>
    </row>
    <row r="41" spans="1:32" ht="12.75">
      <c r="A41">
        <v>39</v>
      </c>
      <c r="B41" s="9" t="s">
        <v>572</v>
      </c>
      <c r="C41" s="9" t="s">
        <v>5</v>
      </c>
      <c r="D41" s="8" t="s">
        <v>822</v>
      </c>
      <c r="E41" s="1">
        <v>37526</v>
      </c>
      <c r="F41" s="1">
        <v>26313</v>
      </c>
      <c r="G41" s="1">
        <v>5876</v>
      </c>
      <c r="H41" s="2">
        <v>0</v>
      </c>
      <c r="I41" s="1">
        <v>0</v>
      </c>
      <c r="J41" s="1">
        <v>0</v>
      </c>
      <c r="K41" s="1">
        <v>251</v>
      </c>
      <c r="L41" s="1">
        <f t="shared" si="0"/>
        <v>69966</v>
      </c>
      <c r="M41" s="1">
        <v>6989</v>
      </c>
      <c r="N41" s="1">
        <v>0</v>
      </c>
      <c r="O41" s="2">
        <v>247</v>
      </c>
      <c r="P41" s="2">
        <v>0</v>
      </c>
      <c r="Q41" s="2">
        <v>0</v>
      </c>
      <c r="R41" s="2">
        <v>2907</v>
      </c>
      <c r="S41" s="2">
        <v>116</v>
      </c>
      <c r="T41" s="2">
        <v>0</v>
      </c>
      <c r="U41" s="2">
        <v>0</v>
      </c>
      <c r="V41" s="2">
        <v>0</v>
      </c>
      <c r="W41" s="2">
        <v>0</v>
      </c>
      <c r="X41" s="2">
        <v>267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1">
        <f t="shared" si="3"/>
        <v>10526</v>
      </c>
      <c r="AE41" s="1">
        <f t="shared" si="1"/>
        <v>59440</v>
      </c>
      <c r="AF41">
        <f t="shared" si="2"/>
        <v>0</v>
      </c>
    </row>
    <row r="42" spans="1:32" ht="12.75">
      <c r="A42">
        <v>40</v>
      </c>
      <c r="B42" s="9" t="s">
        <v>571</v>
      </c>
      <c r="C42" s="9" t="s">
        <v>5</v>
      </c>
      <c r="D42" s="8" t="s">
        <v>823</v>
      </c>
      <c r="E42" s="1">
        <v>1274253</v>
      </c>
      <c r="F42" s="1">
        <v>439594</v>
      </c>
      <c r="G42" s="1">
        <v>0</v>
      </c>
      <c r="H42" s="2">
        <v>0</v>
      </c>
      <c r="I42" s="1">
        <v>0</v>
      </c>
      <c r="J42" s="1">
        <v>1803</v>
      </c>
      <c r="K42" s="1">
        <v>3974</v>
      </c>
      <c r="L42" s="1">
        <f t="shared" si="0"/>
        <v>1719624</v>
      </c>
      <c r="M42" s="1">
        <v>2285</v>
      </c>
      <c r="N42" s="1">
        <v>0</v>
      </c>
      <c r="O42" s="2">
        <v>2599</v>
      </c>
      <c r="P42" s="2">
        <v>0</v>
      </c>
      <c r="Q42" s="2">
        <v>184919</v>
      </c>
      <c r="R42" s="2">
        <v>7277</v>
      </c>
      <c r="S42" s="2">
        <v>996</v>
      </c>
      <c r="T42" s="2">
        <v>1514</v>
      </c>
      <c r="U42" s="2">
        <v>0</v>
      </c>
      <c r="V42" s="2">
        <v>0</v>
      </c>
      <c r="W42" s="2">
        <v>65541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1">
        <f t="shared" si="3"/>
        <v>265131</v>
      </c>
      <c r="AE42" s="1">
        <f t="shared" si="1"/>
        <v>1454493</v>
      </c>
      <c r="AF42">
        <f t="shared" si="2"/>
        <v>0</v>
      </c>
    </row>
    <row r="43" spans="1:32" ht="12.75">
      <c r="A43">
        <v>41</v>
      </c>
      <c r="B43" s="9" t="s">
        <v>570</v>
      </c>
      <c r="C43" s="9" t="s">
        <v>5</v>
      </c>
      <c r="D43" s="8" t="s">
        <v>824</v>
      </c>
      <c r="E43" s="1">
        <v>78501</v>
      </c>
      <c r="F43" s="1">
        <v>30332</v>
      </c>
      <c r="G43" s="1">
        <v>0</v>
      </c>
      <c r="H43" s="2">
        <v>0</v>
      </c>
      <c r="I43" s="1">
        <v>0</v>
      </c>
      <c r="J43" s="1">
        <v>28334</v>
      </c>
      <c r="K43" s="1">
        <v>1426</v>
      </c>
      <c r="L43" s="1">
        <f t="shared" si="0"/>
        <v>138593</v>
      </c>
      <c r="M43" s="1">
        <v>13186</v>
      </c>
      <c r="N43" s="1">
        <v>0</v>
      </c>
      <c r="O43" s="2">
        <v>605</v>
      </c>
      <c r="P43" s="2">
        <v>0</v>
      </c>
      <c r="Q43" s="2">
        <v>0</v>
      </c>
      <c r="R43" s="2">
        <v>7724</v>
      </c>
      <c r="S43" s="2">
        <v>453</v>
      </c>
      <c r="T43" s="2">
        <v>0</v>
      </c>
      <c r="U43" s="2">
        <v>0</v>
      </c>
      <c r="V43" s="2">
        <v>0</v>
      </c>
      <c r="W43" s="2">
        <v>0</v>
      </c>
      <c r="X43" s="2">
        <v>3970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1">
        <f t="shared" si="3"/>
        <v>25938</v>
      </c>
      <c r="AE43" s="1">
        <f t="shared" si="1"/>
        <v>112655</v>
      </c>
      <c r="AF43">
        <f t="shared" si="2"/>
        <v>0</v>
      </c>
    </row>
    <row r="44" spans="1:32" ht="12.75">
      <c r="A44">
        <v>42</v>
      </c>
      <c r="B44" s="9" t="s">
        <v>569</v>
      </c>
      <c r="C44" s="9" t="s">
        <v>5</v>
      </c>
      <c r="D44" s="8" t="s">
        <v>825</v>
      </c>
      <c r="E44" s="1">
        <v>4202</v>
      </c>
      <c r="F44" s="1">
        <v>279798</v>
      </c>
      <c r="G44" s="1">
        <v>0</v>
      </c>
      <c r="H44" s="2">
        <v>0</v>
      </c>
      <c r="I44" s="1">
        <v>0</v>
      </c>
      <c r="J44" s="1">
        <v>22227</v>
      </c>
      <c r="K44" s="1">
        <v>1296</v>
      </c>
      <c r="L44" s="1">
        <f t="shared" si="0"/>
        <v>307523</v>
      </c>
      <c r="M44" s="1">
        <v>0</v>
      </c>
      <c r="N44" s="1">
        <v>0</v>
      </c>
      <c r="O44" s="2">
        <v>2247</v>
      </c>
      <c r="P44" s="2">
        <v>0</v>
      </c>
      <c r="Q44" s="2">
        <v>5999</v>
      </c>
      <c r="R44" s="2">
        <v>5473</v>
      </c>
      <c r="S44" s="2">
        <v>572</v>
      </c>
      <c r="T44" s="2">
        <v>0</v>
      </c>
      <c r="U44" s="2">
        <v>774</v>
      </c>
      <c r="V44" s="2">
        <v>0</v>
      </c>
      <c r="W44" s="2">
        <v>11626</v>
      </c>
      <c r="X44" s="2">
        <v>2856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1">
        <f t="shared" si="3"/>
        <v>29547</v>
      </c>
      <c r="AE44" s="1">
        <f t="shared" si="1"/>
        <v>277976</v>
      </c>
      <c r="AF44">
        <f t="shared" si="2"/>
        <v>0</v>
      </c>
    </row>
    <row r="45" spans="1:32" ht="12.75">
      <c r="A45">
        <v>43</v>
      </c>
      <c r="B45" s="9" t="s">
        <v>568</v>
      </c>
      <c r="C45" s="9" t="s">
        <v>5</v>
      </c>
      <c r="D45" s="8" t="s">
        <v>826</v>
      </c>
      <c r="E45" s="1">
        <v>100772</v>
      </c>
      <c r="F45" s="1">
        <v>29951</v>
      </c>
      <c r="G45" s="1">
        <v>0</v>
      </c>
      <c r="H45" s="2">
        <v>0</v>
      </c>
      <c r="I45" s="1">
        <v>0</v>
      </c>
      <c r="J45" s="1">
        <v>6641</v>
      </c>
      <c r="K45" s="1">
        <v>251</v>
      </c>
      <c r="L45" s="1">
        <f t="shared" si="0"/>
        <v>137615</v>
      </c>
      <c r="M45" s="1">
        <v>8546</v>
      </c>
      <c r="N45" s="1">
        <v>0</v>
      </c>
      <c r="O45" s="2">
        <v>499</v>
      </c>
      <c r="P45" s="2">
        <v>0</v>
      </c>
      <c r="Q45" s="2">
        <v>0</v>
      </c>
      <c r="R45" s="2">
        <v>0</v>
      </c>
      <c r="S45" s="2">
        <v>86</v>
      </c>
      <c r="T45" s="2">
        <v>0</v>
      </c>
      <c r="U45" s="2">
        <v>0</v>
      </c>
      <c r="V45" s="2">
        <v>0</v>
      </c>
      <c r="W45" s="2">
        <v>0</v>
      </c>
      <c r="X45" s="2">
        <v>506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1">
        <f t="shared" si="3"/>
        <v>9637</v>
      </c>
      <c r="AE45" s="1">
        <f t="shared" si="1"/>
        <v>127978</v>
      </c>
      <c r="AF45">
        <f t="shared" si="2"/>
        <v>0</v>
      </c>
    </row>
    <row r="46" spans="1:32" ht="12.75">
      <c r="A46">
        <v>44</v>
      </c>
      <c r="B46" s="9" t="s">
        <v>567</v>
      </c>
      <c r="C46" s="9" t="s">
        <v>5</v>
      </c>
      <c r="D46" s="8" t="s">
        <v>827</v>
      </c>
      <c r="E46" s="1">
        <v>14170077</v>
      </c>
      <c r="F46" s="1">
        <v>1608499</v>
      </c>
      <c r="G46" s="1">
        <v>9583</v>
      </c>
      <c r="H46" s="2">
        <v>0</v>
      </c>
      <c r="I46" s="1">
        <v>0</v>
      </c>
      <c r="J46" s="1">
        <v>17</v>
      </c>
      <c r="K46" s="1">
        <v>5312</v>
      </c>
      <c r="L46" s="1">
        <f t="shared" si="0"/>
        <v>15793488</v>
      </c>
      <c r="M46" s="1">
        <v>86420</v>
      </c>
      <c r="N46" s="1">
        <v>0</v>
      </c>
      <c r="O46" s="2">
        <v>24074</v>
      </c>
      <c r="P46" s="2">
        <v>0</v>
      </c>
      <c r="Q46" s="2">
        <v>0</v>
      </c>
      <c r="R46" s="2">
        <v>8254</v>
      </c>
      <c r="S46" s="2">
        <v>1773</v>
      </c>
      <c r="T46" s="2">
        <v>0</v>
      </c>
      <c r="U46" s="2">
        <v>2747</v>
      </c>
      <c r="V46" s="2">
        <v>0</v>
      </c>
      <c r="W46" s="2">
        <v>0</v>
      </c>
      <c r="X46" s="2">
        <v>185879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1">
        <f t="shared" si="3"/>
        <v>309147</v>
      </c>
      <c r="AE46" s="1">
        <f t="shared" si="1"/>
        <v>15484341</v>
      </c>
      <c r="AF46">
        <f t="shared" si="2"/>
        <v>0</v>
      </c>
    </row>
    <row r="47" spans="1:32" ht="12.75">
      <c r="A47">
        <v>45</v>
      </c>
      <c r="B47" s="9" t="s">
        <v>566</v>
      </c>
      <c r="C47" s="9" t="s">
        <v>5</v>
      </c>
      <c r="D47" s="8" t="s">
        <v>828</v>
      </c>
      <c r="E47" s="1">
        <v>117163</v>
      </c>
      <c r="F47" s="1">
        <v>37930</v>
      </c>
      <c r="G47" s="1">
        <v>32440</v>
      </c>
      <c r="H47" s="2">
        <v>0</v>
      </c>
      <c r="I47" s="1">
        <v>0</v>
      </c>
      <c r="J47" s="1">
        <v>8215</v>
      </c>
      <c r="K47" s="1">
        <v>41</v>
      </c>
      <c r="L47" s="1">
        <f t="shared" si="0"/>
        <v>195789</v>
      </c>
      <c r="M47" s="1">
        <v>1224</v>
      </c>
      <c r="N47" s="1">
        <v>0</v>
      </c>
      <c r="O47" s="2">
        <v>594</v>
      </c>
      <c r="P47" s="2">
        <v>0</v>
      </c>
      <c r="Q47" s="2">
        <v>0</v>
      </c>
      <c r="R47" s="2">
        <v>0</v>
      </c>
      <c r="S47" s="2">
        <v>69</v>
      </c>
      <c r="T47" s="2">
        <v>0</v>
      </c>
      <c r="U47" s="2">
        <v>0</v>
      </c>
      <c r="V47" s="2">
        <v>0</v>
      </c>
      <c r="W47" s="2">
        <v>0</v>
      </c>
      <c r="X47" s="2">
        <v>626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1">
        <f t="shared" si="3"/>
        <v>2513</v>
      </c>
      <c r="AE47" s="1">
        <f t="shared" si="1"/>
        <v>193276</v>
      </c>
      <c r="AF47">
        <f t="shared" si="2"/>
        <v>0</v>
      </c>
    </row>
    <row r="48" spans="1:32" ht="12.75">
      <c r="A48">
        <v>46</v>
      </c>
      <c r="B48" s="9" t="s">
        <v>565</v>
      </c>
      <c r="C48" s="9" t="s">
        <v>5</v>
      </c>
      <c r="D48" s="8" t="s">
        <v>829</v>
      </c>
      <c r="E48" s="1">
        <v>1015293</v>
      </c>
      <c r="F48" s="1">
        <v>487732</v>
      </c>
      <c r="G48" s="1">
        <v>0</v>
      </c>
      <c r="H48" s="2">
        <v>0</v>
      </c>
      <c r="I48" s="1">
        <v>0</v>
      </c>
      <c r="J48" s="1">
        <v>0</v>
      </c>
      <c r="K48" s="1">
        <v>334</v>
      </c>
      <c r="L48" s="1">
        <f t="shared" si="0"/>
        <v>1503359</v>
      </c>
      <c r="M48" s="1">
        <v>330</v>
      </c>
      <c r="N48" s="1">
        <v>0</v>
      </c>
      <c r="O48" s="2">
        <v>19365</v>
      </c>
      <c r="P48" s="2">
        <v>0</v>
      </c>
      <c r="Q48" s="2">
        <v>0</v>
      </c>
      <c r="R48" s="2">
        <v>0</v>
      </c>
      <c r="S48" s="2">
        <v>2338</v>
      </c>
      <c r="T48" s="2">
        <v>2438</v>
      </c>
      <c r="U48" s="2">
        <v>0</v>
      </c>
      <c r="V48" s="2">
        <v>150</v>
      </c>
      <c r="W48" s="2">
        <v>422065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1">
        <f t="shared" si="3"/>
        <v>446686</v>
      </c>
      <c r="AE48" s="1">
        <f t="shared" si="1"/>
        <v>1056673</v>
      </c>
      <c r="AF48">
        <f t="shared" si="2"/>
        <v>0</v>
      </c>
    </row>
    <row r="49" spans="1:32" ht="12.75">
      <c r="A49">
        <v>47</v>
      </c>
      <c r="B49" s="9" t="s">
        <v>564</v>
      </c>
      <c r="C49" s="9" t="s">
        <v>5</v>
      </c>
      <c r="D49" s="8" t="s">
        <v>830</v>
      </c>
      <c r="E49" s="1">
        <v>0</v>
      </c>
      <c r="F49" s="1">
        <v>23522</v>
      </c>
      <c r="G49" s="1">
        <v>0</v>
      </c>
      <c r="H49" s="2">
        <v>0</v>
      </c>
      <c r="I49" s="1">
        <v>0</v>
      </c>
      <c r="J49" s="1">
        <v>214</v>
      </c>
      <c r="K49" s="1">
        <v>209</v>
      </c>
      <c r="L49" s="1">
        <f t="shared" si="0"/>
        <v>23945</v>
      </c>
      <c r="M49" s="1">
        <v>0</v>
      </c>
      <c r="N49" s="1">
        <v>0</v>
      </c>
      <c r="O49" s="2">
        <v>162</v>
      </c>
      <c r="P49" s="2">
        <v>0</v>
      </c>
      <c r="Q49" s="2">
        <v>0</v>
      </c>
      <c r="R49" s="2">
        <v>0</v>
      </c>
      <c r="S49" s="2">
        <v>45</v>
      </c>
      <c r="T49" s="2">
        <v>0</v>
      </c>
      <c r="U49" s="2">
        <v>0</v>
      </c>
      <c r="V49" s="2">
        <v>0</v>
      </c>
      <c r="W49" s="2">
        <v>0</v>
      </c>
      <c r="X49" s="2">
        <v>324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1">
        <f t="shared" si="3"/>
        <v>531</v>
      </c>
      <c r="AE49" s="1">
        <f t="shared" si="1"/>
        <v>23414</v>
      </c>
      <c r="AF49">
        <f t="shared" si="2"/>
        <v>0</v>
      </c>
    </row>
    <row r="50" spans="1:32" ht="12.75">
      <c r="A50">
        <v>48</v>
      </c>
      <c r="B50" s="9" t="s">
        <v>563</v>
      </c>
      <c r="C50" s="9" t="s">
        <v>5</v>
      </c>
      <c r="D50" s="8" t="s">
        <v>831</v>
      </c>
      <c r="E50" s="1">
        <v>480941</v>
      </c>
      <c r="F50" s="1">
        <v>201182</v>
      </c>
      <c r="G50" s="1">
        <v>10425</v>
      </c>
      <c r="H50" s="2">
        <v>0</v>
      </c>
      <c r="I50" s="1">
        <v>0</v>
      </c>
      <c r="J50" s="1">
        <v>0</v>
      </c>
      <c r="K50" s="1">
        <v>3053</v>
      </c>
      <c r="L50" s="1">
        <f t="shared" si="0"/>
        <v>695601</v>
      </c>
      <c r="M50" s="1">
        <v>1318</v>
      </c>
      <c r="N50" s="1">
        <v>0</v>
      </c>
      <c r="O50" s="2">
        <v>1287</v>
      </c>
      <c r="P50" s="2">
        <v>0</v>
      </c>
      <c r="Q50" s="2">
        <v>0</v>
      </c>
      <c r="R50" s="2">
        <v>0</v>
      </c>
      <c r="S50" s="2">
        <v>811</v>
      </c>
      <c r="T50" s="2">
        <v>1050</v>
      </c>
      <c r="U50" s="2">
        <v>0</v>
      </c>
      <c r="V50" s="2">
        <v>0</v>
      </c>
      <c r="W50" s="2">
        <v>45440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1">
        <f t="shared" si="3"/>
        <v>49906</v>
      </c>
      <c r="AE50" s="1">
        <f t="shared" si="1"/>
        <v>645695</v>
      </c>
      <c r="AF50">
        <f t="shared" si="2"/>
        <v>0</v>
      </c>
    </row>
    <row r="51" spans="1:32" ht="12.75">
      <c r="A51">
        <v>49</v>
      </c>
      <c r="B51" s="9" t="s">
        <v>562</v>
      </c>
      <c r="C51" s="9" t="s">
        <v>5</v>
      </c>
      <c r="D51" s="8" t="s">
        <v>832</v>
      </c>
      <c r="E51" s="1">
        <v>923116</v>
      </c>
      <c r="F51" s="1">
        <v>1650350</v>
      </c>
      <c r="G51" s="1">
        <v>0</v>
      </c>
      <c r="H51" s="2">
        <v>0</v>
      </c>
      <c r="I51" s="1">
        <v>0</v>
      </c>
      <c r="J51" s="1">
        <v>0</v>
      </c>
      <c r="K51" s="1">
        <v>4769</v>
      </c>
      <c r="L51" s="1">
        <f t="shared" si="0"/>
        <v>2578235</v>
      </c>
      <c r="M51" s="1">
        <v>1586</v>
      </c>
      <c r="N51" s="1">
        <v>0</v>
      </c>
      <c r="O51" s="2">
        <v>40109</v>
      </c>
      <c r="P51" s="2">
        <v>0</v>
      </c>
      <c r="Q51" s="2">
        <v>0</v>
      </c>
      <c r="R51" s="2">
        <v>0</v>
      </c>
      <c r="S51" s="2">
        <v>4131</v>
      </c>
      <c r="T51" s="2">
        <v>4415</v>
      </c>
      <c r="U51" s="2">
        <v>0</v>
      </c>
      <c r="V51" s="2">
        <v>262</v>
      </c>
      <c r="W51" s="2">
        <v>765845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1">
        <f t="shared" si="3"/>
        <v>816348</v>
      </c>
      <c r="AE51" s="1">
        <f t="shared" si="1"/>
        <v>1761887</v>
      </c>
      <c r="AF51">
        <f t="shared" si="2"/>
        <v>0</v>
      </c>
    </row>
    <row r="52" spans="1:32" ht="12.75">
      <c r="A52">
        <v>50</v>
      </c>
      <c r="B52" s="9" t="s">
        <v>561</v>
      </c>
      <c r="C52" s="9" t="s">
        <v>5</v>
      </c>
      <c r="D52" s="8" t="s">
        <v>833</v>
      </c>
      <c r="E52" s="1">
        <v>427222</v>
      </c>
      <c r="F52" s="1">
        <v>164739</v>
      </c>
      <c r="G52" s="1">
        <v>0</v>
      </c>
      <c r="H52" s="2">
        <v>0</v>
      </c>
      <c r="I52" s="1">
        <v>0</v>
      </c>
      <c r="J52" s="1">
        <v>3158</v>
      </c>
      <c r="K52" s="1">
        <v>5020</v>
      </c>
      <c r="L52" s="1">
        <f t="shared" si="0"/>
        <v>600139</v>
      </c>
      <c r="M52" s="1">
        <v>659</v>
      </c>
      <c r="N52" s="1">
        <v>0</v>
      </c>
      <c r="O52" s="2">
        <v>2219</v>
      </c>
      <c r="P52" s="2">
        <v>0</v>
      </c>
      <c r="Q52" s="2">
        <v>0</v>
      </c>
      <c r="R52" s="2">
        <v>7867</v>
      </c>
      <c r="S52" s="2">
        <v>667</v>
      </c>
      <c r="T52" s="2">
        <v>917</v>
      </c>
      <c r="U52" s="2">
        <v>0</v>
      </c>
      <c r="V52" s="2">
        <v>0</v>
      </c>
      <c r="W52" s="2">
        <v>39655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1">
        <f t="shared" si="3"/>
        <v>51984</v>
      </c>
      <c r="AE52" s="1">
        <f t="shared" si="1"/>
        <v>548155</v>
      </c>
      <c r="AF52">
        <f t="shared" si="2"/>
        <v>0</v>
      </c>
    </row>
    <row r="53" spans="1:32" ht="12.75">
      <c r="A53">
        <v>51</v>
      </c>
      <c r="B53" s="9" t="s">
        <v>560</v>
      </c>
      <c r="C53" s="9" t="s">
        <v>5</v>
      </c>
      <c r="D53" s="8" t="s">
        <v>834</v>
      </c>
      <c r="E53" s="1">
        <v>72926</v>
      </c>
      <c r="F53" s="1">
        <v>16852</v>
      </c>
      <c r="G53" s="1">
        <v>0</v>
      </c>
      <c r="H53" s="2">
        <v>0</v>
      </c>
      <c r="I53" s="1">
        <v>0</v>
      </c>
      <c r="J53" s="1">
        <v>12642</v>
      </c>
      <c r="K53" s="1">
        <v>167</v>
      </c>
      <c r="L53" s="1">
        <f t="shared" si="0"/>
        <v>102587</v>
      </c>
      <c r="M53" s="1">
        <v>0</v>
      </c>
      <c r="N53" s="1">
        <v>0</v>
      </c>
      <c r="O53" s="2">
        <v>104</v>
      </c>
      <c r="P53" s="2">
        <v>0</v>
      </c>
      <c r="Q53" s="2">
        <v>0</v>
      </c>
      <c r="R53" s="2">
        <v>0</v>
      </c>
      <c r="S53" s="2">
        <v>180</v>
      </c>
      <c r="T53" s="2">
        <v>208</v>
      </c>
      <c r="U53" s="2">
        <v>0</v>
      </c>
      <c r="V53" s="2">
        <v>0</v>
      </c>
      <c r="W53" s="2">
        <v>0</v>
      </c>
      <c r="X53" s="2">
        <v>3565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1">
        <f t="shared" si="3"/>
        <v>4057</v>
      </c>
      <c r="AE53" s="1">
        <f t="shared" si="1"/>
        <v>98530</v>
      </c>
      <c r="AF53">
        <f t="shared" si="2"/>
        <v>0</v>
      </c>
    </row>
    <row r="54" spans="1:32" ht="12.75">
      <c r="A54">
        <v>52</v>
      </c>
      <c r="B54" s="9" t="s">
        <v>559</v>
      </c>
      <c r="C54" s="9" t="s">
        <v>5</v>
      </c>
      <c r="D54" s="8" t="s">
        <v>835</v>
      </c>
      <c r="E54" s="1">
        <v>814392</v>
      </c>
      <c r="F54" s="1">
        <v>112224</v>
      </c>
      <c r="G54" s="1">
        <v>12999</v>
      </c>
      <c r="H54" s="2">
        <v>0</v>
      </c>
      <c r="I54" s="1">
        <v>0</v>
      </c>
      <c r="J54" s="1">
        <v>9354</v>
      </c>
      <c r="K54" s="1">
        <v>1632</v>
      </c>
      <c r="L54" s="1">
        <f t="shared" si="0"/>
        <v>950601</v>
      </c>
      <c r="M54" s="1">
        <v>2507</v>
      </c>
      <c r="N54" s="1">
        <v>0</v>
      </c>
      <c r="O54" s="2">
        <v>1380</v>
      </c>
      <c r="P54" s="2">
        <v>0</v>
      </c>
      <c r="Q54" s="2">
        <v>0</v>
      </c>
      <c r="R54" s="2">
        <v>5244</v>
      </c>
      <c r="S54" s="2">
        <v>256</v>
      </c>
      <c r="T54" s="2">
        <v>0</v>
      </c>
      <c r="U54" s="2">
        <v>0</v>
      </c>
      <c r="V54" s="2">
        <v>0</v>
      </c>
      <c r="W54" s="2">
        <v>1766</v>
      </c>
      <c r="X54" s="2">
        <v>4513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1">
        <f t="shared" si="3"/>
        <v>15666</v>
      </c>
      <c r="AE54" s="1">
        <f t="shared" si="1"/>
        <v>934935</v>
      </c>
      <c r="AF54">
        <f t="shared" si="2"/>
        <v>0</v>
      </c>
    </row>
    <row r="55" spans="1:32" ht="12.75">
      <c r="A55">
        <v>53</v>
      </c>
      <c r="B55" s="9" t="s">
        <v>558</v>
      </c>
      <c r="C55" s="9" t="s">
        <v>5</v>
      </c>
      <c r="D55" s="8" t="s">
        <v>836</v>
      </c>
      <c r="E55" s="1">
        <v>5104</v>
      </c>
      <c r="F55" s="1">
        <v>13428</v>
      </c>
      <c r="G55" s="1">
        <v>0</v>
      </c>
      <c r="H55" s="2">
        <v>0</v>
      </c>
      <c r="I55" s="1">
        <v>0</v>
      </c>
      <c r="J55" s="1">
        <v>1259</v>
      </c>
      <c r="K55" s="1">
        <v>334</v>
      </c>
      <c r="L55" s="1">
        <f t="shared" si="0"/>
        <v>20125</v>
      </c>
      <c r="M55" s="1">
        <v>0</v>
      </c>
      <c r="N55" s="1">
        <v>0</v>
      </c>
      <c r="O55" s="2">
        <v>152</v>
      </c>
      <c r="P55" s="2">
        <v>0</v>
      </c>
      <c r="Q55" s="2">
        <v>0</v>
      </c>
      <c r="R55" s="2">
        <v>0</v>
      </c>
      <c r="S55" s="2">
        <v>29</v>
      </c>
      <c r="T55" s="2">
        <v>0</v>
      </c>
      <c r="U55" s="2">
        <v>0</v>
      </c>
      <c r="V55" s="2">
        <v>0</v>
      </c>
      <c r="W55" s="2">
        <v>0</v>
      </c>
      <c r="X55" s="2">
        <v>444</v>
      </c>
      <c r="Y55" s="2">
        <v>0</v>
      </c>
      <c r="Z55" s="2">
        <v>0</v>
      </c>
      <c r="AA55" s="2">
        <v>1242</v>
      </c>
      <c r="AB55" s="2">
        <v>0</v>
      </c>
      <c r="AC55" s="2">
        <v>0</v>
      </c>
      <c r="AD55" s="1">
        <f t="shared" si="3"/>
        <v>1867</v>
      </c>
      <c r="AE55" s="1">
        <f t="shared" si="1"/>
        <v>18258</v>
      </c>
      <c r="AF55">
        <f t="shared" si="2"/>
        <v>0</v>
      </c>
    </row>
    <row r="56" spans="1:32" ht="12.75">
      <c r="A56">
        <v>54</v>
      </c>
      <c r="B56" s="9" t="s">
        <v>557</v>
      </c>
      <c r="C56" s="9" t="s">
        <v>5</v>
      </c>
      <c r="D56" s="8" t="s">
        <v>837</v>
      </c>
      <c r="E56" s="1">
        <v>1802</v>
      </c>
      <c r="F56" s="1">
        <v>111296</v>
      </c>
      <c r="G56" s="1">
        <v>0</v>
      </c>
      <c r="H56" s="2">
        <v>0</v>
      </c>
      <c r="I56" s="1">
        <v>0</v>
      </c>
      <c r="J56" s="1">
        <v>384</v>
      </c>
      <c r="K56" s="1">
        <v>502</v>
      </c>
      <c r="L56" s="1">
        <f t="shared" si="0"/>
        <v>113984</v>
      </c>
      <c r="M56" s="1">
        <v>0</v>
      </c>
      <c r="N56" s="1">
        <v>0</v>
      </c>
      <c r="O56" s="2">
        <v>1374</v>
      </c>
      <c r="P56" s="2">
        <v>0</v>
      </c>
      <c r="Q56" s="2">
        <v>0</v>
      </c>
      <c r="R56" s="2">
        <v>0</v>
      </c>
      <c r="S56" s="2">
        <v>304</v>
      </c>
      <c r="T56" s="2">
        <v>0</v>
      </c>
      <c r="U56" s="2">
        <v>0</v>
      </c>
      <c r="V56" s="2">
        <v>0</v>
      </c>
      <c r="W56" s="2">
        <v>0</v>
      </c>
      <c r="X56" s="2">
        <v>4338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1">
        <f t="shared" si="3"/>
        <v>6016</v>
      </c>
      <c r="AE56" s="1">
        <f t="shared" si="1"/>
        <v>107968</v>
      </c>
      <c r="AF56">
        <f t="shared" si="2"/>
        <v>0</v>
      </c>
    </row>
    <row r="57" spans="1:32" ht="12.75">
      <c r="A57">
        <v>55</v>
      </c>
      <c r="B57" s="9" t="s">
        <v>556</v>
      </c>
      <c r="C57" s="9" t="s">
        <v>5</v>
      </c>
      <c r="D57" s="8" t="s">
        <v>838</v>
      </c>
      <c r="E57" s="1">
        <v>0</v>
      </c>
      <c r="F57" s="1">
        <v>11561</v>
      </c>
      <c r="G57" s="1">
        <v>0</v>
      </c>
      <c r="H57" s="2">
        <v>0</v>
      </c>
      <c r="I57" s="1">
        <v>0</v>
      </c>
      <c r="J57" s="1">
        <v>0</v>
      </c>
      <c r="K57" s="1">
        <v>296</v>
      </c>
      <c r="L57" s="1">
        <f t="shared" si="0"/>
        <v>11857</v>
      </c>
      <c r="M57" s="1">
        <v>0</v>
      </c>
      <c r="N57" s="1">
        <v>0</v>
      </c>
      <c r="O57" s="2">
        <v>457</v>
      </c>
      <c r="P57" s="2">
        <v>0</v>
      </c>
      <c r="Q57" s="2">
        <v>0</v>
      </c>
      <c r="R57" s="2">
        <v>13499</v>
      </c>
      <c r="S57" s="2">
        <v>646</v>
      </c>
      <c r="T57" s="2">
        <v>0</v>
      </c>
      <c r="U57" s="2">
        <v>0</v>
      </c>
      <c r="V57" s="2">
        <v>0</v>
      </c>
      <c r="W57" s="2">
        <v>0</v>
      </c>
      <c r="X57" s="2">
        <v>1347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1">
        <f t="shared" si="3"/>
        <v>15949</v>
      </c>
      <c r="AE57" s="1">
        <f t="shared" si="1"/>
        <v>-4092</v>
      </c>
      <c r="AF57">
        <f t="shared" si="2"/>
        <v>1</v>
      </c>
    </row>
    <row r="58" spans="1:32" ht="12.75">
      <c r="A58">
        <v>56</v>
      </c>
      <c r="B58" s="9" t="s">
        <v>555</v>
      </c>
      <c r="C58" s="9" t="s">
        <v>5</v>
      </c>
      <c r="D58" s="8" t="s">
        <v>839</v>
      </c>
      <c r="E58" s="1">
        <v>872751</v>
      </c>
      <c r="F58" s="1">
        <v>389910</v>
      </c>
      <c r="G58" s="1">
        <v>27210</v>
      </c>
      <c r="H58" s="2">
        <v>0</v>
      </c>
      <c r="I58" s="1">
        <v>0</v>
      </c>
      <c r="J58" s="1">
        <v>557</v>
      </c>
      <c r="K58" s="1">
        <v>2426</v>
      </c>
      <c r="L58" s="1">
        <f t="shared" si="0"/>
        <v>1292854</v>
      </c>
      <c r="M58" s="1">
        <v>16125</v>
      </c>
      <c r="N58" s="1">
        <v>0</v>
      </c>
      <c r="O58" s="2">
        <v>2110</v>
      </c>
      <c r="P58" s="2">
        <v>0</v>
      </c>
      <c r="Q58" s="2">
        <v>0</v>
      </c>
      <c r="R58" s="2">
        <v>5743</v>
      </c>
      <c r="S58" s="2">
        <v>892</v>
      </c>
      <c r="T58" s="2">
        <v>0</v>
      </c>
      <c r="U58" s="2">
        <v>0</v>
      </c>
      <c r="V58" s="2">
        <v>0</v>
      </c>
      <c r="W58" s="2">
        <v>0</v>
      </c>
      <c r="X58" s="2">
        <v>19611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1">
        <f t="shared" si="3"/>
        <v>44481</v>
      </c>
      <c r="AE58" s="1">
        <f t="shared" si="1"/>
        <v>1248373</v>
      </c>
      <c r="AF58">
        <f t="shared" si="2"/>
        <v>0</v>
      </c>
    </row>
    <row r="59" spans="1:32" ht="12.75">
      <c r="A59">
        <v>57</v>
      </c>
      <c r="B59" s="9" t="s">
        <v>554</v>
      </c>
      <c r="C59" s="9" t="s">
        <v>5</v>
      </c>
      <c r="D59" s="8" t="s">
        <v>840</v>
      </c>
      <c r="E59" s="1">
        <v>5862848</v>
      </c>
      <c r="F59" s="1">
        <v>630930</v>
      </c>
      <c r="G59" s="1">
        <v>0</v>
      </c>
      <c r="H59" s="2">
        <v>0</v>
      </c>
      <c r="I59" s="1">
        <v>0</v>
      </c>
      <c r="J59" s="1">
        <v>6338</v>
      </c>
      <c r="K59" s="1">
        <v>1045</v>
      </c>
      <c r="L59" s="1">
        <f t="shared" si="0"/>
        <v>6501161</v>
      </c>
      <c r="M59" s="1">
        <v>2379</v>
      </c>
      <c r="N59" s="1">
        <v>0</v>
      </c>
      <c r="O59" s="2">
        <v>19912</v>
      </c>
      <c r="P59" s="2">
        <v>0</v>
      </c>
      <c r="Q59" s="2">
        <v>0</v>
      </c>
      <c r="R59" s="2">
        <v>857</v>
      </c>
      <c r="S59" s="2">
        <v>704</v>
      </c>
      <c r="T59" s="2">
        <v>1554</v>
      </c>
      <c r="U59" s="2">
        <v>0</v>
      </c>
      <c r="V59" s="2">
        <v>20</v>
      </c>
      <c r="W59" s="2">
        <v>201671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1">
        <f t="shared" si="3"/>
        <v>227097</v>
      </c>
      <c r="AE59" s="1">
        <f t="shared" si="1"/>
        <v>6274064</v>
      </c>
      <c r="AF59">
        <f t="shared" si="2"/>
        <v>0</v>
      </c>
    </row>
    <row r="60" spans="1:32" ht="12.75">
      <c r="A60">
        <v>58</v>
      </c>
      <c r="B60" s="9" t="s">
        <v>553</v>
      </c>
      <c r="C60" s="9" t="s">
        <v>5</v>
      </c>
      <c r="D60" s="8" t="s">
        <v>841</v>
      </c>
      <c r="E60" s="1">
        <v>1083</v>
      </c>
      <c r="F60" s="1">
        <v>47192</v>
      </c>
      <c r="G60" s="1">
        <v>0</v>
      </c>
      <c r="H60" s="2">
        <v>0</v>
      </c>
      <c r="I60" s="1">
        <v>0</v>
      </c>
      <c r="J60" s="1">
        <v>9095</v>
      </c>
      <c r="K60" s="1">
        <v>376</v>
      </c>
      <c r="L60" s="1">
        <f t="shared" si="0"/>
        <v>57746</v>
      </c>
      <c r="M60" s="1">
        <v>0</v>
      </c>
      <c r="N60" s="1">
        <v>0</v>
      </c>
      <c r="O60" s="2">
        <v>219</v>
      </c>
      <c r="P60" s="2">
        <v>0</v>
      </c>
      <c r="Q60" s="2">
        <v>0</v>
      </c>
      <c r="R60" s="2">
        <v>0</v>
      </c>
      <c r="S60" s="2">
        <v>70</v>
      </c>
      <c r="T60" s="2">
        <v>0</v>
      </c>
      <c r="U60" s="2">
        <v>0</v>
      </c>
      <c r="V60" s="2">
        <v>0</v>
      </c>
      <c r="W60" s="2">
        <v>0</v>
      </c>
      <c r="X60" s="2">
        <v>2006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1">
        <f t="shared" si="3"/>
        <v>2295</v>
      </c>
      <c r="AE60" s="1">
        <f t="shared" si="1"/>
        <v>55451</v>
      </c>
      <c r="AF60">
        <f t="shared" si="2"/>
        <v>0</v>
      </c>
    </row>
    <row r="61" spans="1:32" ht="12.75">
      <c r="A61">
        <v>59</v>
      </c>
      <c r="B61" s="9" t="s">
        <v>552</v>
      </c>
      <c r="C61" s="9" t="s">
        <v>5</v>
      </c>
      <c r="D61" s="8" t="s">
        <v>842</v>
      </c>
      <c r="E61" s="1">
        <v>10521</v>
      </c>
      <c r="F61" s="1">
        <v>13830</v>
      </c>
      <c r="G61" s="1">
        <v>0</v>
      </c>
      <c r="H61" s="2">
        <v>0</v>
      </c>
      <c r="I61" s="1">
        <v>0</v>
      </c>
      <c r="J61" s="1">
        <v>1193</v>
      </c>
      <c r="K61" s="1">
        <v>585</v>
      </c>
      <c r="L61" s="1">
        <f t="shared" si="0"/>
        <v>26129</v>
      </c>
      <c r="M61" s="1">
        <v>0</v>
      </c>
      <c r="N61" s="1">
        <v>0</v>
      </c>
      <c r="O61" s="2">
        <v>94</v>
      </c>
      <c r="P61" s="2">
        <v>0</v>
      </c>
      <c r="Q61" s="2">
        <v>0</v>
      </c>
      <c r="R61" s="2">
        <v>0</v>
      </c>
      <c r="S61" s="2">
        <v>30</v>
      </c>
      <c r="T61" s="2">
        <v>0</v>
      </c>
      <c r="U61" s="2">
        <v>0</v>
      </c>
      <c r="V61" s="2">
        <v>0</v>
      </c>
      <c r="W61" s="2">
        <v>0</v>
      </c>
      <c r="X61" s="2">
        <v>78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1">
        <f t="shared" si="3"/>
        <v>202</v>
      </c>
      <c r="AE61" s="1">
        <f t="shared" si="1"/>
        <v>25927</v>
      </c>
      <c r="AF61">
        <f t="shared" si="2"/>
        <v>0</v>
      </c>
    </row>
    <row r="62" spans="1:32" ht="12.75">
      <c r="A62">
        <v>60</v>
      </c>
      <c r="B62" s="9" t="s">
        <v>551</v>
      </c>
      <c r="C62" s="9" t="s">
        <v>5</v>
      </c>
      <c r="D62" s="8" t="s">
        <v>843</v>
      </c>
      <c r="E62" s="1">
        <v>11092</v>
      </c>
      <c r="F62" s="1">
        <v>10606</v>
      </c>
      <c r="G62" s="1">
        <v>0</v>
      </c>
      <c r="H62" s="2">
        <v>0</v>
      </c>
      <c r="I62" s="1">
        <v>0</v>
      </c>
      <c r="J62" s="1">
        <v>4126</v>
      </c>
      <c r="K62" s="1">
        <v>125</v>
      </c>
      <c r="L62" s="1">
        <f t="shared" si="0"/>
        <v>25949</v>
      </c>
      <c r="M62" s="1">
        <v>0</v>
      </c>
      <c r="N62" s="1">
        <v>0</v>
      </c>
      <c r="O62" s="2">
        <v>125</v>
      </c>
      <c r="P62" s="2">
        <v>0</v>
      </c>
      <c r="Q62" s="2">
        <v>0</v>
      </c>
      <c r="R62" s="2">
        <v>0</v>
      </c>
      <c r="S62" s="2">
        <v>31</v>
      </c>
      <c r="T62" s="2">
        <v>0</v>
      </c>
      <c r="U62" s="2">
        <v>0</v>
      </c>
      <c r="V62" s="2">
        <v>0</v>
      </c>
      <c r="W62" s="2">
        <v>0</v>
      </c>
      <c r="X62" s="2">
        <v>185</v>
      </c>
      <c r="Y62" s="2">
        <v>0</v>
      </c>
      <c r="Z62" s="2">
        <v>0</v>
      </c>
      <c r="AA62" s="2">
        <v>500</v>
      </c>
      <c r="AB62" s="2">
        <v>0</v>
      </c>
      <c r="AC62" s="2">
        <v>0</v>
      </c>
      <c r="AD62" s="1">
        <f t="shared" si="3"/>
        <v>841</v>
      </c>
      <c r="AE62" s="1">
        <f t="shared" si="1"/>
        <v>25108</v>
      </c>
      <c r="AF62">
        <f t="shared" si="2"/>
        <v>0</v>
      </c>
    </row>
    <row r="63" spans="1:32" ht="12.75">
      <c r="A63">
        <v>61</v>
      </c>
      <c r="B63" s="9" t="s">
        <v>550</v>
      </c>
      <c r="C63" s="9" t="s">
        <v>5</v>
      </c>
      <c r="D63" s="8" t="s">
        <v>844</v>
      </c>
      <c r="E63" s="1">
        <v>4959327</v>
      </c>
      <c r="F63" s="1">
        <v>884617</v>
      </c>
      <c r="G63" s="1">
        <v>78468</v>
      </c>
      <c r="H63" s="2">
        <v>0</v>
      </c>
      <c r="I63" s="1">
        <v>0</v>
      </c>
      <c r="J63" s="1">
        <v>0</v>
      </c>
      <c r="K63" s="1">
        <v>19076</v>
      </c>
      <c r="L63" s="1">
        <f t="shared" si="0"/>
        <v>5941488</v>
      </c>
      <c r="M63" s="1">
        <v>62866</v>
      </c>
      <c r="N63" s="1">
        <v>0</v>
      </c>
      <c r="O63" s="2">
        <v>6750</v>
      </c>
      <c r="P63" s="2">
        <v>0</v>
      </c>
      <c r="Q63" s="2">
        <v>0</v>
      </c>
      <c r="R63" s="2">
        <v>0</v>
      </c>
      <c r="S63" s="2">
        <v>1089</v>
      </c>
      <c r="T63" s="2">
        <v>0</v>
      </c>
      <c r="U63" s="2">
        <v>0</v>
      </c>
      <c r="V63" s="2">
        <v>0</v>
      </c>
      <c r="W63" s="2">
        <v>0</v>
      </c>
      <c r="X63" s="2">
        <v>49244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1">
        <f t="shared" si="3"/>
        <v>119949</v>
      </c>
      <c r="AE63" s="1">
        <f t="shared" si="1"/>
        <v>5821539</v>
      </c>
      <c r="AF63">
        <f t="shared" si="2"/>
        <v>0</v>
      </c>
    </row>
    <row r="64" spans="1:32" ht="12.75">
      <c r="A64">
        <v>62</v>
      </c>
      <c r="B64" s="9" t="s">
        <v>549</v>
      </c>
      <c r="C64" s="9" t="s">
        <v>5</v>
      </c>
      <c r="D64" s="8" t="s">
        <v>845</v>
      </c>
      <c r="E64" s="1">
        <v>0</v>
      </c>
      <c r="F64" s="1">
        <v>288</v>
      </c>
      <c r="G64" s="1">
        <v>0</v>
      </c>
      <c r="H64" s="2">
        <v>0</v>
      </c>
      <c r="I64" s="1">
        <v>0</v>
      </c>
      <c r="J64" s="1">
        <v>0</v>
      </c>
      <c r="K64" s="1">
        <v>42</v>
      </c>
      <c r="L64" s="1">
        <f t="shared" si="0"/>
        <v>330</v>
      </c>
      <c r="M64" s="1">
        <v>0</v>
      </c>
      <c r="N64" s="1">
        <v>0</v>
      </c>
      <c r="O64" s="2">
        <v>90</v>
      </c>
      <c r="P64" s="2">
        <v>0</v>
      </c>
      <c r="Q64" s="2">
        <v>0</v>
      </c>
      <c r="R64" s="2">
        <v>0</v>
      </c>
      <c r="S64" s="2">
        <v>307</v>
      </c>
      <c r="T64" s="2">
        <v>0</v>
      </c>
      <c r="U64" s="2">
        <v>0</v>
      </c>
      <c r="V64" s="2">
        <v>0</v>
      </c>
      <c r="W64" s="2">
        <v>0</v>
      </c>
      <c r="X64" s="2">
        <v>10538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1">
        <f t="shared" si="3"/>
        <v>10935</v>
      </c>
      <c r="AE64" s="1">
        <f t="shared" si="1"/>
        <v>-10605</v>
      </c>
      <c r="AF64">
        <f t="shared" si="2"/>
        <v>1</v>
      </c>
    </row>
    <row r="65" spans="1:32" ht="12.75">
      <c r="A65">
        <v>63</v>
      </c>
      <c r="B65" s="9" t="s">
        <v>548</v>
      </c>
      <c r="C65" s="9" t="s">
        <v>5</v>
      </c>
      <c r="D65" s="8" t="s">
        <v>846</v>
      </c>
      <c r="E65" s="1">
        <v>147800</v>
      </c>
      <c r="F65" s="1">
        <v>27946</v>
      </c>
      <c r="G65" s="1">
        <v>13304</v>
      </c>
      <c r="H65" s="2">
        <v>0</v>
      </c>
      <c r="I65" s="1">
        <v>0</v>
      </c>
      <c r="J65" s="1">
        <v>1719</v>
      </c>
      <c r="K65" s="1">
        <v>1171</v>
      </c>
      <c r="L65" s="1">
        <f t="shared" si="0"/>
        <v>191940</v>
      </c>
      <c r="M65" s="1">
        <v>7557</v>
      </c>
      <c r="N65" s="1">
        <v>0</v>
      </c>
      <c r="O65" s="2">
        <v>115</v>
      </c>
      <c r="P65" s="2">
        <v>0</v>
      </c>
      <c r="Q65" s="2">
        <v>0</v>
      </c>
      <c r="R65" s="2">
        <v>400</v>
      </c>
      <c r="S65" s="2">
        <v>34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1">
        <f t="shared" si="3"/>
        <v>8107</v>
      </c>
      <c r="AE65" s="1">
        <f t="shared" si="1"/>
        <v>183833</v>
      </c>
      <c r="AF65">
        <f t="shared" si="2"/>
        <v>0</v>
      </c>
    </row>
    <row r="66" spans="1:32" ht="12.75">
      <c r="A66">
        <v>64</v>
      </c>
      <c r="B66" s="9" t="s">
        <v>547</v>
      </c>
      <c r="C66" s="9" t="s">
        <v>5</v>
      </c>
      <c r="D66" s="8" t="s">
        <v>847</v>
      </c>
      <c r="E66" s="1">
        <v>944084</v>
      </c>
      <c r="F66" s="1">
        <v>180839</v>
      </c>
      <c r="G66" s="1">
        <v>70322</v>
      </c>
      <c r="H66" s="2">
        <v>0</v>
      </c>
      <c r="I66" s="1">
        <v>0</v>
      </c>
      <c r="J66" s="1">
        <v>217</v>
      </c>
      <c r="K66" s="1">
        <v>1422</v>
      </c>
      <c r="L66" s="1">
        <f t="shared" si="0"/>
        <v>1196884</v>
      </c>
      <c r="M66" s="1">
        <v>53167</v>
      </c>
      <c r="N66" s="1">
        <v>0</v>
      </c>
      <c r="O66" s="2">
        <v>2170</v>
      </c>
      <c r="P66" s="2">
        <v>0</v>
      </c>
      <c r="Q66" s="2">
        <v>0</v>
      </c>
      <c r="R66" s="2">
        <v>1397</v>
      </c>
      <c r="S66" s="2">
        <v>280</v>
      </c>
      <c r="T66" s="2">
        <v>0</v>
      </c>
      <c r="U66" s="2">
        <v>0</v>
      </c>
      <c r="V66" s="2">
        <v>0</v>
      </c>
      <c r="W66" s="2">
        <v>0</v>
      </c>
      <c r="X66" s="2">
        <v>859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1">
        <f t="shared" si="3"/>
        <v>57873</v>
      </c>
      <c r="AE66" s="1">
        <f t="shared" si="1"/>
        <v>1139011</v>
      </c>
      <c r="AF66">
        <f t="shared" si="2"/>
        <v>0</v>
      </c>
    </row>
    <row r="67" spans="1:32" ht="12.75">
      <c r="A67">
        <v>65</v>
      </c>
      <c r="B67" s="9" t="s">
        <v>546</v>
      </c>
      <c r="C67" s="9" t="s">
        <v>5</v>
      </c>
      <c r="D67" s="8" t="s">
        <v>848</v>
      </c>
      <c r="E67" s="1">
        <v>192063</v>
      </c>
      <c r="F67" s="1">
        <v>39523</v>
      </c>
      <c r="G67" s="1">
        <v>0</v>
      </c>
      <c r="H67" s="2">
        <v>0</v>
      </c>
      <c r="I67" s="1">
        <v>0</v>
      </c>
      <c r="J67" s="1">
        <v>0</v>
      </c>
      <c r="K67" s="1">
        <v>460</v>
      </c>
      <c r="L67" s="1">
        <f t="shared" ref="L67:L130" si="4">SUM(E67:K67)</f>
        <v>232046</v>
      </c>
      <c r="M67" s="1">
        <v>0</v>
      </c>
      <c r="N67" s="1">
        <v>0</v>
      </c>
      <c r="O67" s="2">
        <v>557</v>
      </c>
      <c r="P67" s="2">
        <v>0</v>
      </c>
      <c r="Q67" s="2">
        <v>0</v>
      </c>
      <c r="R67" s="2">
        <v>3781</v>
      </c>
      <c r="S67" s="2">
        <v>349</v>
      </c>
      <c r="T67" s="2">
        <v>342</v>
      </c>
      <c r="U67" s="2">
        <v>0</v>
      </c>
      <c r="V67" s="2">
        <v>0</v>
      </c>
      <c r="W67" s="2">
        <v>14764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1">
        <f t="shared" si="3"/>
        <v>19793</v>
      </c>
      <c r="AE67" s="1">
        <f t="shared" ref="AE67:AE130" si="5">L67-AD67</f>
        <v>212253</v>
      </c>
      <c r="AF67">
        <f t="shared" ref="AF67:AF130" si="6">IF(AE67&lt;0,1,0)</f>
        <v>0</v>
      </c>
    </row>
    <row r="68" spans="1:32" ht="12.75">
      <c r="A68">
        <v>66</v>
      </c>
      <c r="B68" s="9" t="s">
        <v>545</v>
      </c>
      <c r="C68" s="9" t="s">
        <v>5</v>
      </c>
      <c r="D68" s="8" t="s">
        <v>849</v>
      </c>
      <c r="E68" s="1">
        <v>428</v>
      </c>
      <c r="F68" s="1">
        <v>22171</v>
      </c>
      <c r="G68" s="1">
        <v>0</v>
      </c>
      <c r="H68" s="2">
        <v>0</v>
      </c>
      <c r="I68" s="1">
        <v>0</v>
      </c>
      <c r="J68" s="1">
        <v>3564</v>
      </c>
      <c r="K68" s="1">
        <v>292</v>
      </c>
      <c r="L68" s="1">
        <f t="shared" si="4"/>
        <v>26455</v>
      </c>
      <c r="M68" s="1">
        <v>0</v>
      </c>
      <c r="N68" s="1">
        <v>0</v>
      </c>
      <c r="O68" s="2">
        <v>157</v>
      </c>
      <c r="P68" s="2">
        <v>0</v>
      </c>
      <c r="Q68" s="2">
        <v>0</v>
      </c>
      <c r="R68" s="2">
        <v>0</v>
      </c>
      <c r="S68" s="2">
        <v>38</v>
      </c>
      <c r="T68" s="2">
        <v>0</v>
      </c>
      <c r="U68" s="2">
        <v>0</v>
      </c>
      <c r="V68" s="2">
        <v>0</v>
      </c>
      <c r="W68" s="2">
        <v>0</v>
      </c>
      <c r="X68" s="2">
        <v>26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1">
        <f t="shared" ref="AD68:AD131" si="7">SUM(M68:AC68)</f>
        <v>221</v>
      </c>
      <c r="AE68" s="1">
        <f t="shared" si="5"/>
        <v>26234</v>
      </c>
      <c r="AF68">
        <f t="shared" si="6"/>
        <v>0</v>
      </c>
    </row>
    <row r="69" spans="1:32" ht="12.75">
      <c r="A69">
        <v>67</v>
      </c>
      <c r="B69" s="9" t="s">
        <v>544</v>
      </c>
      <c r="C69" s="9" t="s">
        <v>5</v>
      </c>
      <c r="D69" s="8" t="s">
        <v>850</v>
      </c>
      <c r="E69" s="1">
        <v>225488</v>
      </c>
      <c r="F69" s="1">
        <v>89120</v>
      </c>
      <c r="G69" s="1">
        <v>0</v>
      </c>
      <c r="H69" s="2">
        <v>0</v>
      </c>
      <c r="I69" s="1">
        <v>0</v>
      </c>
      <c r="J69" s="1">
        <v>35376</v>
      </c>
      <c r="K69" s="1">
        <v>376</v>
      </c>
      <c r="L69" s="1">
        <f t="shared" si="4"/>
        <v>350360</v>
      </c>
      <c r="M69" s="1">
        <v>1735</v>
      </c>
      <c r="N69" s="1">
        <v>0</v>
      </c>
      <c r="O69" s="2">
        <v>1425</v>
      </c>
      <c r="P69" s="2">
        <v>0</v>
      </c>
      <c r="Q69" s="2">
        <v>0</v>
      </c>
      <c r="R69" s="2">
        <v>0</v>
      </c>
      <c r="S69" s="2">
        <v>761</v>
      </c>
      <c r="T69" s="2">
        <v>752</v>
      </c>
      <c r="U69" s="2">
        <v>0</v>
      </c>
      <c r="V69" s="2">
        <v>0</v>
      </c>
      <c r="W69" s="2">
        <v>34415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1">
        <f t="shared" si="7"/>
        <v>39088</v>
      </c>
      <c r="AE69" s="1">
        <f t="shared" si="5"/>
        <v>311272</v>
      </c>
      <c r="AF69">
        <f t="shared" si="6"/>
        <v>0</v>
      </c>
    </row>
    <row r="70" spans="1:32" ht="12.75">
      <c r="A70">
        <v>68</v>
      </c>
      <c r="B70" s="9" t="s">
        <v>543</v>
      </c>
      <c r="C70" s="9" t="s">
        <v>5</v>
      </c>
      <c r="D70" s="8" t="s">
        <v>851</v>
      </c>
      <c r="E70" s="1">
        <v>50833</v>
      </c>
      <c r="F70" s="1">
        <v>13729</v>
      </c>
      <c r="G70" s="1">
        <v>10569</v>
      </c>
      <c r="H70" s="2">
        <v>0</v>
      </c>
      <c r="I70" s="1">
        <v>0</v>
      </c>
      <c r="J70" s="1">
        <v>2921</v>
      </c>
      <c r="K70" s="1">
        <v>334</v>
      </c>
      <c r="L70" s="1">
        <f t="shared" si="4"/>
        <v>78386</v>
      </c>
      <c r="M70" s="1">
        <v>6370</v>
      </c>
      <c r="N70" s="1">
        <v>0</v>
      </c>
      <c r="O70" s="2">
        <v>165</v>
      </c>
      <c r="P70" s="2">
        <v>0</v>
      </c>
      <c r="Q70" s="2">
        <v>0</v>
      </c>
      <c r="R70" s="2">
        <v>0</v>
      </c>
      <c r="S70" s="2">
        <v>49</v>
      </c>
      <c r="T70" s="2">
        <v>0</v>
      </c>
      <c r="U70" s="2">
        <v>0</v>
      </c>
      <c r="V70" s="2">
        <v>0</v>
      </c>
      <c r="W70" s="2">
        <v>0</v>
      </c>
      <c r="X70" s="2">
        <v>192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1">
        <f t="shared" si="7"/>
        <v>6776</v>
      </c>
      <c r="AE70" s="1">
        <f t="shared" si="5"/>
        <v>71610</v>
      </c>
      <c r="AF70">
        <f t="shared" si="6"/>
        <v>0</v>
      </c>
    </row>
    <row r="71" spans="1:32" ht="12.75">
      <c r="A71">
        <v>69</v>
      </c>
      <c r="B71" s="9" t="s">
        <v>542</v>
      </c>
      <c r="C71" s="9" t="s">
        <v>5</v>
      </c>
      <c r="D71" s="8" t="s">
        <v>852</v>
      </c>
      <c r="E71" s="1">
        <v>6140</v>
      </c>
      <c r="F71" s="1">
        <v>6408</v>
      </c>
      <c r="G71" s="1">
        <v>0</v>
      </c>
      <c r="H71" s="2">
        <v>0</v>
      </c>
      <c r="I71" s="1">
        <v>0</v>
      </c>
      <c r="J71" s="1">
        <v>3453</v>
      </c>
      <c r="K71" s="1">
        <v>83</v>
      </c>
      <c r="L71" s="1">
        <f t="shared" si="4"/>
        <v>16084</v>
      </c>
      <c r="M71" s="1">
        <v>0</v>
      </c>
      <c r="N71" s="1">
        <v>0</v>
      </c>
      <c r="O71" s="2">
        <v>85</v>
      </c>
      <c r="P71" s="2">
        <v>0</v>
      </c>
      <c r="Q71" s="2">
        <v>0</v>
      </c>
      <c r="R71" s="2">
        <v>0</v>
      </c>
      <c r="S71" s="2">
        <v>24</v>
      </c>
      <c r="T71" s="2">
        <v>0</v>
      </c>
      <c r="U71" s="2">
        <v>0</v>
      </c>
      <c r="V71" s="2">
        <v>0</v>
      </c>
      <c r="W71" s="2">
        <v>0</v>
      </c>
      <c r="X71" s="2">
        <v>79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1">
        <f t="shared" si="7"/>
        <v>188</v>
      </c>
      <c r="AE71" s="1">
        <f t="shared" si="5"/>
        <v>15896</v>
      </c>
      <c r="AF71">
        <f t="shared" si="6"/>
        <v>0</v>
      </c>
    </row>
    <row r="72" spans="1:32" ht="12.75">
      <c r="A72">
        <v>70</v>
      </c>
      <c r="B72" s="9" t="s">
        <v>541</v>
      </c>
      <c r="C72" s="9" t="s">
        <v>5</v>
      </c>
      <c r="D72" s="8" t="s">
        <v>853</v>
      </c>
      <c r="E72" s="1">
        <v>22743</v>
      </c>
      <c r="F72" s="1">
        <v>87403</v>
      </c>
      <c r="G72" s="1">
        <v>0</v>
      </c>
      <c r="H72" s="2">
        <v>0</v>
      </c>
      <c r="I72" s="1">
        <v>0</v>
      </c>
      <c r="J72" s="1">
        <v>4708</v>
      </c>
      <c r="K72" s="1">
        <v>1045</v>
      </c>
      <c r="L72" s="1">
        <f t="shared" si="4"/>
        <v>115899</v>
      </c>
      <c r="M72" s="1">
        <v>0</v>
      </c>
      <c r="N72" s="1">
        <v>0</v>
      </c>
      <c r="O72" s="2">
        <v>550</v>
      </c>
      <c r="P72" s="2">
        <v>0</v>
      </c>
      <c r="Q72" s="2">
        <v>0</v>
      </c>
      <c r="R72" s="2">
        <v>0</v>
      </c>
      <c r="S72" s="2">
        <v>144</v>
      </c>
      <c r="T72" s="2">
        <v>0</v>
      </c>
      <c r="U72" s="2">
        <v>0</v>
      </c>
      <c r="V72" s="2">
        <v>0</v>
      </c>
      <c r="W72" s="2">
        <v>0</v>
      </c>
      <c r="X72" s="2">
        <v>2174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1">
        <f t="shared" si="7"/>
        <v>2868</v>
      </c>
      <c r="AE72" s="1">
        <f t="shared" si="5"/>
        <v>113031</v>
      </c>
      <c r="AF72">
        <f t="shared" si="6"/>
        <v>0</v>
      </c>
    </row>
    <row r="73" spans="1:32" ht="12.75">
      <c r="A73">
        <v>71</v>
      </c>
      <c r="B73" s="9" t="s">
        <v>540</v>
      </c>
      <c r="C73" s="9" t="s">
        <v>5</v>
      </c>
      <c r="D73" s="8" t="s">
        <v>854</v>
      </c>
      <c r="E73" s="1">
        <v>535513</v>
      </c>
      <c r="F73" s="1">
        <v>218798</v>
      </c>
      <c r="G73" s="1">
        <v>0</v>
      </c>
      <c r="H73" s="2">
        <v>0</v>
      </c>
      <c r="I73" s="1">
        <v>0</v>
      </c>
      <c r="J73" s="1">
        <v>18537</v>
      </c>
      <c r="K73" s="1">
        <v>3221</v>
      </c>
      <c r="L73" s="1">
        <f t="shared" si="4"/>
        <v>776069</v>
      </c>
      <c r="M73" s="1">
        <v>18644</v>
      </c>
      <c r="N73" s="1">
        <v>0</v>
      </c>
      <c r="O73" s="2">
        <v>1274</v>
      </c>
      <c r="P73" s="2">
        <v>0</v>
      </c>
      <c r="Q73" s="2">
        <v>0</v>
      </c>
      <c r="R73" s="2">
        <v>4562</v>
      </c>
      <c r="S73" s="2">
        <v>744</v>
      </c>
      <c r="T73" s="2">
        <v>1134</v>
      </c>
      <c r="U73" s="2">
        <v>0</v>
      </c>
      <c r="V73" s="2">
        <v>0</v>
      </c>
      <c r="W73" s="2">
        <v>49045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1">
        <f t="shared" si="7"/>
        <v>75403</v>
      </c>
      <c r="AE73" s="1">
        <f t="shared" si="5"/>
        <v>700666</v>
      </c>
      <c r="AF73">
        <f t="shared" si="6"/>
        <v>0</v>
      </c>
    </row>
    <row r="74" spans="1:32" ht="12.75">
      <c r="A74">
        <v>72</v>
      </c>
      <c r="B74" s="9" t="s">
        <v>539</v>
      </c>
      <c r="C74" s="9" t="s">
        <v>5</v>
      </c>
      <c r="D74" s="8" t="s">
        <v>855</v>
      </c>
      <c r="E74" s="1">
        <v>784922</v>
      </c>
      <c r="F74" s="1">
        <v>193654</v>
      </c>
      <c r="G74" s="1">
        <v>0</v>
      </c>
      <c r="H74" s="2">
        <v>0</v>
      </c>
      <c r="I74" s="1">
        <v>0</v>
      </c>
      <c r="J74" s="1">
        <v>26574</v>
      </c>
      <c r="K74" s="1">
        <v>6275</v>
      </c>
      <c r="L74" s="1">
        <f t="shared" si="4"/>
        <v>1011425</v>
      </c>
      <c r="M74" s="1">
        <v>1869</v>
      </c>
      <c r="N74" s="1">
        <v>0</v>
      </c>
      <c r="O74" s="2">
        <v>2127</v>
      </c>
      <c r="P74" s="2">
        <v>0</v>
      </c>
      <c r="Q74" s="2">
        <v>0</v>
      </c>
      <c r="R74" s="2">
        <v>11548</v>
      </c>
      <c r="S74" s="2">
        <v>913</v>
      </c>
      <c r="T74" s="2">
        <v>0</v>
      </c>
      <c r="U74" s="2">
        <v>0</v>
      </c>
      <c r="V74" s="2">
        <v>0</v>
      </c>
      <c r="W74" s="2">
        <v>0</v>
      </c>
      <c r="X74" s="2">
        <v>7547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1">
        <f t="shared" si="7"/>
        <v>24004</v>
      </c>
      <c r="AE74" s="1">
        <f t="shared" si="5"/>
        <v>987421</v>
      </c>
      <c r="AF74">
        <f t="shared" si="6"/>
        <v>0</v>
      </c>
    </row>
    <row r="75" spans="1:32" ht="12.75">
      <c r="A75">
        <v>73</v>
      </c>
      <c r="B75" s="9" t="s">
        <v>538</v>
      </c>
      <c r="C75" s="9" t="s">
        <v>5</v>
      </c>
      <c r="D75" s="8" t="s">
        <v>856</v>
      </c>
      <c r="E75" s="1">
        <v>364941</v>
      </c>
      <c r="F75" s="1">
        <v>251216</v>
      </c>
      <c r="G75" s="1">
        <v>0</v>
      </c>
      <c r="H75" s="2">
        <v>0</v>
      </c>
      <c r="I75" s="1">
        <v>0</v>
      </c>
      <c r="J75" s="1">
        <v>0</v>
      </c>
      <c r="K75" s="1">
        <v>3137</v>
      </c>
      <c r="L75" s="1">
        <f t="shared" si="4"/>
        <v>619294</v>
      </c>
      <c r="M75" s="1">
        <v>793</v>
      </c>
      <c r="N75" s="1">
        <v>0</v>
      </c>
      <c r="O75" s="2">
        <v>1805</v>
      </c>
      <c r="P75" s="2">
        <v>0</v>
      </c>
      <c r="Q75" s="2">
        <v>118325</v>
      </c>
      <c r="R75" s="2">
        <v>5477</v>
      </c>
      <c r="S75" s="2">
        <v>719</v>
      </c>
      <c r="T75" s="2">
        <v>1019</v>
      </c>
      <c r="U75" s="2">
        <v>0</v>
      </c>
      <c r="V75" s="2">
        <v>0</v>
      </c>
      <c r="W75" s="2">
        <v>45148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1">
        <f t="shared" si="7"/>
        <v>173286</v>
      </c>
      <c r="AE75" s="1">
        <f t="shared" si="5"/>
        <v>446008</v>
      </c>
      <c r="AF75">
        <f t="shared" si="6"/>
        <v>0</v>
      </c>
    </row>
    <row r="76" spans="1:32" ht="12.75">
      <c r="A76">
        <v>74</v>
      </c>
      <c r="B76" s="9" t="s">
        <v>537</v>
      </c>
      <c r="C76" s="9" t="s">
        <v>5</v>
      </c>
      <c r="D76" s="8" t="s">
        <v>857</v>
      </c>
      <c r="E76" s="1">
        <v>88997</v>
      </c>
      <c r="F76" s="1">
        <v>36897</v>
      </c>
      <c r="G76" s="1">
        <v>59321</v>
      </c>
      <c r="H76" s="2">
        <v>0</v>
      </c>
      <c r="I76" s="1">
        <v>0</v>
      </c>
      <c r="J76" s="1">
        <v>8328</v>
      </c>
      <c r="K76" s="1">
        <v>711</v>
      </c>
      <c r="L76" s="1">
        <f t="shared" si="4"/>
        <v>194254</v>
      </c>
      <c r="M76" s="1">
        <v>9511</v>
      </c>
      <c r="N76" s="1">
        <v>0</v>
      </c>
      <c r="O76" s="2">
        <v>277</v>
      </c>
      <c r="P76" s="2">
        <v>0</v>
      </c>
      <c r="Q76" s="2">
        <v>0</v>
      </c>
      <c r="R76" s="2">
        <v>0</v>
      </c>
      <c r="S76" s="2">
        <v>130</v>
      </c>
      <c r="T76" s="2">
        <v>0</v>
      </c>
      <c r="U76" s="2">
        <v>0</v>
      </c>
      <c r="V76" s="2">
        <v>0</v>
      </c>
      <c r="W76" s="2">
        <v>0</v>
      </c>
      <c r="X76" s="2">
        <v>1445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1">
        <f t="shared" si="7"/>
        <v>11363</v>
      </c>
      <c r="AE76" s="1">
        <f t="shared" si="5"/>
        <v>182891</v>
      </c>
      <c r="AF76">
        <f t="shared" si="6"/>
        <v>0</v>
      </c>
    </row>
    <row r="77" spans="1:32" ht="12.75">
      <c r="A77">
        <v>75</v>
      </c>
      <c r="B77" s="9" t="s">
        <v>536</v>
      </c>
      <c r="C77" s="9" t="s">
        <v>5</v>
      </c>
      <c r="D77" s="8" t="s">
        <v>858</v>
      </c>
      <c r="E77" s="1">
        <v>0</v>
      </c>
      <c r="F77" s="1">
        <v>41837</v>
      </c>
      <c r="G77" s="1">
        <v>0</v>
      </c>
      <c r="H77" s="2">
        <v>0</v>
      </c>
      <c r="I77" s="1">
        <v>0</v>
      </c>
      <c r="J77" s="1">
        <v>716</v>
      </c>
      <c r="K77" s="1">
        <v>2510</v>
      </c>
      <c r="L77" s="1">
        <f t="shared" si="4"/>
        <v>45063</v>
      </c>
      <c r="M77" s="1">
        <v>0</v>
      </c>
      <c r="N77" s="1">
        <v>0</v>
      </c>
      <c r="O77" s="2">
        <v>1414</v>
      </c>
      <c r="P77" s="2">
        <v>0</v>
      </c>
      <c r="Q77" s="2">
        <v>0</v>
      </c>
      <c r="R77" s="2">
        <v>13617</v>
      </c>
      <c r="S77" s="2">
        <v>756</v>
      </c>
      <c r="T77" s="2">
        <v>0</v>
      </c>
      <c r="U77" s="2">
        <v>0</v>
      </c>
      <c r="V77" s="2">
        <v>0</v>
      </c>
      <c r="W77" s="2">
        <v>0</v>
      </c>
      <c r="X77" s="2">
        <v>7964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1">
        <f t="shared" si="7"/>
        <v>23751</v>
      </c>
      <c r="AE77" s="1">
        <f t="shared" si="5"/>
        <v>21312</v>
      </c>
      <c r="AF77">
        <f t="shared" si="6"/>
        <v>0</v>
      </c>
    </row>
    <row r="78" spans="1:32" ht="12.75">
      <c r="A78">
        <v>76</v>
      </c>
      <c r="B78" s="9" t="s">
        <v>535</v>
      </c>
      <c r="C78" s="9" t="s">
        <v>5</v>
      </c>
      <c r="D78" s="8" t="s">
        <v>859</v>
      </c>
      <c r="E78" s="1">
        <v>0</v>
      </c>
      <c r="F78" s="1">
        <v>59401</v>
      </c>
      <c r="G78" s="1">
        <v>0</v>
      </c>
      <c r="H78" s="2">
        <v>0</v>
      </c>
      <c r="I78" s="1">
        <v>0</v>
      </c>
      <c r="J78" s="1">
        <v>328</v>
      </c>
      <c r="K78" s="1">
        <v>1045</v>
      </c>
      <c r="L78" s="1">
        <f t="shared" si="4"/>
        <v>60774</v>
      </c>
      <c r="M78" s="1">
        <v>0</v>
      </c>
      <c r="N78" s="1">
        <v>0</v>
      </c>
      <c r="O78" s="2">
        <v>552</v>
      </c>
      <c r="P78" s="2">
        <v>0</v>
      </c>
      <c r="Q78" s="2">
        <v>0</v>
      </c>
      <c r="R78" s="2">
        <v>3178</v>
      </c>
      <c r="S78" s="2">
        <v>173</v>
      </c>
      <c r="T78" s="2">
        <v>0</v>
      </c>
      <c r="U78" s="2">
        <v>0</v>
      </c>
      <c r="V78" s="2">
        <v>0</v>
      </c>
      <c r="W78" s="2">
        <v>0</v>
      </c>
      <c r="X78" s="2">
        <v>1125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1">
        <f t="shared" si="7"/>
        <v>5028</v>
      </c>
      <c r="AE78" s="1">
        <f t="shared" si="5"/>
        <v>55746</v>
      </c>
      <c r="AF78">
        <f t="shared" si="6"/>
        <v>0</v>
      </c>
    </row>
    <row r="79" spans="1:32" ht="12.75">
      <c r="A79">
        <v>77</v>
      </c>
      <c r="B79" s="9" t="s">
        <v>534</v>
      </c>
      <c r="C79" s="9" t="s">
        <v>5</v>
      </c>
      <c r="D79" s="8" t="s">
        <v>860</v>
      </c>
      <c r="E79" s="1">
        <v>713928</v>
      </c>
      <c r="F79" s="1">
        <v>56061</v>
      </c>
      <c r="G79" s="1">
        <v>56463</v>
      </c>
      <c r="H79" s="2">
        <v>0</v>
      </c>
      <c r="I79" s="1">
        <v>0</v>
      </c>
      <c r="J79" s="1">
        <v>15836</v>
      </c>
      <c r="K79" s="1">
        <v>1004</v>
      </c>
      <c r="L79" s="1">
        <f t="shared" si="4"/>
        <v>843292</v>
      </c>
      <c r="M79" s="1">
        <v>22136</v>
      </c>
      <c r="N79" s="1">
        <v>0</v>
      </c>
      <c r="O79" s="2">
        <v>694</v>
      </c>
      <c r="P79" s="2">
        <v>0</v>
      </c>
      <c r="Q79" s="2">
        <v>0</v>
      </c>
      <c r="R79" s="2">
        <v>0</v>
      </c>
      <c r="S79" s="2">
        <v>197</v>
      </c>
      <c r="T79" s="2">
        <v>0</v>
      </c>
      <c r="U79" s="2">
        <v>0</v>
      </c>
      <c r="V79" s="2">
        <v>0</v>
      </c>
      <c r="W79" s="2">
        <v>0</v>
      </c>
      <c r="X79" s="2">
        <v>193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1">
        <f t="shared" si="7"/>
        <v>23220</v>
      </c>
      <c r="AE79" s="1">
        <f t="shared" si="5"/>
        <v>820072</v>
      </c>
      <c r="AF79">
        <f t="shared" si="6"/>
        <v>0</v>
      </c>
    </row>
    <row r="80" spans="1:32" ht="12.75">
      <c r="A80">
        <v>78</v>
      </c>
      <c r="B80" s="9" t="s">
        <v>533</v>
      </c>
      <c r="C80" s="9" t="s">
        <v>5</v>
      </c>
      <c r="D80" s="8" t="s">
        <v>861</v>
      </c>
      <c r="E80" s="1">
        <v>58547</v>
      </c>
      <c r="F80" s="1">
        <v>14777</v>
      </c>
      <c r="G80" s="1">
        <v>0</v>
      </c>
      <c r="H80" s="2">
        <v>0</v>
      </c>
      <c r="I80" s="1">
        <v>0</v>
      </c>
      <c r="J80" s="1">
        <v>5181</v>
      </c>
      <c r="K80" s="1">
        <v>125</v>
      </c>
      <c r="L80" s="1">
        <f t="shared" si="4"/>
        <v>78630</v>
      </c>
      <c r="M80" s="1">
        <v>793</v>
      </c>
      <c r="N80" s="1">
        <v>0</v>
      </c>
      <c r="O80" s="2">
        <v>209</v>
      </c>
      <c r="P80" s="2">
        <v>0</v>
      </c>
      <c r="Q80" s="2">
        <v>0</v>
      </c>
      <c r="R80" s="2">
        <v>4968</v>
      </c>
      <c r="S80" s="2">
        <v>288</v>
      </c>
      <c r="T80" s="2">
        <v>239</v>
      </c>
      <c r="U80" s="2">
        <v>0</v>
      </c>
      <c r="V80" s="2">
        <v>0</v>
      </c>
      <c r="W80" s="2">
        <v>10346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1">
        <f t="shared" si="7"/>
        <v>16843</v>
      </c>
      <c r="AE80" s="1">
        <f t="shared" si="5"/>
        <v>61787</v>
      </c>
      <c r="AF80">
        <f t="shared" si="6"/>
        <v>0</v>
      </c>
    </row>
    <row r="81" spans="1:32" ht="12.75">
      <c r="A81">
        <v>79</v>
      </c>
      <c r="B81" s="9" t="s">
        <v>532</v>
      </c>
      <c r="C81" s="9" t="s">
        <v>5</v>
      </c>
      <c r="D81" s="8" t="s">
        <v>862</v>
      </c>
      <c r="E81" s="1">
        <v>1571541</v>
      </c>
      <c r="F81" s="1">
        <v>269159</v>
      </c>
      <c r="G81" s="1">
        <v>11695</v>
      </c>
      <c r="H81" s="2">
        <v>0</v>
      </c>
      <c r="I81" s="1">
        <v>0</v>
      </c>
      <c r="J81" s="1">
        <v>2777</v>
      </c>
      <c r="K81" s="1">
        <v>3765</v>
      </c>
      <c r="L81" s="1">
        <f t="shared" si="4"/>
        <v>1858937</v>
      </c>
      <c r="M81" s="1">
        <v>9070</v>
      </c>
      <c r="N81" s="1">
        <v>0</v>
      </c>
      <c r="O81" s="2">
        <v>2719</v>
      </c>
      <c r="P81" s="2">
        <v>0</v>
      </c>
      <c r="Q81" s="2">
        <v>0</v>
      </c>
      <c r="R81" s="2">
        <v>4684</v>
      </c>
      <c r="S81" s="2">
        <v>674</v>
      </c>
      <c r="T81" s="2">
        <v>0</v>
      </c>
      <c r="U81" s="2">
        <v>0</v>
      </c>
      <c r="V81" s="2">
        <v>0</v>
      </c>
      <c r="W81" s="2">
        <v>5076</v>
      </c>
      <c r="X81" s="2">
        <v>11686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1">
        <f t="shared" si="7"/>
        <v>33909</v>
      </c>
      <c r="AE81" s="1">
        <f t="shared" si="5"/>
        <v>1825028</v>
      </c>
      <c r="AF81">
        <f t="shared" si="6"/>
        <v>0</v>
      </c>
    </row>
    <row r="82" spans="1:32" ht="12.75">
      <c r="A82">
        <v>80</v>
      </c>
      <c r="B82" s="9" t="s">
        <v>531</v>
      </c>
      <c r="C82" s="9" t="s">
        <v>5</v>
      </c>
      <c r="D82" s="8" t="s">
        <v>863</v>
      </c>
      <c r="E82" s="1">
        <v>774</v>
      </c>
      <c r="F82" s="1">
        <v>137256</v>
      </c>
      <c r="G82" s="1">
        <v>0</v>
      </c>
      <c r="H82" s="2">
        <v>0</v>
      </c>
      <c r="I82" s="1">
        <v>0</v>
      </c>
      <c r="J82" s="1">
        <v>0</v>
      </c>
      <c r="K82" s="1">
        <v>2970</v>
      </c>
      <c r="L82" s="1">
        <f t="shared" si="4"/>
        <v>141000</v>
      </c>
      <c r="M82" s="1">
        <v>0</v>
      </c>
      <c r="N82" s="1">
        <v>0</v>
      </c>
      <c r="O82" s="2">
        <v>1062</v>
      </c>
      <c r="P82" s="2">
        <v>0</v>
      </c>
      <c r="Q82" s="2">
        <v>0</v>
      </c>
      <c r="R82" s="2">
        <v>0</v>
      </c>
      <c r="S82" s="2">
        <v>234</v>
      </c>
      <c r="T82" s="2">
        <v>0</v>
      </c>
      <c r="U82" s="2">
        <v>0</v>
      </c>
      <c r="V82" s="2">
        <v>0</v>
      </c>
      <c r="W82" s="2">
        <v>0</v>
      </c>
      <c r="X82" s="2">
        <v>1159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1">
        <f t="shared" si="7"/>
        <v>2455</v>
      </c>
      <c r="AE82" s="1">
        <f t="shared" si="5"/>
        <v>138545</v>
      </c>
      <c r="AF82">
        <f t="shared" si="6"/>
        <v>0</v>
      </c>
    </row>
    <row r="83" spans="1:32" ht="12.75">
      <c r="A83">
        <v>81</v>
      </c>
      <c r="B83" s="9" t="s">
        <v>530</v>
      </c>
      <c r="C83" s="9" t="s">
        <v>5</v>
      </c>
      <c r="D83" s="8" t="s">
        <v>864</v>
      </c>
      <c r="E83" s="1">
        <v>246</v>
      </c>
      <c r="F83" s="1">
        <v>18894</v>
      </c>
      <c r="G83" s="1">
        <v>0</v>
      </c>
      <c r="H83" s="2">
        <v>0</v>
      </c>
      <c r="I83" s="1">
        <v>0</v>
      </c>
      <c r="J83" s="1">
        <v>948</v>
      </c>
      <c r="K83" s="1">
        <v>42</v>
      </c>
      <c r="L83" s="1">
        <f t="shared" si="4"/>
        <v>20130</v>
      </c>
      <c r="M83" s="1">
        <v>0</v>
      </c>
      <c r="N83" s="1">
        <v>0</v>
      </c>
      <c r="O83" s="2">
        <v>187</v>
      </c>
      <c r="P83" s="2">
        <v>0</v>
      </c>
      <c r="Q83" s="2">
        <v>0</v>
      </c>
      <c r="R83" s="2">
        <v>0</v>
      </c>
      <c r="S83" s="2">
        <v>87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1">
        <f t="shared" si="7"/>
        <v>274</v>
      </c>
      <c r="AE83" s="1">
        <f t="shared" si="5"/>
        <v>19856</v>
      </c>
      <c r="AF83">
        <f t="shared" si="6"/>
        <v>0</v>
      </c>
    </row>
    <row r="84" spans="1:32" ht="12.75">
      <c r="A84">
        <v>82</v>
      </c>
      <c r="B84" s="9" t="s">
        <v>529</v>
      </c>
      <c r="C84" s="9" t="s">
        <v>5</v>
      </c>
      <c r="D84" s="8" t="s">
        <v>865</v>
      </c>
      <c r="E84" s="1">
        <v>405039</v>
      </c>
      <c r="F84" s="1">
        <v>68094</v>
      </c>
      <c r="G84" s="1">
        <v>0</v>
      </c>
      <c r="H84" s="2">
        <v>0</v>
      </c>
      <c r="I84" s="1">
        <v>0</v>
      </c>
      <c r="J84" s="1">
        <v>6123</v>
      </c>
      <c r="K84" s="1">
        <v>962</v>
      </c>
      <c r="L84" s="1">
        <f t="shared" si="4"/>
        <v>480218</v>
      </c>
      <c r="M84" s="1">
        <v>659</v>
      </c>
      <c r="N84" s="1">
        <v>0</v>
      </c>
      <c r="O84" s="2">
        <v>970</v>
      </c>
      <c r="P84" s="2">
        <v>0</v>
      </c>
      <c r="Q84" s="2">
        <v>0</v>
      </c>
      <c r="R84" s="2">
        <v>6164</v>
      </c>
      <c r="S84" s="2">
        <v>520</v>
      </c>
      <c r="T84" s="2">
        <v>631</v>
      </c>
      <c r="U84" s="2">
        <v>440</v>
      </c>
      <c r="V84" s="2">
        <v>0</v>
      </c>
      <c r="W84" s="2">
        <v>0</v>
      </c>
      <c r="X84" s="2">
        <v>9224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1">
        <f t="shared" si="7"/>
        <v>18608</v>
      </c>
      <c r="AE84" s="1">
        <f t="shared" si="5"/>
        <v>461610</v>
      </c>
      <c r="AF84">
        <f t="shared" si="6"/>
        <v>0</v>
      </c>
    </row>
    <row r="85" spans="1:32" ht="12.75">
      <c r="A85">
        <v>83</v>
      </c>
      <c r="B85" s="9" t="s">
        <v>528</v>
      </c>
      <c r="C85" s="9" t="s">
        <v>5</v>
      </c>
      <c r="D85" s="8" t="s">
        <v>866</v>
      </c>
      <c r="E85" s="1">
        <v>863427</v>
      </c>
      <c r="F85" s="1">
        <v>114989</v>
      </c>
      <c r="G85" s="1">
        <v>6120</v>
      </c>
      <c r="H85" s="2">
        <v>0</v>
      </c>
      <c r="I85" s="1">
        <v>0</v>
      </c>
      <c r="J85" s="1">
        <v>0</v>
      </c>
      <c r="K85" s="1">
        <v>2979</v>
      </c>
      <c r="L85" s="1">
        <f t="shared" si="4"/>
        <v>987515</v>
      </c>
      <c r="M85" s="1">
        <v>13929</v>
      </c>
      <c r="N85" s="1">
        <v>0</v>
      </c>
      <c r="O85" s="2">
        <v>1242</v>
      </c>
      <c r="P85" s="2">
        <v>0</v>
      </c>
      <c r="Q85" s="2">
        <v>0</v>
      </c>
      <c r="R85" s="2">
        <v>3425</v>
      </c>
      <c r="S85" s="2">
        <v>325</v>
      </c>
      <c r="T85" s="2">
        <v>0</v>
      </c>
      <c r="U85" s="2">
        <v>412</v>
      </c>
      <c r="V85" s="2">
        <v>0</v>
      </c>
      <c r="W85" s="2">
        <v>4150</v>
      </c>
      <c r="X85" s="2">
        <v>3548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1">
        <f t="shared" si="7"/>
        <v>27031</v>
      </c>
      <c r="AE85" s="1">
        <f t="shared" si="5"/>
        <v>960484</v>
      </c>
      <c r="AF85">
        <f t="shared" si="6"/>
        <v>0</v>
      </c>
    </row>
    <row r="86" spans="1:32" ht="12.75">
      <c r="A86">
        <v>84</v>
      </c>
      <c r="B86" s="9" t="s">
        <v>527</v>
      </c>
      <c r="C86" s="9" t="s">
        <v>5</v>
      </c>
      <c r="D86" s="8" t="s">
        <v>867</v>
      </c>
      <c r="E86" s="1">
        <v>15501</v>
      </c>
      <c r="F86" s="1">
        <v>22279</v>
      </c>
      <c r="G86" s="1">
        <v>0</v>
      </c>
      <c r="H86" s="2">
        <v>0</v>
      </c>
      <c r="I86" s="1">
        <v>0</v>
      </c>
      <c r="J86" s="1">
        <v>185</v>
      </c>
      <c r="K86" s="1">
        <v>376</v>
      </c>
      <c r="L86" s="1">
        <f t="shared" si="4"/>
        <v>38341</v>
      </c>
      <c r="M86" s="1">
        <v>2500</v>
      </c>
      <c r="N86" s="1">
        <v>0</v>
      </c>
      <c r="O86" s="2">
        <v>252</v>
      </c>
      <c r="P86" s="2">
        <v>0</v>
      </c>
      <c r="Q86" s="2">
        <v>0</v>
      </c>
      <c r="R86" s="2">
        <v>0</v>
      </c>
      <c r="S86" s="2">
        <v>48</v>
      </c>
      <c r="T86" s="2">
        <v>0</v>
      </c>
      <c r="U86" s="2">
        <v>0</v>
      </c>
      <c r="V86" s="2">
        <v>0</v>
      </c>
      <c r="W86" s="2">
        <v>0</v>
      </c>
      <c r="X86" s="2">
        <v>1167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1">
        <f t="shared" si="7"/>
        <v>3967</v>
      </c>
      <c r="AE86" s="1">
        <f t="shared" si="5"/>
        <v>34374</v>
      </c>
      <c r="AF86">
        <f t="shared" si="6"/>
        <v>0</v>
      </c>
    </row>
    <row r="87" spans="1:32" ht="12.75">
      <c r="A87">
        <v>85</v>
      </c>
      <c r="B87" s="9" t="s">
        <v>526</v>
      </c>
      <c r="C87" s="9" t="s">
        <v>5</v>
      </c>
      <c r="D87" s="8" t="s">
        <v>868</v>
      </c>
      <c r="E87" s="1">
        <v>830647</v>
      </c>
      <c r="F87" s="1">
        <v>111197</v>
      </c>
      <c r="G87" s="1">
        <v>0</v>
      </c>
      <c r="H87" s="2">
        <v>0</v>
      </c>
      <c r="I87" s="1">
        <v>0</v>
      </c>
      <c r="J87" s="1">
        <v>0</v>
      </c>
      <c r="K87" s="1">
        <v>2217</v>
      </c>
      <c r="L87" s="1">
        <f t="shared" si="4"/>
        <v>944061</v>
      </c>
      <c r="M87" s="1">
        <v>2789</v>
      </c>
      <c r="N87" s="1">
        <v>0</v>
      </c>
      <c r="O87" s="2">
        <v>800</v>
      </c>
      <c r="P87" s="2">
        <v>0</v>
      </c>
      <c r="Q87" s="2">
        <v>0</v>
      </c>
      <c r="R87" s="2">
        <v>0</v>
      </c>
      <c r="S87" s="2">
        <v>380</v>
      </c>
      <c r="T87" s="2">
        <v>0</v>
      </c>
      <c r="U87" s="2">
        <v>0</v>
      </c>
      <c r="V87" s="2">
        <v>0</v>
      </c>
      <c r="W87" s="2">
        <v>0</v>
      </c>
      <c r="X87" s="2">
        <v>5770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1">
        <f t="shared" si="7"/>
        <v>9739</v>
      </c>
      <c r="AE87" s="1">
        <f t="shared" si="5"/>
        <v>934322</v>
      </c>
      <c r="AF87">
        <f t="shared" si="6"/>
        <v>0</v>
      </c>
    </row>
    <row r="88" spans="1:32" ht="12.75">
      <c r="A88">
        <v>86</v>
      </c>
      <c r="B88" s="9" t="s">
        <v>525</v>
      </c>
      <c r="C88" s="9" t="s">
        <v>5</v>
      </c>
      <c r="D88" s="8" t="s">
        <v>869</v>
      </c>
      <c r="E88" s="1">
        <v>28288</v>
      </c>
      <c r="F88" s="1">
        <v>11445</v>
      </c>
      <c r="G88" s="1">
        <v>0</v>
      </c>
      <c r="H88" s="2">
        <v>0</v>
      </c>
      <c r="I88" s="1">
        <v>0</v>
      </c>
      <c r="J88" s="1">
        <v>95</v>
      </c>
      <c r="K88" s="1">
        <v>757</v>
      </c>
      <c r="L88" s="1">
        <f t="shared" si="4"/>
        <v>40585</v>
      </c>
      <c r="M88" s="1">
        <v>3011</v>
      </c>
      <c r="N88" s="1">
        <v>0</v>
      </c>
      <c r="O88" s="2">
        <v>377</v>
      </c>
      <c r="P88" s="2">
        <v>0</v>
      </c>
      <c r="Q88" s="2">
        <v>9921</v>
      </c>
      <c r="R88" s="2">
        <v>6151</v>
      </c>
      <c r="S88" s="2">
        <v>323</v>
      </c>
      <c r="T88" s="2">
        <v>0</v>
      </c>
      <c r="U88" s="2">
        <v>0</v>
      </c>
      <c r="V88" s="2">
        <v>0</v>
      </c>
      <c r="W88" s="2">
        <v>0</v>
      </c>
      <c r="X88" s="2">
        <v>3967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1">
        <f t="shared" si="7"/>
        <v>23750</v>
      </c>
      <c r="AE88" s="1">
        <f t="shared" si="5"/>
        <v>16835</v>
      </c>
      <c r="AF88">
        <f t="shared" si="6"/>
        <v>0</v>
      </c>
    </row>
    <row r="89" spans="1:32" ht="12.75">
      <c r="A89">
        <v>87</v>
      </c>
      <c r="B89" s="9" t="s">
        <v>524</v>
      </c>
      <c r="C89" s="9" t="s">
        <v>5</v>
      </c>
      <c r="D89" s="8" t="s">
        <v>870</v>
      </c>
      <c r="E89" s="1">
        <v>648001</v>
      </c>
      <c r="F89" s="1">
        <v>215927</v>
      </c>
      <c r="G89" s="1">
        <v>35813</v>
      </c>
      <c r="H89" s="2">
        <v>0</v>
      </c>
      <c r="I89" s="1">
        <v>0</v>
      </c>
      <c r="J89" s="1">
        <v>431</v>
      </c>
      <c r="K89" s="1">
        <v>1666</v>
      </c>
      <c r="L89" s="1">
        <f t="shared" si="4"/>
        <v>901838</v>
      </c>
      <c r="M89" s="1">
        <v>107589</v>
      </c>
      <c r="N89" s="1">
        <v>0</v>
      </c>
      <c r="O89" s="2">
        <v>1327</v>
      </c>
      <c r="P89" s="2">
        <v>0</v>
      </c>
      <c r="Q89" s="2">
        <v>0</v>
      </c>
      <c r="R89" s="2">
        <v>0</v>
      </c>
      <c r="S89" s="2">
        <v>348</v>
      </c>
      <c r="T89" s="2">
        <v>0</v>
      </c>
      <c r="U89" s="2">
        <v>0</v>
      </c>
      <c r="V89" s="2">
        <v>0</v>
      </c>
      <c r="W89" s="2">
        <v>0</v>
      </c>
      <c r="X89" s="2">
        <v>9501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1">
        <f t="shared" si="7"/>
        <v>118765</v>
      </c>
      <c r="AE89" s="1">
        <f t="shared" si="5"/>
        <v>783073</v>
      </c>
      <c r="AF89">
        <f t="shared" si="6"/>
        <v>0</v>
      </c>
    </row>
    <row r="90" spans="1:32" ht="12.75">
      <c r="A90">
        <v>88</v>
      </c>
      <c r="B90" s="9" t="s">
        <v>523</v>
      </c>
      <c r="C90" s="9" t="s">
        <v>5</v>
      </c>
      <c r="D90" s="8" t="s">
        <v>871</v>
      </c>
      <c r="E90" s="1">
        <v>802001</v>
      </c>
      <c r="F90" s="1">
        <v>168228</v>
      </c>
      <c r="G90" s="1">
        <v>0</v>
      </c>
      <c r="H90" s="2">
        <v>0</v>
      </c>
      <c r="I90" s="1">
        <v>0</v>
      </c>
      <c r="J90" s="1">
        <v>7262</v>
      </c>
      <c r="K90" s="1">
        <v>3221</v>
      </c>
      <c r="L90" s="1">
        <f t="shared" si="4"/>
        <v>980712</v>
      </c>
      <c r="M90" s="1">
        <v>2243</v>
      </c>
      <c r="N90" s="1">
        <v>0</v>
      </c>
      <c r="O90" s="2">
        <v>1919</v>
      </c>
      <c r="P90" s="2">
        <v>0</v>
      </c>
      <c r="Q90" s="2">
        <v>0</v>
      </c>
      <c r="R90" s="2">
        <v>6074</v>
      </c>
      <c r="S90" s="2">
        <v>590</v>
      </c>
      <c r="T90" s="2">
        <v>0</v>
      </c>
      <c r="U90" s="2">
        <v>694</v>
      </c>
      <c r="V90" s="2">
        <v>0</v>
      </c>
      <c r="W90" s="2">
        <v>12375</v>
      </c>
      <c r="X90" s="2">
        <v>604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1">
        <f t="shared" si="7"/>
        <v>24499</v>
      </c>
      <c r="AE90" s="1">
        <f t="shared" si="5"/>
        <v>956213</v>
      </c>
      <c r="AF90">
        <f t="shared" si="6"/>
        <v>0</v>
      </c>
    </row>
    <row r="91" spans="1:32" ht="12.75">
      <c r="A91">
        <v>89</v>
      </c>
      <c r="B91" s="9" t="s">
        <v>522</v>
      </c>
      <c r="C91" s="9" t="s">
        <v>5</v>
      </c>
      <c r="D91" s="8" t="s">
        <v>872</v>
      </c>
      <c r="E91" s="1">
        <v>50114</v>
      </c>
      <c r="F91" s="1">
        <v>5117</v>
      </c>
      <c r="G91" s="1">
        <v>6249</v>
      </c>
      <c r="H91" s="2">
        <v>0</v>
      </c>
      <c r="I91" s="1">
        <v>0</v>
      </c>
      <c r="J91" s="1">
        <v>106161</v>
      </c>
      <c r="K91" s="1">
        <v>334</v>
      </c>
      <c r="L91" s="1">
        <f t="shared" si="4"/>
        <v>167975</v>
      </c>
      <c r="M91" s="1">
        <v>15014</v>
      </c>
      <c r="N91" s="1">
        <v>0</v>
      </c>
      <c r="O91" s="2">
        <v>1077</v>
      </c>
      <c r="P91" s="2">
        <v>0</v>
      </c>
      <c r="Q91" s="2">
        <v>0</v>
      </c>
      <c r="R91" s="2">
        <v>0</v>
      </c>
      <c r="S91" s="2">
        <v>690</v>
      </c>
      <c r="T91" s="2">
        <v>0</v>
      </c>
      <c r="U91" s="2">
        <v>0</v>
      </c>
      <c r="V91" s="2">
        <v>0</v>
      </c>
      <c r="W91" s="2">
        <v>0</v>
      </c>
      <c r="X91" s="2">
        <v>18292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1">
        <f t="shared" si="7"/>
        <v>35073</v>
      </c>
      <c r="AE91" s="1">
        <f t="shared" si="5"/>
        <v>132902</v>
      </c>
      <c r="AF91">
        <f t="shared" si="6"/>
        <v>0</v>
      </c>
    </row>
    <row r="92" spans="1:32" ht="12.75">
      <c r="A92">
        <v>90</v>
      </c>
      <c r="B92" s="9" t="s">
        <v>521</v>
      </c>
      <c r="C92" s="9" t="s">
        <v>5</v>
      </c>
      <c r="D92" s="8" t="s">
        <v>873</v>
      </c>
      <c r="E92" s="1">
        <v>0</v>
      </c>
      <c r="F92" s="1">
        <v>4847</v>
      </c>
      <c r="G92" s="1">
        <v>0</v>
      </c>
      <c r="H92" s="2">
        <v>0</v>
      </c>
      <c r="I92" s="1">
        <v>0</v>
      </c>
      <c r="J92" s="1">
        <v>11298</v>
      </c>
      <c r="K92" s="1">
        <v>83</v>
      </c>
      <c r="L92" s="1">
        <f t="shared" si="4"/>
        <v>16228</v>
      </c>
      <c r="M92" s="1">
        <v>0</v>
      </c>
      <c r="N92" s="1">
        <v>0</v>
      </c>
      <c r="O92" s="2">
        <v>45</v>
      </c>
      <c r="P92" s="2">
        <v>0</v>
      </c>
      <c r="Q92" s="2">
        <v>0</v>
      </c>
      <c r="R92" s="2">
        <v>0</v>
      </c>
      <c r="S92" s="2">
        <v>54</v>
      </c>
      <c r="T92" s="2">
        <v>0</v>
      </c>
      <c r="U92" s="2">
        <v>0</v>
      </c>
      <c r="V92" s="2">
        <v>0</v>
      </c>
      <c r="W92" s="2">
        <v>0</v>
      </c>
      <c r="X92" s="2">
        <v>3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1">
        <f t="shared" si="7"/>
        <v>102</v>
      </c>
      <c r="AE92" s="1">
        <f t="shared" si="5"/>
        <v>16126</v>
      </c>
      <c r="AF92">
        <f t="shared" si="6"/>
        <v>0</v>
      </c>
    </row>
    <row r="93" spans="1:32" ht="12.75">
      <c r="A93">
        <v>91</v>
      </c>
      <c r="B93" s="9" t="s">
        <v>520</v>
      </c>
      <c r="C93" s="9" t="s">
        <v>5</v>
      </c>
      <c r="D93" s="8" t="s">
        <v>874</v>
      </c>
      <c r="E93" s="1">
        <v>36522</v>
      </c>
      <c r="F93" s="1">
        <v>5163</v>
      </c>
      <c r="G93" s="1">
        <v>0</v>
      </c>
      <c r="H93" s="2">
        <v>0</v>
      </c>
      <c r="I93" s="1">
        <v>0</v>
      </c>
      <c r="J93" s="1">
        <v>3933</v>
      </c>
      <c r="K93" s="1">
        <v>463</v>
      </c>
      <c r="L93" s="1">
        <f t="shared" si="4"/>
        <v>46081</v>
      </c>
      <c r="M93" s="1">
        <v>24124</v>
      </c>
      <c r="N93" s="1">
        <v>0</v>
      </c>
      <c r="O93" s="2">
        <v>184</v>
      </c>
      <c r="P93" s="2">
        <v>0</v>
      </c>
      <c r="Q93" s="2">
        <v>0</v>
      </c>
      <c r="R93" s="2">
        <v>0</v>
      </c>
      <c r="S93" s="2">
        <v>84</v>
      </c>
      <c r="T93" s="2">
        <v>0</v>
      </c>
      <c r="U93" s="2">
        <v>0</v>
      </c>
      <c r="V93" s="2">
        <v>0</v>
      </c>
      <c r="W93" s="2">
        <v>0</v>
      </c>
      <c r="X93" s="2">
        <v>556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1">
        <f t="shared" si="7"/>
        <v>24948</v>
      </c>
      <c r="AE93" s="1">
        <f t="shared" si="5"/>
        <v>21133</v>
      </c>
      <c r="AF93">
        <f t="shared" si="6"/>
        <v>0</v>
      </c>
    </row>
    <row r="94" spans="1:32" ht="12.75">
      <c r="A94">
        <v>92</v>
      </c>
      <c r="B94" s="9" t="s">
        <v>519</v>
      </c>
      <c r="C94" s="9" t="s">
        <v>5</v>
      </c>
      <c r="D94" s="8" t="s">
        <v>875</v>
      </c>
      <c r="E94" s="1">
        <v>0</v>
      </c>
      <c r="F94" s="1">
        <v>18808</v>
      </c>
      <c r="G94" s="1">
        <v>0</v>
      </c>
      <c r="H94" s="2">
        <v>0</v>
      </c>
      <c r="I94" s="1">
        <v>0</v>
      </c>
      <c r="J94" s="1">
        <v>924</v>
      </c>
      <c r="K94" s="1">
        <v>167</v>
      </c>
      <c r="L94" s="1">
        <f t="shared" si="4"/>
        <v>19899</v>
      </c>
      <c r="M94" s="1">
        <v>0</v>
      </c>
      <c r="N94" s="1">
        <v>0</v>
      </c>
      <c r="O94" s="2">
        <v>362</v>
      </c>
      <c r="P94" s="2">
        <v>0</v>
      </c>
      <c r="Q94" s="2">
        <v>0</v>
      </c>
      <c r="R94" s="2">
        <v>0</v>
      </c>
      <c r="S94" s="2">
        <v>118</v>
      </c>
      <c r="T94" s="2">
        <v>149</v>
      </c>
      <c r="U94" s="2">
        <v>0</v>
      </c>
      <c r="V94" s="2">
        <v>0</v>
      </c>
      <c r="W94" s="2">
        <v>1774</v>
      </c>
      <c r="X94" s="2">
        <v>197</v>
      </c>
      <c r="Y94" s="2">
        <v>0</v>
      </c>
      <c r="Z94" s="2">
        <v>0</v>
      </c>
      <c r="AA94" s="2">
        <v>0</v>
      </c>
      <c r="AB94" s="2">
        <v>4887</v>
      </c>
      <c r="AC94" s="2">
        <v>0</v>
      </c>
      <c r="AD94" s="1">
        <f t="shared" si="7"/>
        <v>7487</v>
      </c>
      <c r="AE94" s="1">
        <f t="shared" si="5"/>
        <v>12412</v>
      </c>
      <c r="AF94">
        <f t="shared" si="6"/>
        <v>0</v>
      </c>
    </row>
    <row r="95" spans="1:32" ht="12.75">
      <c r="A95">
        <v>93</v>
      </c>
      <c r="B95" s="9" t="s">
        <v>518</v>
      </c>
      <c r="C95" s="9" t="s">
        <v>5</v>
      </c>
      <c r="D95" s="8" t="s">
        <v>876</v>
      </c>
      <c r="E95" s="1">
        <v>5333491</v>
      </c>
      <c r="F95" s="1">
        <v>530731</v>
      </c>
      <c r="G95" s="1">
        <v>0</v>
      </c>
      <c r="H95" s="2">
        <v>0</v>
      </c>
      <c r="I95" s="1">
        <v>0</v>
      </c>
      <c r="J95" s="1">
        <v>0</v>
      </c>
      <c r="K95" s="1">
        <v>3472</v>
      </c>
      <c r="L95" s="1">
        <f t="shared" si="4"/>
        <v>5867694</v>
      </c>
      <c r="M95" s="1">
        <v>7823</v>
      </c>
      <c r="N95" s="1">
        <v>0</v>
      </c>
      <c r="O95" s="2">
        <v>13554</v>
      </c>
      <c r="P95" s="2">
        <v>0</v>
      </c>
      <c r="Q95" s="2">
        <v>159378</v>
      </c>
      <c r="R95" s="2">
        <v>0</v>
      </c>
      <c r="S95" s="2">
        <v>916</v>
      </c>
      <c r="T95" s="2">
        <v>1771</v>
      </c>
      <c r="U95" s="2">
        <v>0</v>
      </c>
      <c r="V95" s="2">
        <v>34</v>
      </c>
      <c r="W95" s="2">
        <v>229858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1">
        <f t="shared" si="7"/>
        <v>413334</v>
      </c>
      <c r="AE95" s="1">
        <f t="shared" si="5"/>
        <v>5454360</v>
      </c>
      <c r="AF95">
        <f t="shared" si="6"/>
        <v>0</v>
      </c>
    </row>
    <row r="96" spans="1:32" ht="12.75">
      <c r="A96">
        <v>94</v>
      </c>
      <c r="B96" s="9" t="s">
        <v>517</v>
      </c>
      <c r="C96" s="9" t="s">
        <v>5</v>
      </c>
      <c r="D96" s="8" t="s">
        <v>877</v>
      </c>
      <c r="E96" s="1">
        <v>619021</v>
      </c>
      <c r="F96" s="1">
        <v>173230</v>
      </c>
      <c r="G96" s="1">
        <v>0</v>
      </c>
      <c r="H96" s="2">
        <v>0</v>
      </c>
      <c r="I96" s="1">
        <v>0</v>
      </c>
      <c r="J96" s="1">
        <v>12893</v>
      </c>
      <c r="K96" s="1">
        <v>1798</v>
      </c>
      <c r="L96" s="1">
        <f t="shared" si="4"/>
        <v>806942</v>
      </c>
      <c r="M96" s="1">
        <v>6322</v>
      </c>
      <c r="N96" s="1">
        <v>0</v>
      </c>
      <c r="O96" s="2">
        <v>1447</v>
      </c>
      <c r="P96" s="2">
        <v>0</v>
      </c>
      <c r="Q96" s="2">
        <v>0</v>
      </c>
      <c r="R96" s="2">
        <v>3314</v>
      </c>
      <c r="S96" s="2">
        <v>391</v>
      </c>
      <c r="T96" s="2">
        <v>0</v>
      </c>
      <c r="U96" s="2">
        <v>0</v>
      </c>
      <c r="V96" s="2">
        <v>0</v>
      </c>
      <c r="W96" s="2">
        <v>0</v>
      </c>
      <c r="X96" s="2">
        <v>2678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1">
        <f t="shared" si="7"/>
        <v>14152</v>
      </c>
      <c r="AE96" s="1">
        <f t="shared" si="5"/>
        <v>792790</v>
      </c>
      <c r="AF96">
        <f t="shared" si="6"/>
        <v>0</v>
      </c>
    </row>
    <row r="97" spans="1:32" ht="12.75">
      <c r="A97">
        <v>95</v>
      </c>
      <c r="B97" s="9" t="s">
        <v>516</v>
      </c>
      <c r="C97" s="9" t="s">
        <v>5</v>
      </c>
      <c r="D97" s="8" t="s">
        <v>878</v>
      </c>
      <c r="E97" s="1">
        <v>6851318</v>
      </c>
      <c r="F97" s="1">
        <v>1830685</v>
      </c>
      <c r="G97" s="1">
        <v>6837</v>
      </c>
      <c r="H97" s="2">
        <v>0</v>
      </c>
      <c r="I97" s="1">
        <v>0</v>
      </c>
      <c r="J97" s="1">
        <v>25777</v>
      </c>
      <c r="K97" s="1">
        <v>15269</v>
      </c>
      <c r="L97" s="1">
        <f t="shared" si="4"/>
        <v>8729886</v>
      </c>
      <c r="M97" s="1">
        <v>32892</v>
      </c>
      <c r="N97" s="1">
        <v>0</v>
      </c>
      <c r="O97" s="2">
        <v>24942</v>
      </c>
      <c r="P97" s="2">
        <v>283</v>
      </c>
      <c r="Q97" s="2">
        <v>0</v>
      </c>
      <c r="R97" s="2">
        <v>8806</v>
      </c>
      <c r="S97" s="2">
        <v>1667</v>
      </c>
      <c r="T97" s="2">
        <v>0</v>
      </c>
      <c r="U97" s="2">
        <v>0</v>
      </c>
      <c r="V97" s="2">
        <v>0</v>
      </c>
      <c r="W97" s="2">
        <v>0</v>
      </c>
      <c r="X97" s="2">
        <v>82933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1">
        <f t="shared" si="7"/>
        <v>151523</v>
      </c>
      <c r="AE97" s="1">
        <f t="shared" si="5"/>
        <v>8578363</v>
      </c>
      <c r="AF97">
        <f t="shared" si="6"/>
        <v>0</v>
      </c>
    </row>
    <row r="98" spans="1:32" ht="12.75">
      <c r="A98">
        <v>96</v>
      </c>
      <c r="B98" s="9" t="s">
        <v>515</v>
      </c>
      <c r="C98" s="9" t="s">
        <v>5</v>
      </c>
      <c r="D98" s="8" t="s">
        <v>879</v>
      </c>
      <c r="E98" s="1">
        <v>457732</v>
      </c>
      <c r="F98" s="1">
        <v>106503</v>
      </c>
      <c r="G98" s="1">
        <v>48466</v>
      </c>
      <c r="H98" s="2">
        <v>0</v>
      </c>
      <c r="I98" s="1">
        <v>0</v>
      </c>
      <c r="J98" s="1">
        <v>62314</v>
      </c>
      <c r="K98" s="1">
        <v>2175</v>
      </c>
      <c r="L98" s="1">
        <f t="shared" si="4"/>
        <v>677190</v>
      </c>
      <c r="M98" s="1">
        <v>21830</v>
      </c>
      <c r="N98" s="1">
        <v>0</v>
      </c>
      <c r="O98" s="2">
        <v>6184</v>
      </c>
      <c r="P98" s="2">
        <v>0</v>
      </c>
      <c r="Q98" s="2">
        <v>0</v>
      </c>
      <c r="R98" s="2">
        <v>25157</v>
      </c>
      <c r="S98" s="2">
        <v>1472</v>
      </c>
      <c r="T98" s="2">
        <v>0</v>
      </c>
      <c r="U98" s="2">
        <v>0</v>
      </c>
      <c r="V98" s="2">
        <v>0</v>
      </c>
      <c r="W98" s="2">
        <v>0</v>
      </c>
      <c r="X98" s="2">
        <v>13266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1">
        <f t="shared" si="7"/>
        <v>67909</v>
      </c>
      <c r="AE98" s="1">
        <f t="shared" si="5"/>
        <v>609281</v>
      </c>
      <c r="AF98">
        <f t="shared" si="6"/>
        <v>0</v>
      </c>
    </row>
    <row r="99" spans="1:32" ht="12.75">
      <c r="A99">
        <v>97</v>
      </c>
      <c r="B99" s="9" t="s">
        <v>514</v>
      </c>
      <c r="C99" s="9" t="s">
        <v>5</v>
      </c>
      <c r="D99" s="8" t="s">
        <v>880</v>
      </c>
      <c r="E99" s="1">
        <v>3808361</v>
      </c>
      <c r="F99" s="1">
        <v>655584</v>
      </c>
      <c r="G99" s="1">
        <v>87367</v>
      </c>
      <c r="H99" s="2">
        <v>0</v>
      </c>
      <c r="I99" s="1">
        <v>0</v>
      </c>
      <c r="J99" s="1">
        <v>2356</v>
      </c>
      <c r="K99" s="1">
        <v>2510</v>
      </c>
      <c r="L99" s="1">
        <f t="shared" si="4"/>
        <v>4556178</v>
      </c>
      <c r="M99" s="1">
        <v>204300</v>
      </c>
      <c r="N99" s="1">
        <v>0</v>
      </c>
      <c r="O99" s="2">
        <v>7670</v>
      </c>
      <c r="P99" s="2">
        <v>0</v>
      </c>
      <c r="Q99" s="2">
        <v>0</v>
      </c>
      <c r="R99" s="2">
        <v>5506</v>
      </c>
      <c r="S99" s="2">
        <v>737</v>
      </c>
      <c r="T99" s="2">
        <v>0</v>
      </c>
      <c r="U99" s="2">
        <v>0</v>
      </c>
      <c r="V99" s="2">
        <v>0</v>
      </c>
      <c r="W99" s="2">
        <v>0</v>
      </c>
      <c r="X99" s="2">
        <v>53180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1">
        <f t="shared" si="7"/>
        <v>271393</v>
      </c>
      <c r="AE99" s="1">
        <f t="shared" si="5"/>
        <v>4284785</v>
      </c>
      <c r="AF99">
        <f t="shared" si="6"/>
        <v>0</v>
      </c>
    </row>
    <row r="100" spans="1:32" ht="12.75">
      <c r="A100">
        <v>98</v>
      </c>
      <c r="B100" s="9" t="s">
        <v>513</v>
      </c>
      <c r="C100" s="9" t="s">
        <v>5</v>
      </c>
      <c r="D100" s="8" t="s">
        <v>881</v>
      </c>
      <c r="E100" s="1">
        <v>44932</v>
      </c>
      <c r="F100" s="1">
        <v>3823</v>
      </c>
      <c r="G100" s="1">
        <v>975</v>
      </c>
      <c r="H100" s="2">
        <v>0</v>
      </c>
      <c r="I100" s="1">
        <v>0</v>
      </c>
      <c r="J100" s="1">
        <v>2454</v>
      </c>
      <c r="K100" s="1">
        <v>293</v>
      </c>
      <c r="L100" s="1">
        <f t="shared" si="4"/>
        <v>52477</v>
      </c>
      <c r="M100" s="1">
        <v>1667</v>
      </c>
      <c r="N100" s="1">
        <v>0</v>
      </c>
      <c r="O100" s="2">
        <v>132</v>
      </c>
      <c r="P100" s="2">
        <v>0</v>
      </c>
      <c r="Q100" s="2">
        <v>0</v>
      </c>
      <c r="R100" s="2">
        <v>0</v>
      </c>
      <c r="S100" s="2">
        <v>21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1">
        <f t="shared" si="7"/>
        <v>1820</v>
      </c>
      <c r="AE100" s="1">
        <f t="shared" si="5"/>
        <v>50657</v>
      </c>
      <c r="AF100">
        <f t="shared" si="6"/>
        <v>0</v>
      </c>
    </row>
    <row r="101" spans="1:32" ht="12.75">
      <c r="A101">
        <v>99</v>
      </c>
      <c r="B101" s="9" t="s">
        <v>512</v>
      </c>
      <c r="C101" s="9" t="s">
        <v>5</v>
      </c>
      <c r="D101" s="8" t="s">
        <v>882</v>
      </c>
      <c r="E101" s="1">
        <v>722053</v>
      </c>
      <c r="F101" s="1">
        <v>114425</v>
      </c>
      <c r="G101" s="1">
        <v>0</v>
      </c>
      <c r="H101" s="2">
        <v>0</v>
      </c>
      <c r="I101" s="1">
        <v>0</v>
      </c>
      <c r="J101" s="1">
        <v>8103</v>
      </c>
      <c r="K101" s="1">
        <v>1129</v>
      </c>
      <c r="L101" s="1">
        <f t="shared" si="4"/>
        <v>845710</v>
      </c>
      <c r="M101" s="1">
        <v>330</v>
      </c>
      <c r="N101" s="1">
        <v>0</v>
      </c>
      <c r="O101" s="2">
        <v>1442</v>
      </c>
      <c r="P101" s="2">
        <v>0</v>
      </c>
      <c r="Q101" s="2">
        <v>0</v>
      </c>
      <c r="R101" s="2">
        <v>6050</v>
      </c>
      <c r="S101" s="2">
        <v>476</v>
      </c>
      <c r="T101" s="2">
        <v>712</v>
      </c>
      <c r="U101" s="2">
        <v>0</v>
      </c>
      <c r="V101" s="2">
        <v>0</v>
      </c>
      <c r="W101" s="2">
        <v>0</v>
      </c>
      <c r="X101" s="2">
        <v>9917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1">
        <f t="shared" si="7"/>
        <v>18927</v>
      </c>
      <c r="AE101" s="1">
        <f t="shared" si="5"/>
        <v>826783</v>
      </c>
      <c r="AF101">
        <f t="shared" si="6"/>
        <v>0</v>
      </c>
    </row>
    <row r="102" spans="1:32" ht="12.75">
      <c r="A102">
        <v>100</v>
      </c>
      <c r="B102" s="9" t="s">
        <v>511</v>
      </c>
      <c r="C102" s="9" t="s">
        <v>5</v>
      </c>
      <c r="D102" s="8" t="s">
        <v>883</v>
      </c>
      <c r="E102" s="1">
        <v>3144154</v>
      </c>
      <c r="F102" s="1">
        <v>764294</v>
      </c>
      <c r="G102" s="1">
        <v>0</v>
      </c>
      <c r="H102" s="2">
        <v>0</v>
      </c>
      <c r="I102" s="1">
        <v>0</v>
      </c>
      <c r="J102" s="1">
        <v>29426</v>
      </c>
      <c r="K102" s="1">
        <v>1464</v>
      </c>
      <c r="L102" s="1">
        <f t="shared" si="4"/>
        <v>3939338</v>
      </c>
      <c r="M102" s="1">
        <v>26054</v>
      </c>
      <c r="N102" s="1">
        <v>0</v>
      </c>
      <c r="O102" s="2">
        <v>7475</v>
      </c>
      <c r="P102" s="2">
        <v>0</v>
      </c>
      <c r="Q102" s="2">
        <v>0</v>
      </c>
      <c r="R102" s="2">
        <v>0</v>
      </c>
      <c r="S102" s="2">
        <v>1629</v>
      </c>
      <c r="T102" s="2">
        <v>2871</v>
      </c>
      <c r="U102" s="2">
        <v>0</v>
      </c>
      <c r="V102" s="2">
        <v>0</v>
      </c>
      <c r="W102" s="2">
        <v>36150</v>
      </c>
      <c r="X102" s="2">
        <v>89513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1">
        <f t="shared" si="7"/>
        <v>163692</v>
      </c>
      <c r="AE102" s="1">
        <f t="shared" si="5"/>
        <v>3775646</v>
      </c>
      <c r="AF102">
        <f t="shared" si="6"/>
        <v>0</v>
      </c>
    </row>
    <row r="103" spans="1:32" ht="12.75">
      <c r="A103">
        <v>101</v>
      </c>
      <c r="B103" s="9" t="s">
        <v>510</v>
      </c>
      <c r="C103" s="9" t="s">
        <v>5</v>
      </c>
      <c r="D103" s="8" t="s">
        <v>884</v>
      </c>
      <c r="E103" s="1">
        <v>2297995</v>
      </c>
      <c r="F103" s="1">
        <v>189821</v>
      </c>
      <c r="G103" s="1">
        <v>4205</v>
      </c>
      <c r="H103" s="2">
        <v>0</v>
      </c>
      <c r="I103" s="1">
        <v>0</v>
      </c>
      <c r="J103" s="1">
        <v>9254</v>
      </c>
      <c r="K103" s="1">
        <v>962</v>
      </c>
      <c r="L103" s="1">
        <f t="shared" si="4"/>
        <v>2502237</v>
      </c>
      <c r="M103" s="1">
        <v>11779</v>
      </c>
      <c r="N103" s="1">
        <v>0</v>
      </c>
      <c r="O103" s="2">
        <v>2250</v>
      </c>
      <c r="P103" s="2">
        <v>0</v>
      </c>
      <c r="Q103" s="2">
        <v>0</v>
      </c>
      <c r="R103" s="2">
        <v>9366</v>
      </c>
      <c r="S103" s="2">
        <v>845</v>
      </c>
      <c r="T103" s="2">
        <v>1344</v>
      </c>
      <c r="U103" s="2">
        <v>0</v>
      </c>
      <c r="V103" s="2">
        <v>0</v>
      </c>
      <c r="W103" s="2">
        <v>0</v>
      </c>
      <c r="X103" s="2">
        <v>18455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1">
        <f t="shared" si="7"/>
        <v>44039</v>
      </c>
      <c r="AE103" s="1">
        <f t="shared" si="5"/>
        <v>2458198</v>
      </c>
      <c r="AF103">
        <f t="shared" si="6"/>
        <v>0</v>
      </c>
    </row>
    <row r="104" spans="1:32" ht="12.75">
      <c r="A104">
        <v>102</v>
      </c>
      <c r="B104" s="9" t="s">
        <v>509</v>
      </c>
      <c r="C104" s="9" t="s">
        <v>5</v>
      </c>
      <c r="D104" s="8" t="s">
        <v>885</v>
      </c>
      <c r="E104" s="1">
        <v>33028</v>
      </c>
      <c r="F104" s="1">
        <v>72946</v>
      </c>
      <c r="G104" s="1">
        <v>0</v>
      </c>
      <c r="H104" s="2">
        <v>0</v>
      </c>
      <c r="I104" s="1">
        <v>0</v>
      </c>
      <c r="J104" s="1">
        <v>15514</v>
      </c>
      <c r="K104" s="1">
        <v>2053</v>
      </c>
      <c r="L104" s="1">
        <f t="shared" si="4"/>
        <v>123541</v>
      </c>
      <c r="M104" s="1">
        <v>0</v>
      </c>
      <c r="N104" s="1">
        <v>0</v>
      </c>
      <c r="O104" s="2">
        <v>727</v>
      </c>
      <c r="P104" s="2">
        <v>0</v>
      </c>
      <c r="Q104" s="2">
        <v>0</v>
      </c>
      <c r="R104" s="2">
        <v>5000</v>
      </c>
      <c r="S104" s="2">
        <v>228</v>
      </c>
      <c r="T104" s="2">
        <v>0</v>
      </c>
      <c r="U104" s="2">
        <v>0</v>
      </c>
      <c r="V104" s="2">
        <v>0</v>
      </c>
      <c r="W104" s="2">
        <v>2544</v>
      </c>
      <c r="X104" s="2">
        <v>1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1">
        <f t="shared" si="7"/>
        <v>8500</v>
      </c>
      <c r="AE104" s="1">
        <f t="shared" si="5"/>
        <v>115041</v>
      </c>
      <c r="AF104">
        <f t="shared" si="6"/>
        <v>0</v>
      </c>
    </row>
    <row r="105" spans="1:32" ht="12.75">
      <c r="A105">
        <v>103</v>
      </c>
      <c r="B105" s="9" t="s">
        <v>508</v>
      </c>
      <c r="C105" s="9" t="s">
        <v>5</v>
      </c>
      <c r="D105" s="8" t="s">
        <v>886</v>
      </c>
      <c r="E105" s="1">
        <v>1590481</v>
      </c>
      <c r="F105" s="1">
        <v>325533</v>
      </c>
      <c r="G105" s="1">
        <v>64427</v>
      </c>
      <c r="H105" s="2">
        <v>0</v>
      </c>
      <c r="I105" s="1">
        <v>0</v>
      </c>
      <c r="J105" s="1">
        <v>4274</v>
      </c>
      <c r="K105" s="1">
        <v>1422</v>
      </c>
      <c r="L105" s="1">
        <f t="shared" si="4"/>
        <v>1986137</v>
      </c>
      <c r="M105" s="1">
        <v>83548</v>
      </c>
      <c r="N105" s="1">
        <v>0</v>
      </c>
      <c r="O105" s="2">
        <v>3174</v>
      </c>
      <c r="P105" s="2">
        <v>0</v>
      </c>
      <c r="Q105" s="2">
        <v>0</v>
      </c>
      <c r="R105" s="2">
        <v>4164</v>
      </c>
      <c r="S105" s="2">
        <v>380</v>
      </c>
      <c r="T105" s="2">
        <v>0</v>
      </c>
      <c r="U105" s="2">
        <v>0</v>
      </c>
      <c r="V105" s="2">
        <v>0</v>
      </c>
      <c r="W105" s="2">
        <v>0</v>
      </c>
      <c r="X105" s="2">
        <v>18506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1">
        <f t="shared" si="7"/>
        <v>109772</v>
      </c>
      <c r="AE105" s="1">
        <f t="shared" si="5"/>
        <v>1876365</v>
      </c>
      <c r="AF105">
        <f t="shared" si="6"/>
        <v>0</v>
      </c>
    </row>
    <row r="106" spans="1:32" ht="12.75">
      <c r="A106">
        <v>104</v>
      </c>
      <c r="B106" s="9" t="s">
        <v>507</v>
      </c>
      <c r="C106" s="9" t="s">
        <v>5</v>
      </c>
      <c r="D106" s="8" t="s">
        <v>887</v>
      </c>
      <c r="E106" s="1">
        <v>0</v>
      </c>
      <c r="F106" s="1">
        <v>179</v>
      </c>
      <c r="G106" s="1">
        <v>0</v>
      </c>
      <c r="H106" s="2">
        <v>0</v>
      </c>
      <c r="I106" s="1">
        <v>0</v>
      </c>
      <c r="J106" s="1">
        <v>178</v>
      </c>
      <c r="K106" s="1">
        <v>0</v>
      </c>
      <c r="L106" s="1">
        <f t="shared" si="4"/>
        <v>357</v>
      </c>
      <c r="M106" s="1">
        <v>0</v>
      </c>
      <c r="N106" s="1">
        <v>0</v>
      </c>
      <c r="O106" s="2">
        <v>37</v>
      </c>
      <c r="P106" s="2">
        <v>0</v>
      </c>
      <c r="Q106" s="2">
        <v>0</v>
      </c>
      <c r="R106" s="2">
        <v>0</v>
      </c>
      <c r="S106" s="2">
        <v>76</v>
      </c>
      <c r="T106" s="2">
        <v>0</v>
      </c>
      <c r="U106" s="2">
        <v>0</v>
      </c>
      <c r="V106" s="2">
        <v>0</v>
      </c>
      <c r="W106" s="2">
        <v>0</v>
      </c>
      <c r="X106" s="2">
        <v>2963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1">
        <f t="shared" si="7"/>
        <v>3076</v>
      </c>
      <c r="AE106" s="1">
        <f t="shared" si="5"/>
        <v>-2719</v>
      </c>
      <c r="AF106">
        <f t="shared" si="6"/>
        <v>1</v>
      </c>
    </row>
    <row r="107" spans="1:32" ht="12.75">
      <c r="A107">
        <v>105</v>
      </c>
      <c r="B107" s="9" t="s">
        <v>506</v>
      </c>
      <c r="C107" s="9" t="s">
        <v>5</v>
      </c>
      <c r="D107" s="8" t="s">
        <v>888</v>
      </c>
      <c r="E107" s="1">
        <v>444355</v>
      </c>
      <c r="F107" s="1">
        <v>55032</v>
      </c>
      <c r="G107" s="1">
        <v>16344</v>
      </c>
      <c r="H107" s="2">
        <v>0</v>
      </c>
      <c r="I107" s="1">
        <v>0</v>
      </c>
      <c r="J107" s="1">
        <v>10391</v>
      </c>
      <c r="K107" s="1">
        <v>334</v>
      </c>
      <c r="L107" s="1">
        <f t="shared" si="4"/>
        <v>526456</v>
      </c>
      <c r="M107" s="1">
        <v>16439</v>
      </c>
      <c r="N107" s="1">
        <v>0</v>
      </c>
      <c r="O107" s="2">
        <v>592</v>
      </c>
      <c r="P107" s="2">
        <v>0</v>
      </c>
      <c r="Q107" s="2">
        <v>0</v>
      </c>
      <c r="R107" s="2">
        <v>3369</v>
      </c>
      <c r="S107" s="2">
        <v>220</v>
      </c>
      <c r="T107" s="2">
        <v>0</v>
      </c>
      <c r="U107" s="2">
        <v>0</v>
      </c>
      <c r="V107" s="2">
        <v>0</v>
      </c>
      <c r="W107" s="2">
        <v>4167</v>
      </c>
      <c r="X107" s="2">
        <v>460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1">
        <f t="shared" si="7"/>
        <v>25247</v>
      </c>
      <c r="AE107" s="1">
        <f t="shared" si="5"/>
        <v>501209</v>
      </c>
      <c r="AF107">
        <f t="shared" si="6"/>
        <v>0</v>
      </c>
    </row>
    <row r="108" spans="1:32" ht="12.75">
      <c r="A108">
        <v>106</v>
      </c>
      <c r="B108" s="9" t="s">
        <v>505</v>
      </c>
      <c r="C108" s="9" t="s">
        <v>5</v>
      </c>
      <c r="D108" s="8" t="s">
        <v>889</v>
      </c>
      <c r="E108" s="1">
        <v>0</v>
      </c>
      <c r="F108" s="1">
        <v>18685</v>
      </c>
      <c r="G108" s="1">
        <v>0</v>
      </c>
      <c r="H108" s="2">
        <v>0</v>
      </c>
      <c r="I108" s="1">
        <v>0</v>
      </c>
      <c r="J108" s="1">
        <v>3015</v>
      </c>
      <c r="K108" s="1">
        <v>209</v>
      </c>
      <c r="L108" s="1">
        <f t="shared" si="4"/>
        <v>21909</v>
      </c>
      <c r="M108" s="1">
        <v>0</v>
      </c>
      <c r="N108" s="1">
        <v>0</v>
      </c>
      <c r="O108" s="2">
        <v>84</v>
      </c>
      <c r="P108" s="2">
        <v>0</v>
      </c>
      <c r="Q108" s="2">
        <v>0</v>
      </c>
      <c r="R108" s="2">
        <v>0</v>
      </c>
      <c r="S108" s="2">
        <v>34</v>
      </c>
      <c r="T108" s="2">
        <v>0</v>
      </c>
      <c r="U108" s="2">
        <v>0</v>
      </c>
      <c r="V108" s="2">
        <v>0</v>
      </c>
      <c r="W108" s="2">
        <v>0</v>
      </c>
      <c r="X108" s="2">
        <v>207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1">
        <f t="shared" si="7"/>
        <v>325</v>
      </c>
      <c r="AE108" s="1">
        <f t="shared" si="5"/>
        <v>21584</v>
      </c>
      <c r="AF108">
        <f t="shared" si="6"/>
        <v>0</v>
      </c>
    </row>
    <row r="109" spans="1:32" ht="12.75">
      <c r="A109">
        <v>107</v>
      </c>
      <c r="B109" s="9" t="s">
        <v>504</v>
      </c>
      <c r="C109" s="9" t="s">
        <v>5</v>
      </c>
      <c r="D109" s="8" t="s">
        <v>890</v>
      </c>
      <c r="E109" s="1">
        <v>519907</v>
      </c>
      <c r="F109" s="1">
        <v>306815</v>
      </c>
      <c r="G109" s="1">
        <v>17899</v>
      </c>
      <c r="H109" s="2">
        <v>0</v>
      </c>
      <c r="I109" s="1">
        <v>0</v>
      </c>
      <c r="J109" s="1">
        <v>1594</v>
      </c>
      <c r="K109" s="1">
        <v>2970</v>
      </c>
      <c r="L109" s="1">
        <f t="shared" si="4"/>
        <v>849185</v>
      </c>
      <c r="M109" s="1">
        <v>137631</v>
      </c>
      <c r="N109" s="1">
        <v>0</v>
      </c>
      <c r="O109" s="2">
        <v>5805</v>
      </c>
      <c r="P109" s="2">
        <v>0</v>
      </c>
      <c r="Q109" s="2">
        <v>0</v>
      </c>
      <c r="R109" s="2">
        <v>0</v>
      </c>
      <c r="S109" s="2">
        <v>891</v>
      </c>
      <c r="T109" s="2">
        <v>1212</v>
      </c>
      <c r="U109" s="2">
        <v>0</v>
      </c>
      <c r="V109" s="2">
        <v>0</v>
      </c>
      <c r="W109" s="2">
        <v>0</v>
      </c>
      <c r="X109" s="2">
        <v>27899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1">
        <f t="shared" si="7"/>
        <v>173438</v>
      </c>
      <c r="AE109" s="1">
        <f t="shared" si="5"/>
        <v>675747</v>
      </c>
      <c r="AF109">
        <f t="shared" si="6"/>
        <v>0</v>
      </c>
    </row>
    <row r="110" spans="1:32" ht="12.75">
      <c r="A110">
        <v>108</v>
      </c>
      <c r="B110" s="9" t="s">
        <v>503</v>
      </c>
      <c r="C110" s="9" t="s">
        <v>5</v>
      </c>
      <c r="D110" s="8" t="s">
        <v>891</v>
      </c>
      <c r="E110" s="1">
        <v>8009</v>
      </c>
      <c r="F110" s="1">
        <v>6145</v>
      </c>
      <c r="G110" s="1">
        <v>0</v>
      </c>
      <c r="H110" s="2">
        <v>0</v>
      </c>
      <c r="I110" s="1">
        <v>0</v>
      </c>
      <c r="J110" s="1">
        <v>2236</v>
      </c>
      <c r="K110" s="1">
        <v>167</v>
      </c>
      <c r="L110" s="1">
        <f t="shared" si="4"/>
        <v>16557</v>
      </c>
      <c r="M110" s="1">
        <v>0</v>
      </c>
      <c r="N110" s="1">
        <v>0</v>
      </c>
      <c r="O110" s="2">
        <v>100</v>
      </c>
      <c r="P110" s="2">
        <v>0</v>
      </c>
      <c r="Q110" s="2">
        <v>0</v>
      </c>
      <c r="R110" s="2">
        <v>0</v>
      </c>
      <c r="S110" s="2">
        <v>28</v>
      </c>
      <c r="T110" s="2">
        <v>0</v>
      </c>
      <c r="U110" s="2">
        <v>0</v>
      </c>
      <c r="V110" s="2">
        <v>0</v>
      </c>
      <c r="W110" s="2">
        <v>0</v>
      </c>
      <c r="X110" s="2">
        <v>865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1">
        <f t="shared" si="7"/>
        <v>993</v>
      </c>
      <c r="AE110" s="1">
        <f t="shared" si="5"/>
        <v>15564</v>
      </c>
      <c r="AF110">
        <f t="shared" si="6"/>
        <v>0</v>
      </c>
    </row>
    <row r="111" spans="1:32" ht="12.75">
      <c r="A111">
        <v>109</v>
      </c>
      <c r="B111" s="9" t="s">
        <v>502</v>
      </c>
      <c r="C111" s="9" t="s">
        <v>5</v>
      </c>
      <c r="D111" s="8" t="s">
        <v>892</v>
      </c>
      <c r="E111" s="1">
        <v>1367</v>
      </c>
      <c r="F111" s="1">
        <v>161</v>
      </c>
      <c r="G111" s="1">
        <v>0</v>
      </c>
      <c r="H111" s="2">
        <v>0</v>
      </c>
      <c r="I111" s="1">
        <v>0</v>
      </c>
      <c r="J111" s="1">
        <v>1945</v>
      </c>
      <c r="K111" s="1">
        <v>0</v>
      </c>
      <c r="L111" s="1">
        <f t="shared" si="4"/>
        <v>3473</v>
      </c>
      <c r="M111" s="1">
        <v>0</v>
      </c>
      <c r="N111" s="1">
        <v>0</v>
      </c>
      <c r="O111" s="2">
        <v>0</v>
      </c>
      <c r="P111" s="2">
        <v>0</v>
      </c>
      <c r="Q111" s="2">
        <v>0</v>
      </c>
      <c r="R111" s="2">
        <v>0</v>
      </c>
      <c r="S111" s="2">
        <v>23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1">
        <f t="shared" si="7"/>
        <v>23</v>
      </c>
      <c r="AE111" s="1">
        <f t="shared" si="5"/>
        <v>3450</v>
      </c>
      <c r="AF111">
        <f t="shared" si="6"/>
        <v>0</v>
      </c>
    </row>
    <row r="112" spans="1:32" ht="12.75">
      <c r="A112">
        <v>110</v>
      </c>
      <c r="B112" s="9" t="s">
        <v>501</v>
      </c>
      <c r="C112" s="9" t="s">
        <v>5</v>
      </c>
      <c r="D112" s="8" t="s">
        <v>893</v>
      </c>
      <c r="E112" s="1">
        <v>887540</v>
      </c>
      <c r="F112" s="1">
        <v>120115</v>
      </c>
      <c r="G112" s="1">
        <v>15979</v>
      </c>
      <c r="H112" s="2">
        <v>0</v>
      </c>
      <c r="I112" s="1">
        <v>0</v>
      </c>
      <c r="J112" s="1">
        <v>404</v>
      </c>
      <c r="K112" s="1">
        <v>1589</v>
      </c>
      <c r="L112" s="1">
        <f t="shared" si="4"/>
        <v>1025627</v>
      </c>
      <c r="M112" s="1">
        <v>11950</v>
      </c>
      <c r="N112" s="1">
        <v>0</v>
      </c>
      <c r="O112" s="2">
        <v>1472</v>
      </c>
      <c r="P112" s="2">
        <v>0</v>
      </c>
      <c r="Q112" s="2">
        <v>0</v>
      </c>
      <c r="R112" s="2">
        <v>0</v>
      </c>
      <c r="S112" s="2">
        <v>449</v>
      </c>
      <c r="T112" s="2">
        <v>0</v>
      </c>
      <c r="U112" s="2">
        <v>0</v>
      </c>
      <c r="V112" s="2">
        <v>0</v>
      </c>
      <c r="W112" s="2">
        <v>6053</v>
      </c>
      <c r="X112" s="2">
        <v>3865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1">
        <f t="shared" si="7"/>
        <v>23789</v>
      </c>
      <c r="AE112" s="1">
        <f t="shared" si="5"/>
        <v>1001838</v>
      </c>
      <c r="AF112">
        <f t="shared" si="6"/>
        <v>0</v>
      </c>
    </row>
    <row r="113" spans="1:32" ht="12.75">
      <c r="A113">
        <v>111</v>
      </c>
      <c r="B113" s="9" t="s">
        <v>500</v>
      </c>
      <c r="C113" s="9" t="s">
        <v>5</v>
      </c>
      <c r="D113" s="8" t="s">
        <v>894</v>
      </c>
      <c r="E113" s="1">
        <v>379817</v>
      </c>
      <c r="F113" s="1">
        <v>67829</v>
      </c>
      <c r="G113" s="1">
        <v>62525</v>
      </c>
      <c r="H113" s="2">
        <v>0</v>
      </c>
      <c r="I113" s="1">
        <v>0</v>
      </c>
      <c r="J113" s="1">
        <v>4306</v>
      </c>
      <c r="K113" s="1">
        <v>627</v>
      </c>
      <c r="L113" s="1">
        <f t="shared" si="4"/>
        <v>515104</v>
      </c>
      <c r="M113" s="1">
        <v>23848</v>
      </c>
      <c r="N113" s="1">
        <v>0</v>
      </c>
      <c r="O113" s="2">
        <v>530</v>
      </c>
      <c r="P113" s="2">
        <v>0</v>
      </c>
      <c r="Q113" s="2">
        <v>36767</v>
      </c>
      <c r="R113" s="2">
        <v>0</v>
      </c>
      <c r="S113" s="2">
        <v>137</v>
      </c>
      <c r="T113" s="2">
        <v>0</v>
      </c>
      <c r="U113" s="2">
        <v>0</v>
      </c>
      <c r="V113" s="2">
        <v>0</v>
      </c>
      <c r="W113" s="2">
        <v>0</v>
      </c>
      <c r="X113" s="2">
        <v>5248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1">
        <f t="shared" si="7"/>
        <v>66530</v>
      </c>
      <c r="AE113" s="1">
        <f t="shared" si="5"/>
        <v>448574</v>
      </c>
      <c r="AF113">
        <f t="shared" si="6"/>
        <v>0</v>
      </c>
    </row>
    <row r="114" spans="1:32" ht="12.75">
      <c r="A114">
        <v>112</v>
      </c>
      <c r="B114" s="9" t="s">
        <v>499</v>
      </c>
      <c r="C114" s="9" t="s">
        <v>5</v>
      </c>
      <c r="D114" s="8" t="s">
        <v>895</v>
      </c>
      <c r="E114" s="1">
        <v>0</v>
      </c>
      <c r="F114" s="1">
        <v>12316</v>
      </c>
      <c r="G114" s="1">
        <v>0</v>
      </c>
      <c r="H114" s="2">
        <v>0</v>
      </c>
      <c r="I114" s="1">
        <v>0</v>
      </c>
      <c r="J114" s="1">
        <v>5281</v>
      </c>
      <c r="K114" s="1">
        <v>418</v>
      </c>
      <c r="L114" s="1">
        <f t="shared" si="4"/>
        <v>18015</v>
      </c>
      <c r="M114" s="1">
        <v>0</v>
      </c>
      <c r="N114" s="1">
        <v>0</v>
      </c>
      <c r="O114" s="2">
        <v>122</v>
      </c>
      <c r="P114" s="2">
        <v>0</v>
      </c>
      <c r="Q114" s="2">
        <v>0</v>
      </c>
      <c r="R114" s="2">
        <v>0</v>
      </c>
      <c r="S114" s="2">
        <v>41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1">
        <f t="shared" si="7"/>
        <v>163</v>
      </c>
      <c r="AE114" s="1">
        <f t="shared" si="5"/>
        <v>17852</v>
      </c>
      <c r="AF114">
        <f t="shared" si="6"/>
        <v>0</v>
      </c>
    </row>
    <row r="115" spans="1:32" ht="12.75">
      <c r="A115">
        <v>113</v>
      </c>
      <c r="B115" s="9" t="s">
        <v>498</v>
      </c>
      <c r="C115" s="9" t="s">
        <v>5</v>
      </c>
      <c r="D115" s="8" t="s">
        <v>896</v>
      </c>
      <c r="E115" s="1">
        <v>0</v>
      </c>
      <c r="F115" s="1">
        <v>58301</v>
      </c>
      <c r="G115" s="1">
        <v>0</v>
      </c>
      <c r="H115" s="2">
        <v>0</v>
      </c>
      <c r="I115" s="1">
        <v>0</v>
      </c>
      <c r="J115" s="1">
        <v>15709</v>
      </c>
      <c r="K115" s="1">
        <v>1213</v>
      </c>
      <c r="L115" s="1">
        <f t="shared" si="4"/>
        <v>75223</v>
      </c>
      <c r="M115" s="1">
        <v>0</v>
      </c>
      <c r="N115" s="1">
        <v>0</v>
      </c>
      <c r="O115" s="2">
        <v>415</v>
      </c>
      <c r="P115" s="2">
        <v>0</v>
      </c>
      <c r="Q115" s="2">
        <v>0</v>
      </c>
      <c r="R115" s="2">
        <v>0</v>
      </c>
      <c r="S115" s="2">
        <v>217</v>
      </c>
      <c r="T115" s="2">
        <v>0</v>
      </c>
      <c r="U115" s="2">
        <v>0</v>
      </c>
      <c r="V115" s="2">
        <v>0</v>
      </c>
      <c r="W115" s="2">
        <v>0</v>
      </c>
      <c r="X115" s="2">
        <v>5317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1">
        <f t="shared" si="7"/>
        <v>5949</v>
      </c>
      <c r="AE115" s="1">
        <f t="shared" si="5"/>
        <v>69274</v>
      </c>
      <c r="AF115">
        <f t="shared" si="6"/>
        <v>0</v>
      </c>
    </row>
    <row r="116" spans="1:32" ht="12.75">
      <c r="A116">
        <v>114</v>
      </c>
      <c r="B116" s="9" t="s">
        <v>497</v>
      </c>
      <c r="C116" s="9" t="s">
        <v>5</v>
      </c>
      <c r="D116" s="8" t="s">
        <v>897</v>
      </c>
      <c r="E116" s="1">
        <v>1002917</v>
      </c>
      <c r="F116" s="1">
        <v>243892</v>
      </c>
      <c r="G116" s="1">
        <v>48179</v>
      </c>
      <c r="H116" s="2">
        <v>0</v>
      </c>
      <c r="I116" s="1">
        <v>0</v>
      </c>
      <c r="J116" s="1">
        <v>2453</v>
      </c>
      <c r="K116" s="1">
        <v>1715</v>
      </c>
      <c r="L116" s="1">
        <f t="shared" si="4"/>
        <v>1299156</v>
      </c>
      <c r="M116" s="1">
        <v>192479</v>
      </c>
      <c r="N116" s="1">
        <v>0</v>
      </c>
      <c r="O116" s="2">
        <v>3340</v>
      </c>
      <c r="P116" s="2">
        <v>0</v>
      </c>
      <c r="Q116" s="2">
        <v>0</v>
      </c>
      <c r="R116" s="2">
        <v>0</v>
      </c>
      <c r="S116" s="2">
        <v>357</v>
      </c>
      <c r="T116" s="2">
        <v>0</v>
      </c>
      <c r="U116" s="2">
        <v>0</v>
      </c>
      <c r="V116" s="2">
        <v>0</v>
      </c>
      <c r="W116" s="2">
        <v>0</v>
      </c>
      <c r="X116" s="2">
        <v>14590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1">
        <f t="shared" si="7"/>
        <v>210766</v>
      </c>
      <c r="AE116" s="1">
        <f t="shared" si="5"/>
        <v>1088390</v>
      </c>
      <c r="AF116">
        <f t="shared" si="6"/>
        <v>0</v>
      </c>
    </row>
    <row r="117" spans="1:32" ht="12.75">
      <c r="A117">
        <v>115</v>
      </c>
      <c r="B117" s="9" t="s">
        <v>496</v>
      </c>
      <c r="C117" s="9" t="s">
        <v>5</v>
      </c>
      <c r="D117" s="8" t="s">
        <v>898</v>
      </c>
      <c r="E117" s="1">
        <v>0</v>
      </c>
      <c r="F117" s="1">
        <v>59507</v>
      </c>
      <c r="G117" s="1">
        <v>0</v>
      </c>
      <c r="H117" s="2">
        <v>0</v>
      </c>
      <c r="I117" s="1">
        <v>0</v>
      </c>
      <c r="J117" s="1">
        <v>5425</v>
      </c>
      <c r="K117" s="1">
        <v>1087</v>
      </c>
      <c r="L117" s="1">
        <f t="shared" si="4"/>
        <v>66019</v>
      </c>
      <c r="M117" s="1">
        <v>0</v>
      </c>
      <c r="N117" s="1">
        <v>0</v>
      </c>
      <c r="O117" s="2">
        <v>474</v>
      </c>
      <c r="P117" s="2">
        <v>0</v>
      </c>
      <c r="Q117" s="2">
        <v>0</v>
      </c>
      <c r="R117" s="2">
        <v>6050</v>
      </c>
      <c r="S117" s="2">
        <v>288</v>
      </c>
      <c r="T117" s="2">
        <v>0</v>
      </c>
      <c r="U117" s="2">
        <v>0</v>
      </c>
      <c r="V117" s="2">
        <v>0</v>
      </c>
      <c r="W117" s="2">
        <v>441</v>
      </c>
      <c r="X117" s="2">
        <v>5630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1">
        <f t="shared" si="7"/>
        <v>12883</v>
      </c>
      <c r="AE117" s="1">
        <f t="shared" si="5"/>
        <v>53136</v>
      </c>
      <c r="AF117">
        <f t="shared" si="6"/>
        <v>0</v>
      </c>
    </row>
    <row r="118" spans="1:32" ht="12.75">
      <c r="A118">
        <v>116</v>
      </c>
      <c r="B118" s="9" t="s">
        <v>495</v>
      </c>
      <c r="C118" s="9" t="s">
        <v>5</v>
      </c>
      <c r="D118" s="8" t="s">
        <v>899</v>
      </c>
      <c r="E118" s="1">
        <v>3509</v>
      </c>
      <c r="F118" s="1">
        <v>55919</v>
      </c>
      <c r="G118" s="1">
        <v>0</v>
      </c>
      <c r="H118" s="2">
        <v>0</v>
      </c>
      <c r="I118" s="1">
        <v>0</v>
      </c>
      <c r="J118" s="1">
        <v>8120</v>
      </c>
      <c r="K118" s="1">
        <v>460</v>
      </c>
      <c r="L118" s="1">
        <f t="shared" si="4"/>
        <v>68008</v>
      </c>
      <c r="M118" s="1">
        <v>0</v>
      </c>
      <c r="N118" s="1">
        <v>0</v>
      </c>
      <c r="O118" s="2">
        <v>400</v>
      </c>
      <c r="P118" s="2">
        <v>0</v>
      </c>
      <c r="Q118" s="2">
        <v>0</v>
      </c>
      <c r="R118" s="2">
        <v>2324</v>
      </c>
      <c r="S118" s="2">
        <v>167</v>
      </c>
      <c r="T118" s="2">
        <v>0</v>
      </c>
      <c r="U118" s="2">
        <v>0</v>
      </c>
      <c r="V118" s="2">
        <v>0</v>
      </c>
      <c r="W118" s="2">
        <v>3601</v>
      </c>
      <c r="X118" s="2">
        <v>235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1">
        <f t="shared" si="7"/>
        <v>6727</v>
      </c>
      <c r="AE118" s="1">
        <f t="shared" si="5"/>
        <v>61281</v>
      </c>
      <c r="AF118">
        <f t="shared" si="6"/>
        <v>0</v>
      </c>
    </row>
    <row r="119" spans="1:32" ht="12.75">
      <c r="A119">
        <v>117</v>
      </c>
      <c r="B119" s="9" t="s">
        <v>494</v>
      </c>
      <c r="C119" s="9" t="s">
        <v>5</v>
      </c>
      <c r="D119" s="8" t="s">
        <v>900</v>
      </c>
      <c r="E119" s="1">
        <v>79460</v>
      </c>
      <c r="F119" s="1">
        <v>34865</v>
      </c>
      <c r="G119" s="1">
        <v>49147</v>
      </c>
      <c r="H119" s="2">
        <v>0</v>
      </c>
      <c r="I119" s="1">
        <v>0</v>
      </c>
      <c r="J119" s="1">
        <v>17023</v>
      </c>
      <c r="K119" s="1">
        <v>125</v>
      </c>
      <c r="L119" s="1">
        <f t="shared" si="4"/>
        <v>180620</v>
      </c>
      <c r="M119" s="1">
        <v>32113</v>
      </c>
      <c r="N119" s="1">
        <v>0</v>
      </c>
      <c r="O119" s="2">
        <v>244</v>
      </c>
      <c r="P119" s="2">
        <v>0</v>
      </c>
      <c r="Q119" s="2">
        <v>0</v>
      </c>
      <c r="R119" s="2">
        <v>0</v>
      </c>
      <c r="S119" s="2">
        <v>160</v>
      </c>
      <c r="T119" s="2">
        <v>0</v>
      </c>
      <c r="U119" s="2">
        <v>0</v>
      </c>
      <c r="V119" s="2">
        <v>0</v>
      </c>
      <c r="W119" s="2">
        <v>0</v>
      </c>
      <c r="X119" s="2">
        <v>17209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1">
        <f t="shared" si="7"/>
        <v>49726</v>
      </c>
      <c r="AE119" s="1">
        <f t="shared" si="5"/>
        <v>130894</v>
      </c>
      <c r="AF119">
        <f t="shared" si="6"/>
        <v>0</v>
      </c>
    </row>
    <row r="120" spans="1:32" ht="12.75">
      <c r="A120">
        <v>118</v>
      </c>
      <c r="B120" s="9" t="s">
        <v>493</v>
      </c>
      <c r="C120" s="9" t="s">
        <v>5</v>
      </c>
      <c r="D120" s="8" t="s">
        <v>901</v>
      </c>
      <c r="E120" s="1">
        <v>226218</v>
      </c>
      <c r="F120" s="1">
        <v>69735</v>
      </c>
      <c r="G120" s="1">
        <v>0</v>
      </c>
      <c r="H120" s="2">
        <v>0</v>
      </c>
      <c r="I120" s="1">
        <v>0</v>
      </c>
      <c r="J120" s="1">
        <v>4359</v>
      </c>
      <c r="K120" s="1">
        <v>1047</v>
      </c>
      <c r="L120" s="1">
        <f t="shared" si="4"/>
        <v>301359</v>
      </c>
      <c r="M120" s="1">
        <v>417</v>
      </c>
      <c r="N120" s="1">
        <v>0</v>
      </c>
      <c r="O120" s="2">
        <v>850</v>
      </c>
      <c r="P120" s="2">
        <v>0</v>
      </c>
      <c r="Q120" s="2">
        <v>0</v>
      </c>
      <c r="R120" s="2">
        <v>2570</v>
      </c>
      <c r="S120" s="2">
        <v>174</v>
      </c>
      <c r="T120" s="2">
        <v>0</v>
      </c>
      <c r="U120" s="2">
        <v>223</v>
      </c>
      <c r="V120" s="2">
        <v>0</v>
      </c>
      <c r="W120" s="2">
        <v>4156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1">
        <f t="shared" si="7"/>
        <v>8390</v>
      </c>
      <c r="AE120" s="1">
        <f t="shared" si="5"/>
        <v>292969</v>
      </c>
      <c r="AF120">
        <f t="shared" si="6"/>
        <v>0</v>
      </c>
    </row>
    <row r="121" spans="1:32" ht="12.75">
      <c r="A121">
        <v>119</v>
      </c>
      <c r="B121" s="9" t="s">
        <v>492</v>
      </c>
      <c r="C121" s="9" t="s">
        <v>5</v>
      </c>
      <c r="D121" s="8" t="s">
        <v>902</v>
      </c>
      <c r="E121" s="1">
        <v>0</v>
      </c>
      <c r="F121" s="1">
        <v>51613</v>
      </c>
      <c r="G121" s="1">
        <v>0</v>
      </c>
      <c r="H121" s="2">
        <v>0</v>
      </c>
      <c r="I121" s="1">
        <v>0</v>
      </c>
      <c r="J121" s="1">
        <v>10553</v>
      </c>
      <c r="K121" s="1">
        <v>878</v>
      </c>
      <c r="L121" s="1">
        <f t="shared" si="4"/>
        <v>63044</v>
      </c>
      <c r="M121" s="1">
        <v>0</v>
      </c>
      <c r="N121" s="1">
        <v>0</v>
      </c>
      <c r="O121" s="2">
        <v>342</v>
      </c>
      <c r="P121" s="2">
        <v>0</v>
      </c>
      <c r="Q121" s="2">
        <v>0</v>
      </c>
      <c r="R121" s="2">
        <v>3797</v>
      </c>
      <c r="S121" s="2">
        <v>228</v>
      </c>
      <c r="T121" s="2">
        <v>336</v>
      </c>
      <c r="U121" s="2">
        <v>0</v>
      </c>
      <c r="V121" s="2">
        <v>0</v>
      </c>
      <c r="W121" s="2">
        <v>14511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1">
        <f t="shared" si="7"/>
        <v>19214</v>
      </c>
      <c r="AE121" s="1">
        <f t="shared" si="5"/>
        <v>43830</v>
      </c>
      <c r="AF121">
        <f t="shared" si="6"/>
        <v>0</v>
      </c>
    </row>
    <row r="122" spans="1:32" ht="12.75">
      <c r="A122">
        <v>120</v>
      </c>
      <c r="B122" s="9" t="s">
        <v>491</v>
      </c>
      <c r="C122" s="9" t="s">
        <v>5</v>
      </c>
      <c r="D122" s="8" t="s">
        <v>903</v>
      </c>
      <c r="E122" s="1">
        <v>0</v>
      </c>
      <c r="F122" s="1">
        <v>52853</v>
      </c>
      <c r="G122" s="1">
        <v>0</v>
      </c>
      <c r="H122" s="2">
        <v>0</v>
      </c>
      <c r="I122" s="1">
        <v>0</v>
      </c>
      <c r="J122" s="1">
        <v>0</v>
      </c>
      <c r="K122" s="1">
        <v>418</v>
      </c>
      <c r="L122" s="1">
        <f t="shared" si="4"/>
        <v>53271</v>
      </c>
      <c r="M122" s="1">
        <v>0</v>
      </c>
      <c r="N122" s="1">
        <v>0</v>
      </c>
      <c r="O122" s="2">
        <v>395</v>
      </c>
      <c r="P122" s="2">
        <v>0</v>
      </c>
      <c r="Q122" s="2">
        <v>0</v>
      </c>
      <c r="R122" s="2">
        <v>0</v>
      </c>
      <c r="S122" s="2">
        <v>121</v>
      </c>
      <c r="T122" s="2">
        <v>0</v>
      </c>
      <c r="U122" s="2">
        <v>0</v>
      </c>
      <c r="V122" s="2">
        <v>0</v>
      </c>
      <c r="W122" s="2">
        <v>0</v>
      </c>
      <c r="X122" s="2">
        <v>482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1">
        <f t="shared" si="7"/>
        <v>998</v>
      </c>
      <c r="AE122" s="1">
        <f t="shared" si="5"/>
        <v>52273</v>
      </c>
      <c r="AF122">
        <f t="shared" si="6"/>
        <v>0</v>
      </c>
    </row>
    <row r="123" spans="1:32" ht="12.75">
      <c r="A123">
        <v>121</v>
      </c>
      <c r="B123" s="9" t="s">
        <v>490</v>
      </c>
      <c r="C123" s="9" t="s">
        <v>5</v>
      </c>
      <c r="D123" s="8" t="s">
        <v>904</v>
      </c>
      <c r="E123" s="1">
        <v>16749</v>
      </c>
      <c r="F123" s="1">
        <v>4337</v>
      </c>
      <c r="G123" s="1">
        <v>1250</v>
      </c>
      <c r="H123" s="2">
        <v>0</v>
      </c>
      <c r="I123" s="1">
        <v>0</v>
      </c>
      <c r="J123" s="1">
        <v>3527</v>
      </c>
      <c r="K123" s="1">
        <v>83</v>
      </c>
      <c r="L123" s="1">
        <f t="shared" si="4"/>
        <v>25946</v>
      </c>
      <c r="M123" s="1">
        <v>4584</v>
      </c>
      <c r="N123" s="1">
        <v>0</v>
      </c>
      <c r="O123" s="2">
        <v>4</v>
      </c>
      <c r="P123" s="2">
        <v>0</v>
      </c>
      <c r="Q123" s="2">
        <v>0</v>
      </c>
      <c r="R123" s="2">
        <v>0</v>
      </c>
      <c r="S123" s="2">
        <v>38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488</v>
      </c>
      <c r="AB123" s="2">
        <v>0</v>
      </c>
      <c r="AC123" s="2">
        <v>0</v>
      </c>
      <c r="AD123" s="1">
        <f t="shared" si="7"/>
        <v>5114</v>
      </c>
      <c r="AE123" s="1">
        <f t="shared" si="5"/>
        <v>20832</v>
      </c>
      <c r="AF123">
        <f t="shared" si="6"/>
        <v>0</v>
      </c>
    </row>
    <row r="124" spans="1:32" ht="12.75">
      <c r="A124">
        <v>122</v>
      </c>
      <c r="B124" s="9" t="s">
        <v>489</v>
      </c>
      <c r="C124" s="9" t="s">
        <v>5</v>
      </c>
      <c r="D124" s="8" t="s">
        <v>905</v>
      </c>
      <c r="E124" s="1">
        <v>554576</v>
      </c>
      <c r="F124" s="1">
        <v>162735</v>
      </c>
      <c r="G124" s="1">
        <v>0</v>
      </c>
      <c r="H124" s="2">
        <v>0</v>
      </c>
      <c r="I124" s="1">
        <v>0</v>
      </c>
      <c r="J124" s="1">
        <v>577</v>
      </c>
      <c r="K124" s="1">
        <v>1173</v>
      </c>
      <c r="L124" s="1">
        <f t="shared" si="4"/>
        <v>719061</v>
      </c>
      <c r="M124" s="1">
        <v>0</v>
      </c>
      <c r="N124" s="1">
        <v>0</v>
      </c>
      <c r="O124" s="2">
        <v>802</v>
      </c>
      <c r="P124" s="2">
        <v>0</v>
      </c>
      <c r="Q124" s="2">
        <v>0</v>
      </c>
      <c r="R124" s="2">
        <v>4155</v>
      </c>
      <c r="S124" s="2">
        <v>407</v>
      </c>
      <c r="T124" s="2">
        <v>589</v>
      </c>
      <c r="U124" s="2">
        <v>0</v>
      </c>
      <c r="V124" s="2">
        <v>0</v>
      </c>
      <c r="W124" s="2">
        <v>1976</v>
      </c>
      <c r="X124" s="2">
        <v>5824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1">
        <f t="shared" si="7"/>
        <v>13753</v>
      </c>
      <c r="AE124" s="1">
        <f t="shared" si="5"/>
        <v>705308</v>
      </c>
      <c r="AF124">
        <f t="shared" si="6"/>
        <v>0</v>
      </c>
    </row>
    <row r="125" spans="1:32" ht="12.75">
      <c r="A125">
        <v>123</v>
      </c>
      <c r="B125" s="9" t="s">
        <v>488</v>
      </c>
      <c r="C125" s="9" t="s">
        <v>5</v>
      </c>
      <c r="D125" s="8" t="s">
        <v>906</v>
      </c>
      <c r="E125" s="1">
        <v>4862</v>
      </c>
      <c r="F125" s="1">
        <v>98375</v>
      </c>
      <c r="G125" s="1">
        <v>0</v>
      </c>
      <c r="H125" s="2">
        <v>0</v>
      </c>
      <c r="I125" s="1">
        <v>0</v>
      </c>
      <c r="J125" s="1">
        <v>2334</v>
      </c>
      <c r="K125" s="1">
        <v>1171</v>
      </c>
      <c r="L125" s="1">
        <f t="shared" si="4"/>
        <v>106742</v>
      </c>
      <c r="M125" s="1">
        <v>0</v>
      </c>
      <c r="N125" s="1">
        <v>0</v>
      </c>
      <c r="O125" s="2">
        <v>1105</v>
      </c>
      <c r="P125" s="2">
        <v>0</v>
      </c>
      <c r="Q125" s="2">
        <v>0</v>
      </c>
      <c r="R125" s="2">
        <v>2819</v>
      </c>
      <c r="S125" s="2">
        <v>243</v>
      </c>
      <c r="T125" s="2">
        <v>0</v>
      </c>
      <c r="U125" s="2">
        <v>302</v>
      </c>
      <c r="V125" s="2">
        <v>0</v>
      </c>
      <c r="W125" s="2">
        <v>5641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1">
        <f t="shared" si="7"/>
        <v>10110</v>
      </c>
      <c r="AE125" s="1">
        <f t="shared" si="5"/>
        <v>96632</v>
      </c>
      <c r="AF125">
        <f t="shared" si="6"/>
        <v>0</v>
      </c>
    </row>
    <row r="126" spans="1:32" ht="12.75">
      <c r="A126">
        <v>124</v>
      </c>
      <c r="B126" s="9" t="s">
        <v>487</v>
      </c>
      <c r="C126" s="9" t="s">
        <v>5</v>
      </c>
      <c r="D126" s="8" t="s">
        <v>907</v>
      </c>
      <c r="E126" s="1">
        <v>692</v>
      </c>
      <c r="F126" s="1">
        <v>35763</v>
      </c>
      <c r="G126" s="1">
        <v>0</v>
      </c>
      <c r="H126" s="2">
        <v>0</v>
      </c>
      <c r="I126" s="1">
        <v>0</v>
      </c>
      <c r="J126" s="1">
        <v>4400</v>
      </c>
      <c r="K126" s="1">
        <v>546</v>
      </c>
      <c r="L126" s="1">
        <f t="shared" si="4"/>
        <v>41401</v>
      </c>
      <c r="M126" s="1">
        <v>0</v>
      </c>
      <c r="N126" s="1">
        <v>0</v>
      </c>
      <c r="O126" s="2">
        <v>295</v>
      </c>
      <c r="P126" s="2">
        <v>0</v>
      </c>
      <c r="Q126" s="2">
        <v>0</v>
      </c>
      <c r="R126" s="2">
        <v>0</v>
      </c>
      <c r="S126" s="2">
        <v>61</v>
      </c>
      <c r="T126" s="2">
        <v>0</v>
      </c>
      <c r="U126" s="2">
        <v>0</v>
      </c>
      <c r="V126" s="2">
        <v>0</v>
      </c>
      <c r="W126" s="2">
        <v>0</v>
      </c>
      <c r="X126" s="2">
        <v>1275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1">
        <f t="shared" si="7"/>
        <v>1631</v>
      </c>
      <c r="AE126" s="1">
        <f t="shared" si="5"/>
        <v>39770</v>
      </c>
      <c r="AF126">
        <f t="shared" si="6"/>
        <v>0</v>
      </c>
    </row>
    <row r="127" spans="1:32" ht="12.75">
      <c r="A127">
        <v>125</v>
      </c>
      <c r="B127" s="9" t="s">
        <v>486</v>
      </c>
      <c r="C127" s="9" t="s">
        <v>5</v>
      </c>
      <c r="D127" s="8" t="s">
        <v>908</v>
      </c>
      <c r="E127" s="1">
        <v>153515</v>
      </c>
      <c r="F127" s="1">
        <v>113767</v>
      </c>
      <c r="G127" s="1">
        <v>30696</v>
      </c>
      <c r="H127" s="2">
        <v>0</v>
      </c>
      <c r="I127" s="1">
        <v>0</v>
      </c>
      <c r="J127" s="1">
        <v>286</v>
      </c>
      <c r="K127" s="1">
        <v>125</v>
      </c>
      <c r="L127" s="1">
        <f t="shared" si="4"/>
        <v>298389</v>
      </c>
      <c r="M127" s="1">
        <v>2610</v>
      </c>
      <c r="N127" s="1">
        <v>0</v>
      </c>
      <c r="O127" s="2">
        <v>75</v>
      </c>
      <c r="P127" s="2">
        <v>0</v>
      </c>
      <c r="Q127" s="2">
        <v>37866</v>
      </c>
      <c r="R127" s="2">
        <v>4820</v>
      </c>
      <c r="S127" s="2">
        <v>190</v>
      </c>
      <c r="T127" s="2">
        <v>0</v>
      </c>
      <c r="U127" s="2">
        <v>0</v>
      </c>
      <c r="V127" s="2">
        <v>0</v>
      </c>
      <c r="W127" s="2">
        <v>2623</v>
      </c>
      <c r="X127" s="2">
        <v>966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1">
        <f t="shared" si="7"/>
        <v>49150</v>
      </c>
      <c r="AE127" s="1">
        <f t="shared" si="5"/>
        <v>249239</v>
      </c>
      <c r="AF127">
        <f t="shared" si="6"/>
        <v>0</v>
      </c>
    </row>
    <row r="128" spans="1:32" ht="12.75">
      <c r="A128">
        <v>126</v>
      </c>
      <c r="B128" s="9" t="s">
        <v>485</v>
      </c>
      <c r="C128" s="9" t="s">
        <v>5</v>
      </c>
      <c r="D128" s="8" t="s">
        <v>909</v>
      </c>
      <c r="E128" s="1">
        <v>0</v>
      </c>
      <c r="F128" s="1">
        <v>33090</v>
      </c>
      <c r="G128" s="1">
        <v>0</v>
      </c>
      <c r="H128" s="2">
        <v>0</v>
      </c>
      <c r="I128" s="1">
        <v>0</v>
      </c>
      <c r="J128" s="1">
        <v>6290</v>
      </c>
      <c r="K128" s="1">
        <v>3431</v>
      </c>
      <c r="L128" s="1">
        <f t="shared" si="4"/>
        <v>42811</v>
      </c>
      <c r="M128" s="1">
        <v>659</v>
      </c>
      <c r="N128" s="1">
        <v>0</v>
      </c>
      <c r="O128" s="2">
        <v>929</v>
      </c>
      <c r="P128" s="2">
        <v>0</v>
      </c>
      <c r="Q128" s="2">
        <v>0</v>
      </c>
      <c r="R128" s="2">
        <v>10495</v>
      </c>
      <c r="S128" s="2">
        <v>601</v>
      </c>
      <c r="T128" s="2">
        <v>0</v>
      </c>
      <c r="U128" s="2">
        <v>0</v>
      </c>
      <c r="V128" s="2">
        <v>0</v>
      </c>
      <c r="W128" s="2">
        <v>0</v>
      </c>
      <c r="X128" s="2">
        <v>7954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1">
        <f t="shared" si="7"/>
        <v>20638</v>
      </c>
      <c r="AE128" s="1">
        <f t="shared" si="5"/>
        <v>22173</v>
      </c>
      <c r="AF128">
        <f t="shared" si="6"/>
        <v>0</v>
      </c>
    </row>
    <row r="129" spans="1:32" ht="12.75">
      <c r="A129">
        <v>127</v>
      </c>
      <c r="B129" s="9" t="s">
        <v>484</v>
      </c>
      <c r="C129" s="9" t="s">
        <v>5</v>
      </c>
      <c r="D129" s="8" t="s">
        <v>910</v>
      </c>
      <c r="E129" s="1">
        <v>66312</v>
      </c>
      <c r="F129" s="1">
        <v>23970</v>
      </c>
      <c r="G129" s="1">
        <v>69885</v>
      </c>
      <c r="H129" s="2">
        <v>0</v>
      </c>
      <c r="I129" s="1">
        <v>0</v>
      </c>
      <c r="J129" s="1">
        <v>126</v>
      </c>
      <c r="K129" s="1">
        <v>920</v>
      </c>
      <c r="L129" s="1">
        <f t="shared" si="4"/>
        <v>161213</v>
      </c>
      <c r="M129" s="1">
        <v>16852</v>
      </c>
      <c r="N129" s="1">
        <v>0</v>
      </c>
      <c r="O129" s="2">
        <v>182</v>
      </c>
      <c r="P129" s="2">
        <v>0</v>
      </c>
      <c r="Q129" s="2">
        <v>0</v>
      </c>
      <c r="R129" s="2">
        <v>0</v>
      </c>
      <c r="S129" s="2">
        <v>92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1">
        <f t="shared" si="7"/>
        <v>17126</v>
      </c>
      <c r="AE129" s="1">
        <f t="shared" si="5"/>
        <v>144087</v>
      </c>
      <c r="AF129">
        <f t="shared" si="6"/>
        <v>0</v>
      </c>
    </row>
    <row r="130" spans="1:32" ht="12.75">
      <c r="A130">
        <v>128</v>
      </c>
      <c r="B130" s="9" t="s">
        <v>483</v>
      </c>
      <c r="C130" s="9" t="s">
        <v>5</v>
      </c>
      <c r="D130" s="8" t="s">
        <v>911</v>
      </c>
      <c r="E130" s="1">
        <v>3871874</v>
      </c>
      <c r="F130" s="1">
        <v>755026</v>
      </c>
      <c r="G130" s="1">
        <v>20625</v>
      </c>
      <c r="H130" s="2">
        <v>0</v>
      </c>
      <c r="I130" s="1">
        <v>0</v>
      </c>
      <c r="J130" s="1">
        <v>74</v>
      </c>
      <c r="K130" s="1">
        <v>4392</v>
      </c>
      <c r="L130" s="1">
        <f t="shared" si="4"/>
        <v>4651991</v>
      </c>
      <c r="M130" s="1">
        <v>99172</v>
      </c>
      <c r="N130" s="1">
        <v>0</v>
      </c>
      <c r="O130" s="2">
        <v>7482</v>
      </c>
      <c r="P130" s="2">
        <v>1174</v>
      </c>
      <c r="Q130" s="2">
        <v>0</v>
      </c>
      <c r="R130" s="2">
        <v>9504</v>
      </c>
      <c r="S130" s="2">
        <v>1302</v>
      </c>
      <c r="T130" s="2">
        <v>0</v>
      </c>
      <c r="U130" s="2">
        <v>0</v>
      </c>
      <c r="V130" s="2">
        <v>0</v>
      </c>
      <c r="W130" s="2">
        <v>0</v>
      </c>
      <c r="X130" s="2">
        <v>39877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1">
        <f t="shared" si="7"/>
        <v>158511</v>
      </c>
      <c r="AE130" s="1">
        <f t="shared" si="5"/>
        <v>4493480</v>
      </c>
      <c r="AF130">
        <f t="shared" si="6"/>
        <v>0</v>
      </c>
    </row>
    <row r="131" spans="1:32" ht="12.75">
      <c r="A131">
        <v>129</v>
      </c>
      <c r="B131" s="9" t="s">
        <v>482</v>
      </c>
      <c r="C131" s="9" t="s">
        <v>5</v>
      </c>
      <c r="D131" s="8" t="s">
        <v>912</v>
      </c>
      <c r="E131" s="1">
        <v>2933</v>
      </c>
      <c r="F131" s="1">
        <v>3324</v>
      </c>
      <c r="G131" s="1">
        <v>0</v>
      </c>
      <c r="H131" s="2">
        <v>0</v>
      </c>
      <c r="I131" s="1">
        <v>0</v>
      </c>
      <c r="J131" s="1">
        <v>5356</v>
      </c>
      <c r="K131" s="1">
        <v>42</v>
      </c>
      <c r="L131" s="1">
        <f t="shared" ref="L131:L194" si="8">SUM(E131:K131)</f>
        <v>11655</v>
      </c>
      <c r="M131" s="1">
        <v>0</v>
      </c>
      <c r="N131" s="1">
        <v>0</v>
      </c>
      <c r="O131" s="2">
        <v>4</v>
      </c>
      <c r="P131" s="2">
        <v>0</v>
      </c>
      <c r="Q131" s="2">
        <v>0</v>
      </c>
      <c r="R131" s="2">
        <v>0</v>
      </c>
      <c r="S131" s="2">
        <v>9</v>
      </c>
      <c r="T131" s="2">
        <v>0</v>
      </c>
      <c r="U131" s="2">
        <v>0</v>
      </c>
      <c r="V131" s="2">
        <v>0</v>
      </c>
      <c r="W131" s="2">
        <v>0</v>
      </c>
      <c r="X131" s="2">
        <v>29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1">
        <f t="shared" si="7"/>
        <v>42</v>
      </c>
      <c r="AE131" s="1">
        <f t="shared" ref="AE131:AE194" si="9">L131-AD131</f>
        <v>11613</v>
      </c>
      <c r="AF131">
        <f t="shared" ref="AF131:AF194" si="10">IF(AE131&lt;0,1,0)</f>
        <v>0</v>
      </c>
    </row>
    <row r="132" spans="1:32" ht="12.75">
      <c r="A132">
        <v>130</v>
      </c>
      <c r="B132" s="9" t="s">
        <v>481</v>
      </c>
      <c r="C132" s="9" t="s">
        <v>5</v>
      </c>
      <c r="D132" s="8" t="s">
        <v>913</v>
      </c>
      <c r="E132" s="1">
        <v>0</v>
      </c>
      <c r="F132" s="1">
        <v>6427</v>
      </c>
      <c r="G132" s="1">
        <v>0</v>
      </c>
      <c r="H132" s="2">
        <v>0</v>
      </c>
      <c r="I132" s="1">
        <v>0</v>
      </c>
      <c r="J132" s="1">
        <v>398</v>
      </c>
      <c r="K132" s="1">
        <v>125</v>
      </c>
      <c r="L132" s="1">
        <f t="shared" si="8"/>
        <v>6950</v>
      </c>
      <c r="M132" s="1">
        <v>0</v>
      </c>
      <c r="N132" s="1">
        <v>0</v>
      </c>
      <c r="O132" s="2">
        <v>62</v>
      </c>
      <c r="P132" s="2">
        <v>0</v>
      </c>
      <c r="Q132" s="2">
        <v>0</v>
      </c>
      <c r="R132" s="2">
        <v>0</v>
      </c>
      <c r="S132" s="2">
        <v>18</v>
      </c>
      <c r="T132" s="2">
        <v>0</v>
      </c>
      <c r="U132" s="2">
        <v>0</v>
      </c>
      <c r="V132" s="2">
        <v>0</v>
      </c>
      <c r="W132" s="2">
        <v>0</v>
      </c>
      <c r="X132" s="2">
        <v>2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1">
        <f t="shared" ref="AD132:AD195" si="11">SUM(M132:AC132)</f>
        <v>82</v>
      </c>
      <c r="AE132" s="1">
        <f t="shared" si="9"/>
        <v>6868</v>
      </c>
      <c r="AF132">
        <f t="shared" si="10"/>
        <v>0</v>
      </c>
    </row>
    <row r="133" spans="1:32" ht="12.75">
      <c r="A133">
        <v>131</v>
      </c>
      <c r="B133" s="9" t="s">
        <v>480</v>
      </c>
      <c r="C133" s="9" t="s">
        <v>5</v>
      </c>
      <c r="D133" s="8" t="s">
        <v>914</v>
      </c>
      <c r="E133" s="1">
        <v>550315</v>
      </c>
      <c r="F133" s="1">
        <v>121239</v>
      </c>
      <c r="G133" s="1">
        <v>0</v>
      </c>
      <c r="H133" s="2">
        <v>0</v>
      </c>
      <c r="I133" s="1">
        <v>0</v>
      </c>
      <c r="J133" s="1">
        <v>316</v>
      </c>
      <c r="K133" s="1">
        <v>1213</v>
      </c>
      <c r="L133" s="1">
        <f t="shared" si="8"/>
        <v>673083</v>
      </c>
      <c r="M133" s="1">
        <v>0</v>
      </c>
      <c r="N133" s="1">
        <v>0</v>
      </c>
      <c r="O133" s="2">
        <v>920</v>
      </c>
      <c r="P133" s="2">
        <v>0</v>
      </c>
      <c r="Q133" s="2">
        <v>0</v>
      </c>
      <c r="R133" s="2">
        <v>8612</v>
      </c>
      <c r="S133" s="2">
        <v>847</v>
      </c>
      <c r="T133" s="2">
        <v>938</v>
      </c>
      <c r="U133" s="2">
        <v>0</v>
      </c>
      <c r="V133" s="2">
        <v>0</v>
      </c>
      <c r="W133" s="2">
        <v>40581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1">
        <f t="shared" si="11"/>
        <v>51898</v>
      </c>
      <c r="AE133" s="1">
        <f t="shared" si="9"/>
        <v>621185</v>
      </c>
      <c r="AF133">
        <f t="shared" si="10"/>
        <v>0</v>
      </c>
    </row>
    <row r="134" spans="1:32" ht="12.75">
      <c r="A134">
        <v>132</v>
      </c>
      <c r="B134" s="9" t="s">
        <v>479</v>
      </c>
      <c r="C134" s="9" t="s">
        <v>5</v>
      </c>
      <c r="D134" s="8" t="s">
        <v>915</v>
      </c>
      <c r="E134" s="1">
        <v>8723</v>
      </c>
      <c r="F134" s="1">
        <v>17104</v>
      </c>
      <c r="G134" s="1">
        <v>0</v>
      </c>
      <c r="H134" s="2">
        <v>0</v>
      </c>
      <c r="I134" s="1">
        <v>0</v>
      </c>
      <c r="J134" s="1">
        <v>2111</v>
      </c>
      <c r="K134" s="1">
        <v>125</v>
      </c>
      <c r="L134" s="1">
        <f t="shared" si="8"/>
        <v>28063</v>
      </c>
      <c r="M134" s="1">
        <v>0</v>
      </c>
      <c r="N134" s="1">
        <v>0</v>
      </c>
      <c r="O134" s="2">
        <v>164</v>
      </c>
      <c r="P134" s="2">
        <v>0</v>
      </c>
      <c r="Q134" s="2">
        <v>0</v>
      </c>
      <c r="R134" s="2">
        <v>981</v>
      </c>
      <c r="S134" s="2">
        <v>55</v>
      </c>
      <c r="T134" s="2">
        <v>0</v>
      </c>
      <c r="U134" s="2">
        <v>0</v>
      </c>
      <c r="V134" s="2">
        <v>0</v>
      </c>
      <c r="W134" s="2">
        <v>0</v>
      </c>
      <c r="X134" s="2">
        <v>568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1">
        <f t="shared" si="11"/>
        <v>1768</v>
      </c>
      <c r="AE134" s="1">
        <f t="shared" si="9"/>
        <v>26295</v>
      </c>
      <c r="AF134">
        <f t="shared" si="10"/>
        <v>0</v>
      </c>
    </row>
    <row r="135" spans="1:32" ht="12.75">
      <c r="A135">
        <v>133</v>
      </c>
      <c r="B135" s="9" t="s">
        <v>478</v>
      </c>
      <c r="C135" s="9" t="s">
        <v>5</v>
      </c>
      <c r="D135" s="8" t="s">
        <v>916</v>
      </c>
      <c r="E135" s="1">
        <v>449637</v>
      </c>
      <c r="F135" s="1">
        <v>113350</v>
      </c>
      <c r="G135" s="1">
        <v>25489</v>
      </c>
      <c r="H135" s="2">
        <v>0</v>
      </c>
      <c r="I135" s="1">
        <v>0</v>
      </c>
      <c r="J135" s="1">
        <v>0</v>
      </c>
      <c r="K135" s="1">
        <v>1045</v>
      </c>
      <c r="L135" s="1">
        <f t="shared" si="8"/>
        <v>589521</v>
      </c>
      <c r="M135" s="1">
        <v>6417</v>
      </c>
      <c r="N135" s="1">
        <v>0</v>
      </c>
      <c r="O135" s="2">
        <v>1105</v>
      </c>
      <c r="P135" s="2">
        <v>0</v>
      </c>
      <c r="Q135" s="2">
        <v>0</v>
      </c>
      <c r="R135" s="2">
        <v>2304</v>
      </c>
      <c r="S135" s="2">
        <v>242</v>
      </c>
      <c r="T135" s="2">
        <v>452</v>
      </c>
      <c r="U135" s="2">
        <v>0</v>
      </c>
      <c r="V135" s="2">
        <v>0</v>
      </c>
      <c r="W135" s="2">
        <v>19545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1">
        <f t="shared" si="11"/>
        <v>30065</v>
      </c>
      <c r="AE135" s="1">
        <f t="shared" si="9"/>
        <v>559456</v>
      </c>
      <c r="AF135">
        <f t="shared" si="10"/>
        <v>0</v>
      </c>
    </row>
    <row r="136" spans="1:32" ht="12.75">
      <c r="A136">
        <v>134</v>
      </c>
      <c r="B136" s="9" t="s">
        <v>477</v>
      </c>
      <c r="C136" s="9" t="s">
        <v>5</v>
      </c>
      <c r="D136" s="8" t="s">
        <v>917</v>
      </c>
      <c r="E136" s="1">
        <v>439</v>
      </c>
      <c r="F136" s="1">
        <v>146875</v>
      </c>
      <c r="G136" s="1">
        <v>0</v>
      </c>
      <c r="H136" s="2">
        <v>0</v>
      </c>
      <c r="I136" s="1">
        <v>0</v>
      </c>
      <c r="J136" s="1">
        <v>7574</v>
      </c>
      <c r="K136" s="1">
        <v>1255</v>
      </c>
      <c r="L136" s="1">
        <f t="shared" si="8"/>
        <v>156143</v>
      </c>
      <c r="M136" s="1">
        <v>0</v>
      </c>
      <c r="N136" s="1">
        <v>0</v>
      </c>
      <c r="O136" s="2">
        <v>1014</v>
      </c>
      <c r="P136" s="2">
        <v>0</v>
      </c>
      <c r="Q136" s="2">
        <v>0</v>
      </c>
      <c r="R136" s="2">
        <v>0</v>
      </c>
      <c r="S136" s="2">
        <v>420</v>
      </c>
      <c r="T136" s="2">
        <v>0</v>
      </c>
      <c r="U136" s="2">
        <v>0</v>
      </c>
      <c r="V136" s="2">
        <v>0</v>
      </c>
      <c r="W136" s="2">
        <v>8658</v>
      </c>
      <c r="X136" s="2">
        <v>1175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1">
        <f t="shared" si="11"/>
        <v>11267</v>
      </c>
      <c r="AE136" s="1">
        <f t="shared" si="9"/>
        <v>144876</v>
      </c>
      <c r="AF136">
        <f t="shared" si="10"/>
        <v>0</v>
      </c>
    </row>
    <row r="137" spans="1:32" ht="12.75">
      <c r="A137">
        <v>135</v>
      </c>
      <c r="B137" s="9" t="s">
        <v>476</v>
      </c>
      <c r="C137" s="9" t="s">
        <v>5</v>
      </c>
      <c r="D137" s="8" t="s">
        <v>918</v>
      </c>
      <c r="E137" s="1">
        <v>75926</v>
      </c>
      <c r="F137" s="1">
        <v>15505</v>
      </c>
      <c r="G137" s="1">
        <v>20520</v>
      </c>
      <c r="H137" s="2">
        <v>0</v>
      </c>
      <c r="I137" s="1">
        <v>0</v>
      </c>
      <c r="J137" s="1">
        <v>424</v>
      </c>
      <c r="K137" s="1">
        <v>418</v>
      </c>
      <c r="L137" s="1">
        <f t="shared" si="8"/>
        <v>112793</v>
      </c>
      <c r="M137" s="1">
        <v>747</v>
      </c>
      <c r="N137" s="1">
        <v>0</v>
      </c>
      <c r="O137" s="2">
        <v>269</v>
      </c>
      <c r="P137" s="2">
        <v>0</v>
      </c>
      <c r="Q137" s="2">
        <v>0</v>
      </c>
      <c r="R137" s="2">
        <v>0</v>
      </c>
      <c r="S137" s="2">
        <v>62</v>
      </c>
      <c r="T137" s="2">
        <v>0</v>
      </c>
      <c r="U137" s="2">
        <v>0</v>
      </c>
      <c r="V137" s="2">
        <v>0</v>
      </c>
      <c r="W137" s="2">
        <v>0</v>
      </c>
      <c r="X137" s="2">
        <v>96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1">
        <f t="shared" si="11"/>
        <v>1174</v>
      </c>
      <c r="AE137" s="1">
        <f t="shared" si="9"/>
        <v>111619</v>
      </c>
      <c r="AF137">
        <f t="shared" si="10"/>
        <v>0</v>
      </c>
    </row>
    <row r="138" spans="1:32" ht="12.75">
      <c r="A138">
        <v>136</v>
      </c>
      <c r="B138" s="9" t="s">
        <v>475</v>
      </c>
      <c r="C138" s="9" t="s">
        <v>5</v>
      </c>
      <c r="D138" s="8" t="s">
        <v>919</v>
      </c>
      <c r="E138" s="1">
        <v>601612</v>
      </c>
      <c r="F138" s="1">
        <v>118964</v>
      </c>
      <c r="G138" s="1">
        <v>86520</v>
      </c>
      <c r="H138" s="2">
        <v>0</v>
      </c>
      <c r="I138" s="1">
        <v>0</v>
      </c>
      <c r="J138" s="1">
        <v>152</v>
      </c>
      <c r="K138" s="1">
        <v>836</v>
      </c>
      <c r="L138" s="1">
        <f t="shared" si="8"/>
        <v>808084</v>
      </c>
      <c r="M138" s="1">
        <v>4130</v>
      </c>
      <c r="N138" s="1">
        <v>0</v>
      </c>
      <c r="O138" s="2">
        <v>657</v>
      </c>
      <c r="P138" s="2">
        <v>0</v>
      </c>
      <c r="Q138" s="2">
        <v>0</v>
      </c>
      <c r="R138" s="2">
        <v>3973</v>
      </c>
      <c r="S138" s="2">
        <v>379</v>
      </c>
      <c r="T138" s="2">
        <v>584</v>
      </c>
      <c r="U138" s="2">
        <v>0</v>
      </c>
      <c r="V138" s="2">
        <v>0</v>
      </c>
      <c r="W138" s="2">
        <v>3829</v>
      </c>
      <c r="X138" s="2">
        <v>3908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1">
        <f t="shared" si="11"/>
        <v>17460</v>
      </c>
      <c r="AE138" s="1">
        <f t="shared" si="9"/>
        <v>790624</v>
      </c>
      <c r="AF138">
        <f t="shared" si="10"/>
        <v>0</v>
      </c>
    </row>
    <row r="139" spans="1:32" ht="12.75">
      <c r="A139">
        <v>137</v>
      </c>
      <c r="B139" s="9" t="s">
        <v>474</v>
      </c>
      <c r="C139" s="9" t="s">
        <v>5</v>
      </c>
      <c r="D139" s="8" t="s">
        <v>920</v>
      </c>
      <c r="E139" s="1">
        <v>5878452</v>
      </c>
      <c r="F139" s="1">
        <v>780200</v>
      </c>
      <c r="G139" s="1">
        <v>22889</v>
      </c>
      <c r="H139" s="2">
        <v>0</v>
      </c>
      <c r="I139" s="1">
        <v>0</v>
      </c>
      <c r="J139" s="1">
        <v>4183</v>
      </c>
      <c r="K139" s="1">
        <v>3053</v>
      </c>
      <c r="L139" s="1">
        <f t="shared" si="8"/>
        <v>6688777</v>
      </c>
      <c r="M139" s="1">
        <v>171325</v>
      </c>
      <c r="N139" s="1">
        <v>0</v>
      </c>
      <c r="O139" s="2">
        <v>6235</v>
      </c>
      <c r="P139" s="2">
        <v>0</v>
      </c>
      <c r="Q139" s="2">
        <v>265435</v>
      </c>
      <c r="R139" s="2">
        <v>0</v>
      </c>
      <c r="S139" s="2">
        <v>727</v>
      </c>
      <c r="T139" s="2">
        <v>0</v>
      </c>
      <c r="U139" s="2">
        <v>0</v>
      </c>
      <c r="V139" s="2">
        <v>0</v>
      </c>
      <c r="W139" s="2">
        <v>0</v>
      </c>
      <c r="X139" s="2">
        <v>52114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1">
        <f t="shared" si="11"/>
        <v>495836</v>
      </c>
      <c r="AE139" s="1">
        <f t="shared" si="9"/>
        <v>6192941</v>
      </c>
      <c r="AF139">
        <f t="shared" si="10"/>
        <v>0</v>
      </c>
    </row>
    <row r="140" spans="1:32" ht="12.75">
      <c r="A140">
        <v>138</v>
      </c>
      <c r="B140" s="9" t="s">
        <v>473</v>
      </c>
      <c r="C140" s="9" t="s">
        <v>5</v>
      </c>
      <c r="D140" s="8" t="s">
        <v>921</v>
      </c>
      <c r="E140" s="1">
        <v>495153</v>
      </c>
      <c r="F140" s="1">
        <v>50093</v>
      </c>
      <c r="G140" s="1">
        <v>59119</v>
      </c>
      <c r="H140" s="2">
        <v>0</v>
      </c>
      <c r="I140" s="1">
        <v>0</v>
      </c>
      <c r="J140" s="1">
        <v>2</v>
      </c>
      <c r="K140" s="1">
        <v>1045</v>
      </c>
      <c r="L140" s="1">
        <f t="shared" si="8"/>
        <v>605412</v>
      </c>
      <c r="M140" s="1">
        <v>24170</v>
      </c>
      <c r="N140" s="1">
        <v>0</v>
      </c>
      <c r="O140" s="2">
        <v>457</v>
      </c>
      <c r="P140" s="2">
        <v>0</v>
      </c>
      <c r="Q140" s="2">
        <v>0</v>
      </c>
      <c r="R140" s="2">
        <v>1124</v>
      </c>
      <c r="S140" s="2">
        <v>138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1">
        <f t="shared" si="11"/>
        <v>25889</v>
      </c>
      <c r="AE140" s="1">
        <f t="shared" si="9"/>
        <v>579523</v>
      </c>
      <c r="AF140">
        <f t="shared" si="10"/>
        <v>0</v>
      </c>
    </row>
    <row r="141" spans="1:32" ht="12.75">
      <c r="A141">
        <v>139</v>
      </c>
      <c r="B141" s="9" t="s">
        <v>472</v>
      </c>
      <c r="C141" s="9" t="s">
        <v>5</v>
      </c>
      <c r="D141" s="8" t="s">
        <v>922</v>
      </c>
      <c r="E141" s="1">
        <v>496758</v>
      </c>
      <c r="F141" s="1">
        <v>60347</v>
      </c>
      <c r="G141" s="1">
        <v>0</v>
      </c>
      <c r="H141" s="2">
        <v>0</v>
      </c>
      <c r="I141" s="1">
        <v>0</v>
      </c>
      <c r="J141" s="1">
        <v>24748</v>
      </c>
      <c r="K141" s="1">
        <v>962</v>
      </c>
      <c r="L141" s="1">
        <f t="shared" si="8"/>
        <v>582815</v>
      </c>
      <c r="M141" s="1">
        <v>7336</v>
      </c>
      <c r="N141" s="1">
        <v>0</v>
      </c>
      <c r="O141" s="2">
        <v>924</v>
      </c>
      <c r="P141" s="2">
        <v>0</v>
      </c>
      <c r="Q141" s="2">
        <v>0</v>
      </c>
      <c r="R141" s="2">
        <v>5691</v>
      </c>
      <c r="S141" s="2">
        <v>494</v>
      </c>
      <c r="T141" s="2">
        <v>657</v>
      </c>
      <c r="U141" s="2">
        <v>0</v>
      </c>
      <c r="V141" s="2">
        <v>0</v>
      </c>
      <c r="W141" s="2">
        <v>7776</v>
      </c>
      <c r="X141" s="2">
        <v>922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1">
        <f t="shared" si="11"/>
        <v>23800</v>
      </c>
      <c r="AE141" s="1">
        <f t="shared" si="9"/>
        <v>559015</v>
      </c>
      <c r="AF141">
        <f t="shared" si="10"/>
        <v>0</v>
      </c>
    </row>
    <row r="142" spans="1:32" ht="12.75">
      <c r="A142">
        <v>140</v>
      </c>
      <c r="B142" s="9" t="s">
        <v>471</v>
      </c>
      <c r="C142" s="9" t="s">
        <v>5</v>
      </c>
      <c r="D142" s="8" t="s">
        <v>923</v>
      </c>
      <c r="E142" s="1">
        <v>0</v>
      </c>
      <c r="F142" s="1">
        <v>34604</v>
      </c>
      <c r="G142" s="1">
        <v>0</v>
      </c>
      <c r="H142" s="2">
        <v>0</v>
      </c>
      <c r="I142" s="1">
        <v>0</v>
      </c>
      <c r="J142" s="1">
        <v>4736</v>
      </c>
      <c r="K142" s="1">
        <v>418</v>
      </c>
      <c r="L142" s="1">
        <f t="shared" si="8"/>
        <v>39758</v>
      </c>
      <c r="M142" s="1">
        <v>0</v>
      </c>
      <c r="N142" s="1">
        <v>0</v>
      </c>
      <c r="O142" s="2">
        <v>295</v>
      </c>
      <c r="P142" s="2">
        <v>0</v>
      </c>
      <c r="Q142" s="2">
        <v>0</v>
      </c>
      <c r="R142" s="2">
        <v>0</v>
      </c>
      <c r="S142" s="2">
        <v>99</v>
      </c>
      <c r="T142" s="2">
        <v>0</v>
      </c>
      <c r="U142" s="2">
        <v>0</v>
      </c>
      <c r="V142" s="2">
        <v>0</v>
      </c>
      <c r="W142" s="2">
        <v>0</v>
      </c>
      <c r="X142" s="2">
        <v>1178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1">
        <f t="shared" si="11"/>
        <v>1572</v>
      </c>
      <c r="AE142" s="1">
        <f t="shared" si="9"/>
        <v>38186</v>
      </c>
      <c r="AF142">
        <f t="shared" si="10"/>
        <v>0</v>
      </c>
    </row>
    <row r="143" spans="1:32" ht="12.75">
      <c r="A143">
        <v>141</v>
      </c>
      <c r="B143" s="9" t="s">
        <v>470</v>
      </c>
      <c r="C143" s="9" t="s">
        <v>5</v>
      </c>
      <c r="D143" s="8" t="s">
        <v>924</v>
      </c>
      <c r="E143" s="1">
        <v>945225</v>
      </c>
      <c r="F143" s="1">
        <v>153189</v>
      </c>
      <c r="G143" s="1">
        <v>45578</v>
      </c>
      <c r="H143" s="2">
        <v>0</v>
      </c>
      <c r="I143" s="1">
        <v>0</v>
      </c>
      <c r="J143" s="1">
        <v>3649</v>
      </c>
      <c r="K143" s="1">
        <v>2970</v>
      </c>
      <c r="L143" s="1">
        <f t="shared" si="8"/>
        <v>1150611</v>
      </c>
      <c r="M143" s="1">
        <v>9263</v>
      </c>
      <c r="N143" s="1">
        <v>0</v>
      </c>
      <c r="O143" s="2">
        <v>2122</v>
      </c>
      <c r="P143" s="2">
        <v>0</v>
      </c>
      <c r="Q143" s="2">
        <v>96005</v>
      </c>
      <c r="R143" s="2">
        <v>2841</v>
      </c>
      <c r="S143" s="2">
        <v>463</v>
      </c>
      <c r="T143" s="2">
        <v>808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1">
        <f t="shared" si="11"/>
        <v>111502</v>
      </c>
      <c r="AE143" s="1">
        <f t="shared" si="9"/>
        <v>1039109</v>
      </c>
      <c r="AF143">
        <f t="shared" si="10"/>
        <v>0</v>
      </c>
    </row>
    <row r="144" spans="1:32" ht="12.75">
      <c r="A144">
        <v>142</v>
      </c>
      <c r="B144" s="9" t="s">
        <v>469</v>
      </c>
      <c r="C144" s="9" t="s">
        <v>5</v>
      </c>
      <c r="D144" s="8" t="s">
        <v>925</v>
      </c>
      <c r="E144" s="1">
        <v>311187</v>
      </c>
      <c r="F144" s="1">
        <v>162803</v>
      </c>
      <c r="G144" s="1">
        <v>0</v>
      </c>
      <c r="H144" s="2">
        <v>0</v>
      </c>
      <c r="I144" s="1">
        <v>0</v>
      </c>
      <c r="J144" s="1">
        <v>1821</v>
      </c>
      <c r="K144" s="1">
        <v>3430</v>
      </c>
      <c r="L144" s="1">
        <f t="shared" si="8"/>
        <v>479241</v>
      </c>
      <c r="M144" s="1">
        <v>1916</v>
      </c>
      <c r="N144" s="1">
        <v>0</v>
      </c>
      <c r="O144" s="2">
        <v>1824</v>
      </c>
      <c r="P144" s="2">
        <v>0</v>
      </c>
      <c r="Q144" s="2">
        <v>0</v>
      </c>
      <c r="R144" s="2">
        <v>2297</v>
      </c>
      <c r="S144" s="2">
        <v>311</v>
      </c>
      <c r="T144" s="2">
        <v>426</v>
      </c>
      <c r="U144" s="2">
        <v>0</v>
      </c>
      <c r="V144" s="2">
        <v>0</v>
      </c>
      <c r="W144" s="2">
        <v>18438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1">
        <f t="shared" si="11"/>
        <v>25212</v>
      </c>
      <c r="AE144" s="1">
        <f t="shared" si="9"/>
        <v>454029</v>
      </c>
      <c r="AF144">
        <f t="shared" si="10"/>
        <v>0</v>
      </c>
    </row>
    <row r="145" spans="1:32" ht="12.75">
      <c r="A145">
        <v>143</v>
      </c>
      <c r="B145" s="9" t="s">
        <v>468</v>
      </c>
      <c r="C145" s="9" t="s">
        <v>5</v>
      </c>
      <c r="D145" s="8" t="s">
        <v>926</v>
      </c>
      <c r="E145" s="1">
        <v>21473</v>
      </c>
      <c r="F145" s="1">
        <v>26475</v>
      </c>
      <c r="G145" s="1">
        <v>0</v>
      </c>
      <c r="H145" s="2">
        <v>0</v>
      </c>
      <c r="I145" s="1">
        <v>0</v>
      </c>
      <c r="J145" s="1">
        <v>3158</v>
      </c>
      <c r="K145" s="1">
        <v>251</v>
      </c>
      <c r="L145" s="1">
        <f t="shared" si="8"/>
        <v>51357</v>
      </c>
      <c r="M145" s="1">
        <v>0</v>
      </c>
      <c r="N145" s="1">
        <v>0</v>
      </c>
      <c r="O145" s="2">
        <v>282</v>
      </c>
      <c r="P145" s="2">
        <v>0</v>
      </c>
      <c r="Q145" s="2">
        <v>0</v>
      </c>
      <c r="R145" s="2">
        <v>0</v>
      </c>
      <c r="S145" s="2">
        <v>47</v>
      </c>
      <c r="T145" s="2">
        <v>0</v>
      </c>
      <c r="U145" s="2">
        <v>0</v>
      </c>
      <c r="V145" s="2">
        <v>0</v>
      </c>
      <c r="W145" s="2">
        <v>0</v>
      </c>
      <c r="X145" s="2">
        <v>834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1">
        <f t="shared" si="11"/>
        <v>1163</v>
      </c>
      <c r="AE145" s="1">
        <f t="shared" si="9"/>
        <v>50194</v>
      </c>
      <c r="AF145">
        <f t="shared" si="10"/>
        <v>0</v>
      </c>
    </row>
    <row r="146" spans="1:32" ht="12.75">
      <c r="A146">
        <v>144</v>
      </c>
      <c r="B146" s="9" t="s">
        <v>467</v>
      </c>
      <c r="C146" s="9" t="s">
        <v>5</v>
      </c>
      <c r="D146" s="8" t="s">
        <v>927</v>
      </c>
      <c r="E146" s="1">
        <v>256633</v>
      </c>
      <c r="F146" s="1">
        <v>123315</v>
      </c>
      <c r="G146" s="1">
        <v>31919</v>
      </c>
      <c r="H146" s="2">
        <v>0</v>
      </c>
      <c r="I146" s="1">
        <v>0</v>
      </c>
      <c r="J146" s="1">
        <v>30798</v>
      </c>
      <c r="K146" s="1">
        <v>502</v>
      </c>
      <c r="L146" s="1">
        <f t="shared" si="8"/>
        <v>443167</v>
      </c>
      <c r="M146" s="1">
        <v>9154</v>
      </c>
      <c r="N146" s="1">
        <v>0</v>
      </c>
      <c r="O146" s="2">
        <v>714</v>
      </c>
      <c r="P146" s="2">
        <v>0</v>
      </c>
      <c r="Q146" s="2">
        <v>0</v>
      </c>
      <c r="R146" s="2">
        <v>8309</v>
      </c>
      <c r="S146" s="2">
        <v>408</v>
      </c>
      <c r="T146" s="2">
        <v>560</v>
      </c>
      <c r="U146" s="2">
        <v>0</v>
      </c>
      <c r="V146" s="2">
        <v>0</v>
      </c>
      <c r="W146" s="2">
        <v>4218</v>
      </c>
      <c r="X146" s="2">
        <v>3198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1">
        <f t="shared" si="11"/>
        <v>26561</v>
      </c>
      <c r="AE146" s="1">
        <f t="shared" si="9"/>
        <v>416606</v>
      </c>
      <c r="AF146">
        <f t="shared" si="10"/>
        <v>0</v>
      </c>
    </row>
    <row r="147" spans="1:32" ht="12.75">
      <c r="A147">
        <v>145</v>
      </c>
      <c r="B147" s="9" t="s">
        <v>466</v>
      </c>
      <c r="C147" s="9" t="s">
        <v>5</v>
      </c>
      <c r="D147" s="8" t="s">
        <v>928</v>
      </c>
      <c r="E147" s="1">
        <v>351347</v>
      </c>
      <c r="F147" s="1">
        <v>73736</v>
      </c>
      <c r="G147" s="1">
        <v>0</v>
      </c>
      <c r="H147" s="2">
        <v>0</v>
      </c>
      <c r="I147" s="1">
        <v>0</v>
      </c>
      <c r="J147" s="1">
        <v>2191</v>
      </c>
      <c r="K147" s="1">
        <v>1882</v>
      </c>
      <c r="L147" s="1">
        <f t="shared" si="8"/>
        <v>429156</v>
      </c>
      <c r="M147" s="1">
        <v>330</v>
      </c>
      <c r="N147" s="1">
        <v>0</v>
      </c>
      <c r="O147" s="2">
        <v>1422</v>
      </c>
      <c r="P147" s="2">
        <v>0</v>
      </c>
      <c r="Q147" s="2">
        <v>0</v>
      </c>
      <c r="R147" s="2">
        <v>3789</v>
      </c>
      <c r="S147" s="2">
        <v>327</v>
      </c>
      <c r="T147" s="2">
        <v>0</v>
      </c>
      <c r="U147" s="2">
        <v>375</v>
      </c>
      <c r="V147" s="2">
        <v>0</v>
      </c>
      <c r="W147" s="2">
        <v>0</v>
      </c>
      <c r="X147" s="2">
        <v>7061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1">
        <f t="shared" si="11"/>
        <v>13304</v>
      </c>
      <c r="AE147" s="1">
        <f t="shared" si="9"/>
        <v>415852</v>
      </c>
      <c r="AF147">
        <f t="shared" si="10"/>
        <v>0</v>
      </c>
    </row>
    <row r="148" spans="1:32" ht="12.75">
      <c r="A148">
        <v>146</v>
      </c>
      <c r="B148" s="9" t="s">
        <v>465</v>
      </c>
      <c r="C148" s="9" t="s">
        <v>5</v>
      </c>
      <c r="D148" s="8" t="s">
        <v>929</v>
      </c>
      <c r="E148" s="1">
        <v>6162</v>
      </c>
      <c r="F148" s="1">
        <v>62856</v>
      </c>
      <c r="G148" s="1">
        <v>0</v>
      </c>
      <c r="H148" s="2">
        <v>0</v>
      </c>
      <c r="I148" s="1">
        <v>0</v>
      </c>
      <c r="J148" s="1">
        <v>811</v>
      </c>
      <c r="K148" s="1">
        <v>2719</v>
      </c>
      <c r="L148" s="1">
        <f t="shared" si="8"/>
        <v>72548</v>
      </c>
      <c r="M148" s="1">
        <v>0</v>
      </c>
      <c r="N148" s="1">
        <v>0</v>
      </c>
      <c r="O148" s="2">
        <v>935</v>
      </c>
      <c r="P148" s="2">
        <v>0</v>
      </c>
      <c r="Q148" s="2">
        <v>0</v>
      </c>
      <c r="R148" s="2">
        <v>4764</v>
      </c>
      <c r="S148" s="2">
        <v>283</v>
      </c>
      <c r="T148" s="2">
        <v>0</v>
      </c>
      <c r="U148" s="2">
        <v>0</v>
      </c>
      <c r="V148" s="2">
        <v>0</v>
      </c>
      <c r="W148" s="2">
        <v>2141</v>
      </c>
      <c r="X148" s="2">
        <v>3946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1">
        <f t="shared" si="11"/>
        <v>12069</v>
      </c>
      <c r="AE148" s="1">
        <f t="shared" si="9"/>
        <v>60479</v>
      </c>
      <c r="AF148">
        <f t="shared" si="10"/>
        <v>0</v>
      </c>
    </row>
    <row r="149" spans="1:32" ht="12.75">
      <c r="A149">
        <v>147</v>
      </c>
      <c r="B149" s="9" t="s">
        <v>464</v>
      </c>
      <c r="C149" s="9" t="s">
        <v>5</v>
      </c>
      <c r="D149" s="8" t="s">
        <v>930</v>
      </c>
      <c r="E149" s="1">
        <v>620</v>
      </c>
      <c r="F149" s="1">
        <v>73432</v>
      </c>
      <c r="G149" s="1">
        <v>0</v>
      </c>
      <c r="H149" s="2">
        <v>0</v>
      </c>
      <c r="I149" s="1">
        <v>0</v>
      </c>
      <c r="J149" s="1">
        <v>10636</v>
      </c>
      <c r="K149" s="1">
        <v>1464</v>
      </c>
      <c r="L149" s="1">
        <f t="shared" si="8"/>
        <v>86152</v>
      </c>
      <c r="M149" s="1">
        <v>0</v>
      </c>
      <c r="N149" s="1">
        <v>0</v>
      </c>
      <c r="O149" s="2">
        <v>540</v>
      </c>
      <c r="P149" s="2">
        <v>0</v>
      </c>
      <c r="Q149" s="2">
        <v>0</v>
      </c>
      <c r="R149" s="2">
        <v>4920</v>
      </c>
      <c r="S149" s="2">
        <v>185</v>
      </c>
      <c r="T149" s="2">
        <v>0</v>
      </c>
      <c r="U149" s="2">
        <v>0</v>
      </c>
      <c r="V149" s="2">
        <v>0</v>
      </c>
      <c r="W149" s="2">
        <v>2346</v>
      </c>
      <c r="X149" s="2">
        <v>2055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1">
        <f t="shared" si="11"/>
        <v>10046</v>
      </c>
      <c r="AE149" s="1">
        <f t="shared" si="9"/>
        <v>76106</v>
      </c>
      <c r="AF149">
        <f t="shared" si="10"/>
        <v>0</v>
      </c>
    </row>
    <row r="150" spans="1:32" ht="12.75">
      <c r="A150">
        <v>148</v>
      </c>
      <c r="B150" s="9" t="s">
        <v>463</v>
      </c>
      <c r="C150" s="9" t="s">
        <v>5</v>
      </c>
      <c r="D150" s="8" t="s">
        <v>931</v>
      </c>
      <c r="E150" s="1">
        <v>62693</v>
      </c>
      <c r="F150" s="1">
        <v>26499</v>
      </c>
      <c r="G150" s="1">
        <v>10083</v>
      </c>
      <c r="H150" s="2">
        <v>0</v>
      </c>
      <c r="I150" s="1">
        <v>0</v>
      </c>
      <c r="J150" s="1">
        <v>8042</v>
      </c>
      <c r="K150" s="1">
        <v>585</v>
      </c>
      <c r="L150" s="1">
        <f t="shared" si="8"/>
        <v>107902</v>
      </c>
      <c r="M150" s="1">
        <v>9542</v>
      </c>
      <c r="N150" s="1">
        <v>0</v>
      </c>
      <c r="O150" s="2">
        <v>210</v>
      </c>
      <c r="P150" s="2">
        <v>0</v>
      </c>
      <c r="Q150" s="2">
        <v>0</v>
      </c>
      <c r="R150" s="2">
        <v>0</v>
      </c>
      <c r="S150" s="2">
        <v>79</v>
      </c>
      <c r="T150" s="2">
        <v>0</v>
      </c>
      <c r="U150" s="2">
        <v>0</v>
      </c>
      <c r="V150" s="2">
        <v>0</v>
      </c>
      <c r="W150" s="2">
        <v>0</v>
      </c>
      <c r="X150" s="2">
        <v>2839</v>
      </c>
      <c r="Y150" s="2">
        <v>0</v>
      </c>
      <c r="Z150" s="2">
        <v>0</v>
      </c>
      <c r="AA150" s="2">
        <v>1060</v>
      </c>
      <c r="AB150" s="2">
        <v>0</v>
      </c>
      <c r="AC150" s="2">
        <v>0</v>
      </c>
      <c r="AD150" s="1">
        <f t="shared" si="11"/>
        <v>13730</v>
      </c>
      <c r="AE150" s="1">
        <f t="shared" si="9"/>
        <v>94172</v>
      </c>
      <c r="AF150">
        <f t="shared" si="10"/>
        <v>0</v>
      </c>
    </row>
    <row r="151" spans="1:32" ht="12.75">
      <c r="A151">
        <v>149</v>
      </c>
      <c r="B151" s="9" t="s">
        <v>462</v>
      </c>
      <c r="C151" s="9" t="s">
        <v>5</v>
      </c>
      <c r="D151" s="8" t="s">
        <v>932</v>
      </c>
      <c r="E151" s="1">
        <v>14802366</v>
      </c>
      <c r="F151" s="1">
        <v>1508363</v>
      </c>
      <c r="G151" s="1">
        <v>0</v>
      </c>
      <c r="H151" s="2">
        <v>0</v>
      </c>
      <c r="I151" s="1">
        <v>0</v>
      </c>
      <c r="J151" s="1">
        <v>452</v>
      </c>
      <c r="K151" s="1">
        <v>2970</v>
      </c>
      <c r="L151" s="1">
        <f t="shared" si="8"/>
        <v>16314151</v>
      </c>
      <c r="M151" s="1">
        <v>31023</v>
      </c>
      <c r="N151" s="1">
        <v>0</v>
      </c>
      <c r="O151" s="2">
        <v>30247</v>
      </c>
      <c r="P151" s="2">
        <v>0</v>
      </c>
      <c r="Q151" s="2">
        <v>0</v>
      </c>
      <c r="R151" s="2">
        <v>0</v>
      </c>
      <c r="S151" s="2">
        <v>1315</v>
      </c>
      <c r="T151" s="2">
        <v>0</v>
      </c>
      <c r="U151" s="2">
        <v>0</v>
      </c>
      <c r="V151" s="2">
        <v>0</v>
      </c>
      <c r="W151" s="2">
        <v>0</v>
      </c>
      <c r="X151" s="2">
        <v>60807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1">
        <f t="shared" si="11"/>
        <v>123392</v>
      </c>
      <c r="AE151" s="1">
        <f t="shared" si="9"/>
        <v>16190759</v>
      </c>
      <c r="AF151">
        <f t="shared" si="10"/>
        <v>0</v>
      </c>
    </row>
    <row r="152" spans="1:32" ht="12.75">
      <c r="A152">
        <v>150</v>
      </c>
      <c r="B152" s="9" t="s">
        <v>461</v>
      </c>
      <c r="C152" s="9" t="s">
        <v>5</v>
      </c>
      <c r="D152" s="8" t="s">
        <v>933</v>
      </c>
      <c r="E152" s="1">
        <v>166308</v>
      </c>
      <c r="F152" s="1">
        <v>47842</v>
      </c>
      <c r="G152" s="1">
        <v>60922</v>
      </c>
      <c r="H152" s="2">
        <v>0</v>
      </c>
      <c r="I152" s="1">
        <v>0</v>
      </c>
      <c r="J152" s="1">
        <v>5893</v>
      </c>
      <c r="K152" s="1">
        <v>3304</v>
      </c>
      <c r="L152" s="1">
        <f t="shared" si="8"/>
        <v>284269</v>
      </c>
      <c r="M152" s="1">
        <v>40236</v>
      </c>
      <c r="N152" s="1">
        <v>0</v>
      </c>
      <c r="O152" s="2">
        <v>292</v>
      </c>
      <c r="P152" s="2">
        <v>0</v>
      </c>
      <c r="Q152" s="2">
        <v>0</v>
      </c>
      <c r="R152" s="2">
        <v>0</v>
      </c>
      <c r="S152" s="2">
        <v>162</v>
      </c>
      <c r="T152" s="2">
        <v>0</v>
      </c>
      <c r="U152" s="2">
        <v>0</v>
      </c>
      <c r="V152" s="2">
        <v>0</v>
      </c>
      <c r="W152" s="2">
        <v>0</v>
      </c>
      <c r="X152" s="2">
        <v>5423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1">
        <f t="shared" si="11"/>
        <v>46113</v>
      </c>
      <c r="AE152" s="1">
        <f t="shared" si="9"/>
        <v>238156</v>
      </c>
      <c r="AF152">
        <f t="shared" si="10"/>
        <v>0</v>
      </c>
    </row>
    <row r="153" spans="1:32" ht="12.75">
      <c r="A153">
        <v>151</v>
      </c>
      <c r="B153" s="9" t="s">
        <v>460</v>
      </c>
      <c r="C153" s="9" t="s">
        <v>5</v>
      </c>
      <c r="D153" s="8" t="s">
        <v>934</v>
      </c>
      <c r="E153" s="1">
        <v>797842</v>
      </c>
      <c r="F153" s="1">
        <v>133385</v>
      </c>
      <c r="G153" s="1">
        <v>45388</v>
      </c>
      <c r="H153" s="2">
        <v>0</v>
      </c>
      <c r="I153" s="1">
        <v>0</v>
      </c>
      <c r="J153" s="1">
        <v>1031</v>
      </c>
      <c r="K153" s="1">
        <v>1004</v>
      </c>
      <c r="L153" s="1">
        <f t="shared" si="8"/>
        <v>978650</v>
      </c>
      <c r="M153" s="1">
        <v>13532</v>
      </c>
      <c r="N153" s="1">
        <v>0</v>
      </c>
      <c r="O153" s="2">
        <v>907</v>
      </c>
      <c r="P153" s="2">
        <v>0</v>
      </c>
      <c r="Q153" s="2">
        <v>0</v>
      </c>
      <c r="R153" s="2">
        <v>0</v>
      </c>
      <c r="S153" s="2">
        <v>232</v>
      </c>
      <c r="T153" s="2">
        <v>0</v>
      </c>
      <c r="U153" s="2">
        <v>0</v>
      </c>
      <c r="V153" s="2">
        <v>0</v>
      </c>
      <c r="W153" s="2">
        <v>0</v>
      </c>
      <c r="X153" s="2">
        <v>7946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1">
        <f t="shared" si="11"/>
        <v>22617</v>
      </c>
      <c r="AE153" s="1">
        <f t="shared" si="9"/>
        <v>956033</v>
      </c>
      <c r="AF153">
        <f t="shared" si="10"/>
        <v>0</v>
      </c>
    </row>
    <row r="154" spans="1:32" ht="12.75">
      <c r="A154">
        <v>152</v>
      </c>
      <c r="B154" s="9" t="s">
        <v>459</v>
      </c>
      <c r="C154" s="9" t="s">
        <v>5</v>
      </c>
      <c r="D154" s="8" t="s">
        <v>935</v>
      </c>
      <c r="E154" s="1">
        <v>99844</v>
      </c>
      <c r="F154" s="1">
        <v>40947</v>
      </c>
      <c r="G154" s="1">
        <v>106591</v>
      </c>
      <c r="H154" s="2">
        <v>0</v>
      </c>
      <c r="I154" s="1">
        <v>0</v>
      </c>
      <c r="J154" s="1">
        <v>4009</v>
      </c>
      <c r="K154" s="1">
        <v>627</v>
      </c>
      <c r="L154" s="1">
        <f t="shared" si="8"/>
        <v>252018</v>
      </c>
      <c r="M154" s="1">
        <v>25694</v>
      </c>
      <c r="N154" s="1">
        <v>0</v>
      </c>
      <c r="O154" s="2">
        <v>104</v>
      </c>
      <c r="P154" s="2">
        <v>0</v>
      </c>
      <c r="Q154" s="2">
        <v>0</v>
      </c>
      <c r="R154" s="2">
        <v>0</v>
      </c>
      <c r="S154" s="2">
        <v>176</v>
      </c>
      <c r="T154" s="2">
        <v>0</v>
      </c>
      <c r="U154" s="2">
        <v>0</v>
      </c>
      <c r="V154" s="2">
        <v>0</v>
      </c>
      <c r="W154" s="2">
        <v>0</v>
      </c>
      <c r="X154" s="2">
        <v>4091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1">
        <f t="shared" si="11"/>
        <v>30065</v>
      </c>
      <c r="AE154" s="1">
        <f t="shared" si="9"/>
        <v>221953</v>
      </c>
      <c r="AF154">
        <f t="shared" si="10"/>
        <v>0</v>
      </c>
    </row>
    <row r="155" spans="1:32" ht="12.75">
      <c r="A155">
        <v>153</v>
      </c>
      <c r="B155" s="9" t="s">
        <v>458</v>
      </c>
      <c r="C155" s="9" t="s">
        <v>5</v>
      </c>
      <c r="D155" s="8" t="s">
        <v>936</v>
      </c>
      <c r="E155" s="1">
        <v>3628965</v>
      </c>
      <c r="F155" s="1">
        <v>439667</v>
      </c>
      <c r="G155" s="1">
        <v>116751</v>
      </c>
      <c r="H155" s="2">
        <v>0</v>
      </c>
      <c r="I155" s="1">
        <v>0</v>
      </c>
      <c r="J155" s="1">
        <v>9619</v>
      </c>
      <c r="K155" s="1">
        <v>5274</v>
      </c>
      <c r="L155" s="1">
        <f t="shared" si="8"/>
        <v>4200276</v>
      </c>
      <c r="M155" s="1">
        <v>156262</v>
      </c>
      <c r="N155" s="1">
        <v>0</v>
      </c>
      <c r="O155" s="2">
        <v>5087</v>
      </c>
      <c r="P155" s="2">
        <v>0</v>
      </c>
      <c r="Q155" s="2">
        <v>0</v>
      </c>
      <c r="R155" s="2">
        <v>6142</v>
      </c>
      <c r="S155" s="2">
        <v>842</v>
      </c>
      <c r="T155" s="2">
        <v>0</v>
      </c>
      <c r="U155" s="2">
        <v>0</v>
      </c>
      <c r="V155" s="2">
        <v>0</v>
      </c>
      <c r="W155" s="2">
        <v>0</v>
      </c>
      <c r="X155" s="2">
        <v>51222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1">
        <f t="shared" si="11"/>
        <v>219555</v>
      </c>
      <c r="AE155" s="1">
        <f t="shared" si="9"/>
        <v>3980721</v>
      </c>
      <c r="AF155">
        <f t="shared" si="10"/>
        <v>0</v>
      </c>
    </row>
    <row r="156" spans="1:32" ht="12.75">
      <c r="A156">
        <v>154</v>
      </c>
      <c r="B156" s="9" t="s">
        <v>457</v>
      </c>
      <c r="C156" s="9" t="s">
        <v>5</v>
      </c>
      <c r="D156" s="8" t="s">
        <v>937</v>
      </c>
      <c r="E156" s="1">
        <v>23318</v>
      </c>
      <c r="F156" s="1">
        <v>13712</v>
      </c>
      <c r="G156" s="1">
        <v>13589</v>
      </c>
      <c r="H156" s="2">
        <v>0</v>
      </c>
      <c r="I156" s="1">
        <v>0</v>
      </c>
      <c r="J156" s="1">
        <v>734</v>
      </c>
      <c r="K156" s="1">
        <v>335</v>
      </c>
      <c r="L156" s="1">
        <f t="shared" si="8"/>
        <v>51688</v>
      </c>
      <c r="M156" s="1">
        <v>2998</v>
      </c>
      <c r="N156" s="1">
        <v>0</v>
      </c>
      <c r="O156" s="2">
        <v>85</v>
      </c>
      <c r="P156" s="2">
        <v>0</v>
      </c>
      <c r="Q156" s="2">
        <v>0</v>
      </c>
      <c r="R156" s="2">
        <v>0</v>
      </c>
      <c r="S156" s="2">
        <v>50</v>
      </c>
      <c r="T156" s="2">
        <v>0</v>
      </c>
      <c r="U156" s="2">
        <v>0</v>
      </c>
      <c r="V156" s="2">
        <v>0</v>
      </c>
      <c r="W156" s="2">
        <v>0</v>
      </c>
      <c r="X156" s="2">
        <v>160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1">
        <f t="shared" si="11"/>
        <v>3293</v>
      </c>
      <c r="AE156" s="1">
        <f t="shared" si="9"/>
        <v>48395</v>
      </c>
      <c r="AF156">
        <f t="shared" si="10"/>
        <v>0</v>
      </c>
    </row>
    <row r="157" spans="1:32" ht="12.75">
      <c r="A157">
        <v>155</v>
      </c>
      <c r="B157" s="9" t="s">
        <v>456</v>
      </c>
      <c r="C157" s="9" t="s">
        <v>5</v>
      </c>
      <c r="D157" s="8" t="s">
        <v>938</v>
      </c>
      <c r="E157" s="1">
        <v>830711</v>
      </c>
      <c r="F157" s="1">
        <v>117734</v>
      </c>
      <c r="G157" s="1">
        <v>0</v>
      </c>
      <c r="H157" s="2">
        <v>0</v>
      </c>
      <c r="I157" s="1">
        <v>0</v>
      </c>
      <c r="J157" s="1">
        <v>0</v>
      </c>
      <c r="K157" s="1">
        <v>1004</v>
      </c>
      <c r="L157" s="1">
        <f t="shared" si="8"/>
        <v>949449</v>
      </c>
      <c r="M157" s="1">
        <v>1405</v>
      </c>
      <c r="N157" s="1">
        <v>0</v>
      </c>
      <c r="O157" s="2">
        <v>3034</v>
      </c>
      <c r="P157" s="2">
        <v>0</v>
      </c>
      <c r="Q157" s="2">
        <v>0</v>
      </c>
      <c r="R157" s="2">
        <v>0</v>
      </c>
      <c r="S157" s="2">
        <v>1278</v>
      </c>
      <c r="T157" s="2">
        <v>1347</v>
      </c>
      <c r="U157" s="2">
        <v>0</v>
      </c>
      <c r="V157" s="2">
        <v>0</v>
      </c>
      <c r="W157" s="2">
        <v>58266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1">
        <f t="shared" si="11"/>
        <v>65330</v>
      </c>
      <c r="AE157" s="1">
        <f t="shared" si="9"/>
        <v>884119</v>
      </c>
      <c r="AF157">
        <f t="shared" si="10"/>
        <v>0</v>
      </c>
    </row>
    <row r="158" spans="1:32" ht="12.75">
      <c r="A158">
        <v>156</v>
      </c>
      <c r="B158" s="9" t="s">
        <v>455</v>
      </c>
      <c r="C158" s="9" t="s">
        <v>5</v>
      </c>
      <c r="D158" s="8" t="s">
        <v>939</v>
      </c>
      <c r="E158" s="1">
        <v>0</v>
      </c>
      <c r="F158" s="1">
        <v>6325</v>
      </c>
      <c r="G158" s="1">
        <v>0</v>
      </c>
      <c r="H158" s="2">
        <v>0</v>
      </c>
      <c r="I158" s="1">
        <v>0</v>
      </c>
      <c r="J158" s="1">
        <v>2202</v>
      </c>
      <c r="K158" s="1">
        <v>125</v>
      </c>
      <c r="L158" s="1">
        <f t="shared" si="8"/>
        <v>8652</v>
      </c>
      <c r="M158" s="1">
        <v>0</v>
      </c>
      <c r="N158" s="1">
        <v>0</v>
      </c>
      <c r="O158" s="2">
        <v>27</v>
      </c>
      <c r="P158" s="2">
        <v>0</v>
      </c>
      <c r="Q158" s="2">
        <v>0</v>
      </c>
      <c r="R158" s="2">
        <v>0</v>
      </c>
      <c r="S158" s="2">
        <v>18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1">
        <f t="shared" si="11"/>
        <v>45</v>
      </c>
      <c r="AE158" s="1">
        <f t="shared" si="9"/>
        <v>8607</v>
      </c>
      <c r="AF158">
        <f t="shared" si="10"/>
        <v>0</v>
      </c>
    </row>
    <row r="159" spans="1:32" ht="12.75">
      <c r="A159">
        <v>157</v>
      </c>
      <c r="B159" s="9" t="s">
        <v>454</v>
      </c>
      <c r="C159" s="9" t="s">
        <v>5</v>
      </c>
      <c r="D159" s="8" t="s">
        <v>940</v>
      </c>
      <c r="E159" s="1">
        <v>71419</v>
      </c>
      <c r="F159" s="1">
        <v>52298</v>
      </c>
      <c r="G159" s="1">
        <v>0</v>
      </c>
      <c r="H159" s="2">
        <v>0</v>
      </c>
      <c r="I159" s="1">
        <v>0</v>
      </c>
      <c r="J159" s="1">
        <v>26238</v>
      </c>
      <c r="K159" s="1">
        <v>125</v>
      </c>
      <c r="L159" s="1">
        <f t="shared" si="8"/>
        <v>150080</v>
      </c>
      <c r="M159" s="1">
        <v>0</v>
      </c>
      <c r="N159" s="1">
        <v>0</v>
      </c>
      <c r="O159" s="2">
        <v>237</v>
      </c>
      <c r="P159" s="2">
        <v>0</v>
      </c>
      <c r="Q159" s="2">
        <v>0</v>
      </c>
      <c r="R159" s="2">
        <v>0</v>
      </c>
      <c r="S159" s="2">
        <v>261</v>
      </c>
      <c r="T159" s="2">
        <v>271</v>
      </c>
      <c r="U159" s="2">
        <v>0</v>
      </c>
      <c r="V159" s="2">
        <v>0</v>
      </c>
      <c r="W159" s="2">
        <v>11716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1">
        <f t="shared" si="11"/>
        <v>12485</v>
      </c>
      <c r="AE159" s="1">
        <f t="shared" si="9"/>
        <v>137595</v>
      </c>
      <c r="AF159">
        <f t="shared" si="10"/>
        <v>0</v>
      </c>
    </row>
    <row r="160" spans="1:32" ht="12.75">
      <c r="A160">
        <v>158</v>
      </c>
      <c r="B160" s="9" t="s">
        <v>453</v>
      </c>
      <c r="C160" s="9" t="s">
        <v>5</v>
      </c>
      <c r="D160" s="8" t="s">
        <v>941</v>
      </c>
      <c r="E160" s="1">
        <v>317451</v>
      </c>
      <c r="F160" s="1">
        <v>54607</v>
      </c>
      <c r="G160" s="1">
        <v>31110</v>
      </c>
      <c r="H160" s="2">
        <v>0</v>
      </c>
      <c r="I160" s="1">
        <v>0</v>
      </c>
      <c r="J160" s="1">
        <v>366</v>
      </c>
      <c r="K160" s="1">
        <v>543</v>
      </c>
      <c r="L160" s="1">
        <f t="shared" si="8"/>
        <v>404077</v>
      </c>
      <c r="M160" s="1">
        <v>8507</v>
      </c>
      <c r="N160" s="1">
        <v>0</v>
      </c>
      <c r="O160" s="2">
        <v>679</v>
      </c>
      <c r="P160" s="2">
        <v>0</v>
      </c>
      <c r="Q160" s="2">
        <v>0</v>
      </c>
      <c r="R160" s="2">
        <v>3387</v>
      </c>
      <c r="S160" s="2">
        <v>262</v>
      </c>
      <c r="T160" s="2">
        <v>382</v>
      </c>
      <c r="U160" s="2">
        <v>0</v>
      </c>
      <c r="V160" s="2">
        <v>0</v>
      </c>
      <c r="W160" s="2">
        <v>3247</v>
      </c>
      <c r="X160" s="2">
        <v>1805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1">
        <f t="shared" si="11"/>
        <v>18269</v>
      </c>
      <c r="AE160" s="1">
        <f t="shared" si="9"/>
        <v>385808</v>
      </c>
      <c r="AF160">
        <f t="shared" si="10"/>
        <v>0</v>
      </c>
    </row>
    <row r="161" spans="1:32" ht="12.75">
      <c r="A161">
        <v>159</v>
      </c>
      <c r="B161" s="9" t="s">
        <v>452</v>
      </c>
      <c r="C161" s="9" t="s">
        <v>5</v>
      </c>
      <c r="D161" s="8" t="s">
        <v>942</v>
      </c>
      <c r="E161" s="1">
        <v>369515</v>
      </c>
      <c r="F161" s="1">
        <v>107328</v>
      </c>
      <c r="G161" s="1">
        <v>30367</v>
      </c>
      <c r="H161" s="2">
        <v>0</v>
      </c>
      <c r="I161" s="1">
        <v>0</v>
      </c>
      <c r="J161" s="1">
        <v>0</v>
      </c>
      <c r="K161" s="1">
        <v>669</v>
      </c>
      <c r="L161" s="1">
        <f t="shared" si="8"/>
        <v>507879</v>
      </c>
      <c r="M161" s="1">
        <v>747</v>
      </c>
      <c r="N161" s="1">
        <v>0</v>
      </c>
      <c r="O161" s="2">
        <v>692</v>
      </c>
      <c r="P161" s="2">
        <v>0</v>
      </c>
      <c r="Q161" s="2">
        <v>0</v>
      </c>
      <c r="R161" s="2">
        <v>0</v>
      </c>
      <c r="S161" s="2">
        <v>397</v>
      </c>
      <c r="T161" s="2">
        <v>0</v>
      </c>
      <c r="U161" s="2">
        <v>0</v>
      </c>
      <c r="V161" s="2">
        <v>0</v>
      </c>
      <c r="W161" s="2">
        <v>0</v>
      </c>
      <c r="X161" s="2">
        <v>4911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1">
        <f t="shared" si="11"/>
        <v>6747</v>
      </c>
      <c r="AE161" s="1">
        <f t="shared" si="9"/>
        <v>501132</v>
      </c>
      <c r="AF161">
        <f t="shared" si="10"/>
        <v>0</v>
      </c>
    </row>
    <row r="162" spans="1:32" ht="12.75">
      <c r="A162">
        <v>160</v>
      </c>
      <c r="B162" s="9" t="s">
        <v>451</v>
      </c>
      <c r="C162" s="9" t="s">
        <v>5</v>
      </c>
      <c r="D162" s="8" t="s">
        <v>943</v>
      </c>
      <c r="E162" s="1">
        <v>11292605</v>
      </c>
      <c r="F162" s="1">
        <v>1934975</v>
      </c>
      <c r="G162" s="1">
        <v>0</v>
      </c>
      <c r="H162" s="2">
        <v>0</v>
      </c>
      <c r="I162" s="1">
        <v>0</v>
      </c>
      <c r="J162" s="1">
        <v>16755</v>
      </c>
      <c r="K162" s="1">
        <v>9872</v>
      </c>
      <c r="L162" s="1">
        <f t="shared" si="8"/>
        <v>13254207</v>
      </c>
      <c r="M162" s="1">
        <v>57108</v>
      </c>
      <c r="N162" s="1">
        <v>0</v>
      </c>
      <c r="O162" s="2">
        <v>30404</v>
      </c>
      <c r="P162" s="2">
        <v>0</v>
      </c>
      <c r="Q162" s="2">
        <v>0</v>
      </c>
      <c r="R162" s="2">
        <v>5053</v>
      </c>
      <c r="S162" s="2">
        <v>2043</v>
      </c>
      <c r="T162" s="2">
        <v>0</v>
      </c>
      <c r="U162" s="2">
        <v>0</v>
      </c>
      <c r="V162" s="2">
        <v>0</v>
      </c>
      <c r="W162" s="2">
        <v>0</v>
      </c>
      <c r="X162" s="2">
        <v>78844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1">
        <f t="shared" si="11"/>
        <v>173452</v>
      </c>
      <c r="AE162" s="1">
        <f t="shared" si="9"/>
        <v>13080755</v>
      </c>
      <c r="AF162">
        <f t="shared" si="10"/>
        <v>0</v>
      </c>
    </row>
    <row r="163" spans="1:32" ht="12.75">
      <c r="A163">
        <v>161</v>
      </c>
      <c r="B163" s="9" t="s">
        <v>450</v>
      </c>
      <c r="C163" s="9" t="s">
        <v>5</v>
      </c>
      <c r="D163" s="8" t="s">
        <v>944</v>
      </c>
      <c r="E163" s="1">
        <v>1118227</v>
      </c>
      <c r="F163" s="1">
        <v>234679</v>
      </c>
      <c r="G163" s="1">
        <v>41602</v>
      </c>
      <c r="H163" s="2">
        <v>0</v>
      </c>
      <c r="I163" s="1">
        <v>0</v>
      </c>
      <c r="J163" s="1">
        <v>2538</v>
      </c>
      <c r="K163" s="1">
        <v>1045</v>
      </c>
      <c r="L163" s="1">
        <f t="shared" si="8"/>
        <v>1398091</v>
      </c>
      <c r="M163" s="1">
        <v>17055</v>
      </c>
      <c r="N163" s="1">
        <v>0</v>
      </c>
      <c r="O163" s="2">
        <v>1977</v>
      </c>
      <c r="P163" s="2">
        <v>0</v>
      </c>
      <c r="Q163" s="2">
        <v>0</v>
      </c>
      <c r="R163" s="2">
        <v>0</v>
      </c>
      <c r="S163" s="2">
        <v>463</v>
      </c>
      <c r="T163" s="2">
        <v>0</v>
      </c>
      <c r="U163" s="2">
        <v>0</v>
      </c>
      <c r="V163" s="2">
        <v>0</v>
      </c>
      <c r="W163" s="2">
        <v>0</v>
      </c>
      <c r="X163" s="2">
        <v>8062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1">
        <f t="shared" si="11"/>
        <v>27557</v>
      </c>
      <c r="AE163" s="1">
        <f t="shared" si="9"/>
        <v>1370534</v>
      </c>
      <c r="AF163">
        <f t="shared" si="10"/>
        <v>0</v>
      </c>
    </row>
    <row r="164" spans="1:32" ht="12.75">
      <c r="A164">
        <v>162</v>
      </c>
      <c r="B164" s="9" t="s">
        <v>449</v>
      </c>
      <c r="C164" s="9" t="s">
        <v>5</v>
      </c>
      <c r="D164" s="8" t="s">
        <v>945</v>
      </c>
      <c r="E164" s="1">
        <v>486206</v>
      </c>
      <c r="F164" s="1">
        <v>81238</v>
      </c>
      <c r="G164" s="1">
        <v>18978</v>
      </c>
      <c r="H164" s="2">
        <v>0</v>
      </c>
      <c r="I164" s="1">
        <v>0</v>
      </c>
      <c r="J164" s="1">
        <v>3987</v>
      </c>
      <c r="K164" s="1">
        <v>1757</v>
      </c>
      <c r="L164" s="1">
        <f t="shared" si="8"/>
        <v>592166</v>
      </c>
      <c r="M164" s="1">
        <v>43138</v>
      </c>
      <c r="N164" s="1">
        <v>0</v>
      </c>
      <c r="O164" s="2">
        <v>674</v>
      </c>
      <c r="P164" s="2">
        <v>0</v>
      </c>
      <c r="Q164" s="2">
        <v>0</v>
      </c>
      <c r="R164" s="2">
        <v>4856</v>
      </c>
      <c r="S164" s="2">
        <v>254</v>
      </c>
      <c r="T164" s="2">
        <v>0</v>
      </c>
      <c r="U164" s="2">
        <v>0</v>
      </c>
      <c r="V164" s="2">
        <v>0</v>
      </c>
      <c r="W164" s="2">
        <v>3219</v>
      </c>
      <c r="X164" s="2">
        <v>2773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1">
        <f t="shared" si="11"/>
        <v>54914</v>
      </c>
      <c r="AE164" s="1">
        <f t="shared" si="9"/>
        <v>537252</v>
      </c>
      <c r="AF164">
        <f t="shared" si="10"/>
        <v>0</v>
      </c>
    </row>
    <row r="165" spans="1:32" ht="12.75">
      <c r="A165">
        <v>163</v>
      </c>
      <c r="B165" s="9" t="s">
        <v>448</v>
      </c>
      <c r="C165" s="9" t="s">
        <v>5</v>
      </c>
      <c r="D165" s="8" t="s">
        <v>946</v>
      </c>
      <c r="E165" s="1">
        <v>12280223</v>
      </c>
      <c r="F165" s="1">
        <v>1719990</v>
      </c>
      <c r="G165" s="1">
        <v>0</v>
      </c>
      <c r="H165" s="2">
        <v>0</v>
      </c>
      <c r="I165" s="1">
        <v>0</v>
      </c>
      <c r="J165" s="1">
        <v>93</v>
      </c>
      <c r="K165" s="1">
        <v>4978</v>
      </c>
      <c r="L165" s="1">
        <f t="shared" si="8"/>
        <v>14005284</v>
      </c>
      <c r="M165" s="1">
        <v>38137</v>
      </c>
      <c r="N165" s="1">
        <v>0</v>
      </c>
      <c r="O165" s="2">
        <v>25255</v>
      </c>
      <c r="P165" s="2">
        <v>294</v>
      </c>
      <c r="Q165" s="2">
        <v>0</v>
      </c>
      <c r="R165" s="2">
        <v>4556</v>
      </c>
      <c r="S165" s="2">
        <v>1731</v>
      </c>
      <c r="T165" s="2">
        <v>3777</v>
      </c>
      <c r="U165" s="2">
        <v>0</v>
      </c>
      <c r="V165" s="2">
        <v>0</v>
      </c>
      <c r="W165" s="2">
        <v>163445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1">
        <f t="shared" si="11"/>
        <v>237195</v>
      </c>
      <c r="AE165" s="1">
        <f t="shared" si="9"/>
        <v>13768089</v>
      </c>
      <c r="AF165">
        <f t="shared" si="10"/>
        <v>0</v>
      </c>
    </row>
    <row r="166" spans="1:32" ht="12.75">
      <c r="A166">
        <v>164</v>
      </c>
      <c r="B166" s="9" t="s">
        <v>447</v>
      </c>
      <c r="C166" s="9" t="s">
        <v>5</v>
      </c>
      <c r="D166" s="8" t="s">
        <v>947</v>
      </c>
      <c r="E166" s="1">
        <v>340783</v>
      </c>
      <c r="F166" s="1">
        <v>79896</v>
      </c>
      <c r="G166" s="1">
        <v>0</v>
      </c>
      <c r="H166" s="2">
        <v>0</v>
      </c>
      <c r="I166" s="1">
        <v>0</v>
      </c>
      <c r="J166" s="1">
        <v>3353</v>
      </c>
      <c r="K166" s="1">
        <v>879</v>
      </c>
      <c r="L166" s="1">
        <f t="shared" si="8"/>
        <v>424911</v>
      </c>
      <c r="M166" s="1">
        <v>0</v>
      </c>
      <c r="N166" s="1">
        <v>0</v>
      </c>
      <c r="O166" s="2">
        <v>669</v>
      </c>
      <c r="P166" s="2">
        <v>0</v>
      </c>
      <c r="Q166" s="2">
        <v>0</v>
      </c>
      <c r="R166" s="2">
        <v>3228</v>
      </c>
      <c r="S166" s="2">
        <v>392</v>
      </c>
      <c r="T166" s="2">
        <v>512</v>
      </c>
      <c r="U166" s="2">
        <v>0</v>
      </c>
      <c r="V166" s="2">
        <v>0</v>
      </c>
      <c r="W166" s="2">
        <v>22120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1">
        <f t="shared" si="11"/>
        <v>26921</v>
      </c>
      <c r="AE166" s="1">
        <f t="shared" si="9"/>
        <v>397990</v>
      </c>
      <c r="AF166">
        <f t="shared" si="10"/>
        <v>0</v>
      </c>
    </row>
    <row r="167" spans="1:32" ht="12.75">
      <c r="A167">
        <v>165</v>
      </c>
      <c r="B167" s="9" t="s">
        <v>446</v>
      </c>
      <c r="C167" s="9" t="s">
        <v>5</v>
      </c>
      <c r="D167" s="8" t="s">
        <v>948</v>
      </c>
      <c r="E167" s="1">
        <v>4036563</v>
      </c>
      <c r="F167" s="1">
        <v>963800</v>
      </c>
      <c r="G167" s="1">
        <v>0</v>
      </c>
      <c r="H167" s="2">
        <v>0</v>
      </c>
      <c r="I167" s="1">
        <v>0</v>
      </c>
      <c r="J167" s="1">
        <v>0</v>
      </c>
      <c r="K167" s="1">
        <v>2719</v>
      </c>
      <c r="L167" s="1">
        <f t="shared" si="8"/>
        <v>5003082</v>
      </c>
      <c r="M167" s="1">
        <v>2749</v>
      </c>
      <c r="N167" s="1">
        <v>0</v>
      </c>
      <c r="O167" s="2">
        <v>9167</v>
      </c>
      <c r="P167" s="2">
        <v>0</v>
      </c>
      <c r="Q167" s="2">
        <v>0</v>
      </c>
      <c r="R167" s="2">
        <v>0</v>
      </c>
      <c r="S167" s="2">
        <v>1279</v>
      </c>
      <c r="T167" s="2">
        <v>2495</v>
      </c>
      <c r="U167" s="2">
        <v>0</v>
      </c>
      <c r="V167" s="2">
        <v>46</v>
      </c>
      <c r="W167" s="2">
        <v>323942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1">
        <f t="shared" si="11"/>
        <v>339678</v>
      </c>
      <c r="AE167" s="1">
        <f t="shared" si="9"/>
        <v>4663404</v>
      </c>
      <c r="AF167">
        <f t="shared" si="10"/>
        <v>0</v>
      </c>
    </row>
    <row r="168" spans="1:32" ht="12.75">
      <c r="A168">
        <v>166</v>
      </c>
      <c r="B168" s="9" t="s">
        <v>445</v>
      </c>
      <c r="C168" s="9" t="s">
        <v>5</v>
      </c>
      <c r="D168" s="8" t="s">
        <v>949</v>
      </c>
      <c r="E168" s="1">
        <v>0</v>
      </c>
      <c r="F168" s="1">
        <v>17084</v>
      </c>
      <c r="G168" s="1">
        <v>0</v>
      </c>
      <c r="H168" s="2">
        <v>0</v>
      </c>
      <c r="I168" s="1">
        <v>0</v>
      </c>
      <c r="J168" s="1">
        <v>0</v>
      </c>
      <c r="K168" s="1">
        <v>209</v>
      </c>
      <c r="L168" s="1">
        <f t="shared" si="8"/>
        <v>17293</v>
      </c>
      <c r="M168" s="1">
        <v>0</v>
      </c>
      <c r="N168" s="1">
        <v>0</v>
      </c>
      <c r="O168" s="2">
        <v>379</v>
      </c>
      <c r="P168" s="2">
        <v>0</v>
      </c>
      <c r="Q168" s="2">
        <v>0</v>
      </c>
      <c r="R168" s="2">
        <v>2954</v>
      </c>
      <c r="S168" s="2">
        <v>277</v>
      </c>
      <c r="T168" s="2">
        <v>217</v>
      </c>
      <c r="U168" s="2">
        <v>0</v>
      </c>
      <c r="V168" s="2">
        <v>0</v>
      </c>
      <c r="W168" s="2">
        <v>9368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1">
        <f t="shared" si="11"/>
        <v>13195</v>
      </c>
      <c r="AE168" s="1">
        <f t="shared" si="9"/>
        <v>4098</v>
      </c>
      <c r="AF168">
        <f t="shared" si="10"/>
        <v>0</v>
      </c>
    </row>
    <row r="169" spans="1:32" ht="12.75">
      <c r="A169">
        <v>167</v>
      </c>
      <c r="B169" s="9" t="s">
        <v>444</v>
      </c>
      <c r="C169" s="9" t="s">
        <v>5</v>
      </c>
      <c r="D169" s="8" t="s">
        <v>950</v>
      </c>
      <c r="E169" s="1">
        <v>1532353</v>
      </c>
      <c r="F169" s="1">
        <v>171357</v>
      </c>
      <c r="G169" s="1">
        <v>0</v>
      </c>
      <c r="H169" s="2">
        <v>0</v>
      </c>
      <c r="I169" s="1">
        <v>0</v>
      </c>
      <c r="J169" s="1">
        <v>0</v>
      </c>
      <c r="K169" s="1">
        <v>2259</v>
      </c>
      <c r="L169" s="1">
        <f t="shared" si="8"/>
        <v>1705969</v>
      </c>
      <c r="M169" s="1">
        <v>2836</v>
      </c>
      <c r="N169" s="1">
        <v>0</v>
      </c>
      <c r="O169" s="2">
        <v>2332</v>
      </c>
      <c r="P169" s="2">
        <v>0</v>
      </c>
      <c r="Q169" s="2">
        <v>0</v>
      </c>
      <c r="R169" s="2">
        <v>5471</v>
      </c>
      <c r="S169" s="2">
        <v>606</v>
      </c>
      <c r="T169" s="2">
        <v>0</v>
      </c>
      <c r="U169" s="2">
        <v>0</v>
      </c>
      <c r="V169" s="2">
        <v>0</v>
      </c>
      <c r="W169" s="2">
        <v>0</v>
      </c>
      <c r="X169" s="2">
        <v>13269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1">
        <f t="shared" si="11"/>
        <v>24514</v>
      </c>
      <c r="AE169" s="1">
        <f t="shared" si="9"/>
        <v>1681455</v>
      </c>
      <c r="AF169">
        <f t="shared" si="10"/>
        <v>0</v>
      </c>
    </row>
    <row r="170" spans="1:32" ht="12.75">
      <c r="A170">
        <v>168</v>
      </c>
      <c r="B170" s="9" t="s">
        <v>443</v>
      </c>
      <c r="C170" s="9" t="s">
        <v>5</v>
      </c>
      <c r="D170" s="8" t="s">
        <v>951</v>
      </c>
      <c r="E170" s="1">
        <v>455338</v>
      </c>
      <c r="F170" s="1">
        <v>87479</v>
      </c>
      <c r="G170" s="1">
        <v>0</v>
      </c>
      <c r="H170" s="2">
        <v>0</v>
      </c>
      <c r="I170" s="1">
        <v>0</v>
      </c>
      <c r="J170" s="1">
        <v>0</v>
      </c>
      <c r="K170" s="1">
        <v>1464</v>
      </c>
      <c r="L170" s="1">
        <f t="shared" si="8"/>
        <v>544281</v>
      </c>
      <c r="M170" s="1">
        <v>1123</v>
      </c>
      <c r="N170" s="1">
        <v>0</v>
      </c>
      <c r="O170" s="2">
        <v>1644</v>
      </c>
      <c r="P170" s="2">
        <v>0</v>
      </c>
      <c r="Q170" s="2">
        <v>0</v>
      </c>
      <c r="R170" s="2">
        <v>3013</v>
      </c>
      <c r="S170" s="2">
        <v>753</v>
      </c>
      <c r="T170" s="2">
        <v>833</v>
      </c>
      <c r="U170" s="2">
        <v>0</v>
      </c>
      <c r="V170" s="2">
        <v>0</v>
      </c>
      <c r="W170" s="2">
        <v>36025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1">
        <f t="shared" si="11"/>
        <v>43391</v>
      </c>
      <c r="AE170" s="1">
        <f t="shared" si="9"/>
        <v>500890</v>
      </c>
      <c r="AF170">
        <f t="shared" si="10"/>
        <v>0</v>
      </c>
    </row>
    <row r="171" spans="1:32" ht="12.75">
      <c r="A171">
        <v>169</v>
      </c>
      <c r="B171" s="9" t="s">
        <v>442</v>
      </c>
      <c r="C171" s="9" t="s">
        <v>5</v>
      </c>
      <c r="D171" s="8" t="s">
        <v>952</v>
      </c>
      <c r="E171" s="1">
        <v>55854</v>
      </c>
      <c r="F171" s="1">
        <v>17333</v>
      </c>
      <c r="G171" s="1">
        <v>0</v>
      </c>
      <c r="H171" s="2">
        <v>0</v>
      </c>
      <c r="I171" s="1">
        <v>0</v>
      </c>
      <c r="J171" s="1">
        <v>1889</v>
      </c>
      <c r="K171" s="1">
        <v>1380</v>
      </c>
      <c r="L171" s="1">
        <f t="shared" si="8"/>
        <v>76456</v>
      </c>
      <c r="M171" s="1">
        <v>793</v>
      </c>
      <c r="N171" s="1">
        <v>0</v>
      </c>
      <c r="O171" s="2">
        <v>527</v>
      </c>
      <c r="P171" s="2">
        <v>0</v>
      </c>
      <c r="Q171" s="2">
        <v>0</v>
      </c>
      <c r="R171" s="2">
        <v>3256</v>
      </c>
      <c r="S171" s="2">
        <v>213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1">
        <f t="shared" si="11"/>
        <v>4789</v>
      </c>
      <c r="AE171" s="1">
        <f t="shared" si="9"/>
        <v>71667</v>
      </c>
      <c r="AF171">
        <f t="shared" si="10"/>
        <v>0</v>
      </c>
    </row>
    <row r="172" spans="1:32" ht="12.75">
      <c r="A172">
        <v>170</v>
      </c>
      <c r="B172" s="9" t="s">
        <v>441</v>
      </c>
      <c r="C172" s="9" t="s">
        <v>5</v>
      </c>
      <c r="D172" s="8" t="s">
        <v>953</v>
      </c>
      <c r="E172" s="1">
        <v>1909675</v>
      </c>
      <c r="F172" s="1">
        <v>418185</v>
      </c>
      <c r="G172" s="1">
        <v>0</v>
      </c>
      <c r="H172" s="2">
        <v>0</v>
      </c>
      <c r="I172" s="1">
        <v>0</v>
      </c>
      <c r="J172" s="1">
        <v>5781</v>
      </c>
      <c r="K172" s="1">
        <v>1547</v>
      </c>
      <c r="L172" s="1">
        <f t="shared" si="8"/>
        <v>2335188</v>
      </c>
      <c r="M172" s="1">
        <v>46710</v>
      </c>
      <c r="N172" s="1">
        <v>0</v>
      </c>
      <c r="O172" s="2">
        <v>4614</v>
      </c>
      <c r="P172" s="2">
        <v>0</v>
      </c>
      <c r="Q172" s="2">
        <v>0</v>
      </c>
      <c r="R172" s="2">
        <v>5455</v>
      </c>
      <c r="S172" s="2">
        <v>948</v>
      </c>
      <c r="T172" s="2">
        <v>1626</v>
      </c>
      <c r="U172" s="2">
        <v>0</v>
      </c>
      <c r="V172" s="2">
        <v>0</v>
      </c>
      <c r="W172" s="2">
        <v>0</v>
      </c>
      <c r="X172" s="2">
        <v>21974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1">
        <f t="shared" si="11"/>
        <v>81327</v>
      </c>
      <c r="AE172" s="1">
        <f t="shared" si="9"/>
        <v>2253861</v>
      </c>
      <c r="AF172">
        <f t="shared" si="10"/>
        <v>0</v>
      </c>
    </row>
    <row r="173" spans="1:32" ht="12.75">
      <c r="A173">
        <v>171</v>
      </c>
      <c r="B173" s="9" t="s">
        <v>440</v>
      </c>
      <c r="C173" s="9" t="s">
        <v>5</v>
      </c>
      <c r="D173" s="8" t="s">
        <v>954</v>
      </c>
      <c r="E173" s="1">
        <v>1172349</v>
      </c>
      <c r="F173" s="1">
        <v>166420</v>
      </c>
      <c r="G173" s="1">
        <v>2833</v>
      </c>
      <c r="H173" s="2">
        <v>0</v>
      </c>
      <c r="I173" s="1">
        <v>0</v>
      </c>
      <c r="J173" s="1">
        <v>237</v>
      </c>
      <c r="K173" s="1">
        <v>2719</v>
      </c>
      <c r="L173" s="1">
        <f t="shared" si="8"/>
        <v>1344558</v>
      </c>
      <c r="M173" s="1">
        <v>3162</v>
      </c>
      <c r="N173" s="1">
        <v>0</v>
      </c>
      <c r="O173" s="2">
        <v>2774</v>
      </c>
      <c r="P173" s="2">
        <v>0</v>
      </c>
      <c r="Q173" s="2">
        <v>0</v>
      </c>
      <c r="R173" s="2">
        <v>7629</v>
      </c>
      <c r="S173" s="2">
        <v>740</v>
      </c>
      <c r="T173" s="2">
        <v>1052</v>
      </c>
      <c r="U173" s="2">
        <v>0</v>
      </c>
      <c r="V173" s="2">
        <v>0</v>
      </c>
      <c r="W173" s="2">
        <v>0</v>
      </c>
      <c r="X173" s="2">
        <v>15044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1">
        <f t="shared" si="11"/>
        <v>30401</v>
      </c>
      <c r="AE173" s="1">
        <f t="shared" si="9"/>
        <v>1314157</v>
      </c>
      <c r="AF173">
        <f t="shared" si="10"/>
        <v>0</v>
      </c>
    </row>
    <row r="174" spans="1:32" ht="12.75">
      <c r="A174">
        <v>172</v>
      </c>
      <c r="B174" s="9" t="s">
        <v>439</v>
      </c>
      <c r="C174" s="9" t="s">
        <v>5</v>
      </c>
      <c r="D174" s="8" t="s">
        <v>955</v>
      </c>
      <c r="E174" s="1">
        <v>366838</v>
      </c>
      <c r="F174" s="1">
        <v>28264</v>
      </c>
      <c r="G174" s="1">
        <v>36837</v>
      </c>
      <c r="H174" s="2">
        <v>0</v>
      </c>
      <c r="I174" s="1">
        <v>0</v>
      </c>
      <c r="J174" s="1">
        <v>31529</v>
      </c>
      <c r="K174" s="1">
        <v>294</v>
      </c>
      <c r="L174" s="1">
        <f t="shared" si="8"/>
        <v>463762</v>
      </c>
      <c r="M174" s="1">
        <v>32484</v>
      </c>
      <c r="N174" s="1">
        <v>0</v>
      </c>
      <c r="O174" s="2">
        <v>1720</v>
      </c>
      <c r="P174" s="2">
        <v>0</v>
      </c>
      <c r="Q174" s="2">
        <v>0</v>
      </c>
      <c r="R174" s="2">
        <v>10280</v>
      </c>
      <c r="S174" s="2">
        <v>617</v>
      </c>
      <c r="T174" s="2">
        <v>0</v>
      </c>
      <c r="U174" s="2">
        <v>0</v>
      </c>
      <c r="V174" s="2">
        <v>0</v>
      </c>
      <c r="W174" s="2">
        <v>0</v>
      </c>
      <c r="X174" s="2">
        <v>5303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1">
        <f t="shared" si="11"/>
        <v>50404</v>
      </c>
      <c r="AE174" s="1">
        <f t="shared" si="9"/>
        <v>413358</v>
      </c>
      <c r="AF174">
        <f t="shared" si="10"/>
        <v>0</v>
      </c>
    </row>
    <row r="175" spans="1:32" ht="12.75">
      <c r="A175">
        <v>173</v>
      </c>
      <c r="B175" s="9" t="s">
        <v>438</v>
      </c>
      <c r="C175" s="9" t="s">
        <v>5</v>
      </c>
      <c r="D175" s="8" t="s">
        <v>956</v>
      </c>
      <c r="E175" s="1">
        <v>64376</v>
      </c>
      <c r="F175" s="1">
        <v>31135</v>
      </c>
      <c r="G175" s="1">
        <v>3542</v>
      </c>
      <c r="H175" s="2">
        <v>0</v>
      </c>
      <c r="I175" s="1">
        <v>0</v>
      </c>
      <c r="J175" s="1">
        <v>9387</v>
      </c>
      <c r="K175" s="1">
        <v>754</v>
      </c>
      <c r="L175" s="1">
        <f t="shared" si="8"/>
        <v>109194</v>
      </c>
      <c r="M175" s="1">
        <v>989</v>
      </c>
      <c r="N175" s="1">
        <v>0</v>
      </c>
      <c r="O175" s="2">
        <v>449</v>
      </c>
      <c r="P175" s="2">
        <v>0</v>
      </c>
      <c r="Q175" s="2">
        <v>0</v>
      </c>
      <c r="R175" s="2">
        <v>3460</v>
      </c>
      <c r="S175" s="2">
        <v>230</v>
      </c>
      <c r="T175" s="2">
        <v>0</v>
      </c>
      <c r="U175" s="2">
        <v>0</v>
      </c>
      <c r="V175" s="2">
        <v>0</v>
      </c>
      <c r="W175" s="2">
        <v>0</v>
      </c>
      <c r="X175" s="2">
        <v>789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1">
        <f t="shared" si="11"/>
        <v>5917</v>
      </c>
      <c r="AE175" s="1">
        <f t="shared" si="9"/>
        <v>103277</v>
      </c>
      <c r="AF175">
        <f t="shared" si="10"/>
        <v>0</v>
      </c>
    </row>
    <row r="176" spans="1:32" ht="12.75">
      <c r="A176">
        <v>174</v>
      </c>
      <c r="B176" s="9" t="s">
        <v>437</v>
      </c>
      <c r="C176" s="9" t="s">
        <v>5</v>
      </c>
      <c r="D176" s="8" t="s">
        <v>957</v>
      </c>
      <c r="E176" s="1">
        <v>369908</v>
      </c>
      <c r="F176" s="1">
        <v>120689</v>
      </c>
      <c r="G176" s="1">
        <v>22053</v>
      </c>
      <c r="H176" s="2">
        <v>0</v>
      </c>
      <c r="I176" s="1">
        <v>0</v>
      </c>
      <c r="J176" s="1">
        <v>0</v>
      </c>
      <c r="K176" s="1">
        <v>1506</v>
      </c>
      <c r="L176" s="1">
        <f t="shared" si="8"/>
        <v>514156</v>
      </c>
      <c r="M176" s="1">
        <v>6717</v>
      </c>
      <c r="N176" s="1">
        <v>0</v>
      </c>
      <c r="O176" s="2">
        <v>1104</v>
      </c>
      <c r="P176" s="2">
        <v>0</v>
      </c>
      <c r="Q176" s="2">
        <v>0</v>
      </c>
      <c r="R176" s="2">
        <v>0</v>
      </c>
      <c r="S176" s="2">
        <v>246</v>
      </c>
      <c r="T176" s="2">
        <v>428</v>
      </c>
      <c r="U176" s="2">
        <v>0</v>
      </c>
      <c r="V176" s="2">
        <v>0</v>
      </c>
      <c r="W176" s="2">
        <v>0</v>
      </c>
      <c r="X176" s="2">
        <v>6280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1">
        <f t="shared" si="11"/>
        <v>14775</v>
      </c>
      <c r="AE176" s="1">
        <f t="shared" si="9"/>
        <v>499381</v>
      </c>
      <c r="AF176">
        <f t="shared" si="10"/>
        <v>0</v>
      </c>
    </row>
    <row r="177" spans="1:32" ht="12.75">
      <c r="A177">
        <v>175</v>
      </c>
      <c r="B177" s="9" t="s">
        <v>436</v>
      </c>
      <c r="C177" s="9" t="s">
        <v>5</v>
      </c>
      <c r="D177" s="8" t="s">
        <v>958</v>
      </c>
      <c r="E177" s="1">
        <v>493821</v>
      </c>
      <c r="F177" s="1">
        <v>111359</v>
      </c>
      <c r="G177" s="1">
        <v>0</v>
      </c>
      <c r="H177" s="2">
        <v>0</v>
      </c>
      <c r="I177" s="1">
        <v>0</v>
      </c>
      <c r="J177" s="1">
        <v>2355</v>
      </c>
      <c r="K177" s="1">
        <v>711</v>
      </c>
      <c r="L177" s="1">
        <f t="shared" si="8"/>
        <v>608246</v>
      </c>
      <c r="M177" s="1">
        <v>2371</v>
      </c>
      <c r="N177" s="1">
        <v>0</v>
      </c>
      <c r="O177" s="2">
        <v>482</v>
      </c>
      <c r="P177" s="2">
        <v>0</v>
      </c>
      <c r="Q177" s="2">
        <v>0</v>
      </c>
      <c r="R177" s="2">
        <v>5001</v>
      </c>
      <c r="S177" s="2">
        <v>382</v>
      </c>
      <c r="T177" s="2">
        <v>508</v>
      </c>
      <c r="U177" s="2">
        <v>0</v>
      </c>
      <c r="V177" s="2">
        <v>0</v>
      </c>
      <c r="W177" s="2">
        <v>21974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25833</v>
      </c>
      <c r="AD177" s="1">
        <f t="shared" si="11"/>
        <v>56551</v>
      </c>
      <c r="AE177" s="1">
        <f t="shared" si="9"/>
        <v>551695</v>
      </c>
      <c r="AF177">
        <f t="shared" si="10"/>
        <v>0</v>
      </c>
    </row>
    <row r="178" spans="1:32" ht="12.75">
      <c r="A178">
        <v>176</v>
      </c>
      <c r="B178" s="9" t="s">
        <v>435</v>
      </c>
      <c r="C178" s="9" t="s">
        <v>5</v>
      </c>
      <c r="D178" s="8" t="s">
        <v>959</v>
      </c>
      <c r="E178" s="1">
        <v>954536</v>
      </c>
      <c r="F178" s="1">
        <v>931834</v>
      </c>
      <c r="G178" s="1">
        <v>0</v>
      </c>
      <c r="H178" s="2">
        <v>0</v>
      </c>
      <c r="I178" s="1">
        <v>0</v>
      </c>
      <c r="J178" s="1">
        <v>3376</v>
      </c>
      <c r="K178" s="1">
        <v>4894</v>
      </c>
      <c r="L178" s="1">
        <f t="shared" si="8"/>
        <v>1894640</v>
      </c>
      <c r="M178" s="1">
        <v>1393</v>
      </c>
      <c r="N178" s="1">
        <v>0</v>
      </c>
      <c r="O178" s="2">
        <v>8850</v>
      </c>
      <c r="P178" s="2">
        <v>0</v>
      </c>
      <c r="Q178" s="2">
        <v>0</v>
      </c>
      <c r="R178" s="2">
        <v>0</v>
      </c>
      <c r="S178" s="2">
        <v>1427</v>
      </c>
      <c r="T178" s="2">
        <v>2358</v>
      </c>
      <c r="U178" s="2">
        <v>0</v>
      </c>
      <c r="V178" s="2">
        <v>65</v>
      </c>
      <c r="W178" s="2">
        <v>306067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1">
        <f t="shared" si="11"/>
        <v>320160</v>
      </c>
      <c r="AE178" s="1">
        <f t="shared" si="9"/>
        <v>1574480</v>
      </c>
      <c r="AF178">
        <f t="shared" si="10"/>
        <v>0</v>
      </c>
    </row>
    <row r="179" spans="1:32" ht="12.75">
      <c r="A179">
        <v>177</v>
      </c>
      <c r="B179" s="9" t="s">
        <v>434</v>
      </c>
      <c r="C179" s="9" t="s">
        <v>5</v>
      </c>
      <c r="D179" s="8" t="s">
        <v>960</v>
      </c>
      <c r="E179" s="1">
        <v>847959</v>
      </c>
      <c r="F179" s="1">
        <v>93723</v>
      </c>
      <c r="G179" s="1">
        <v>28924</v>
      </c>
      <c r="H179" s="2">
        <v>0</v>
      </c>
      <c r="I179" s="1">
        <v>0</v>
      </c>
      <c r="J179" s="1">
        <v>0</v>
      </c>
      <c r="K179" s="1">
        <v>1465</v>
      </c>
      <c r="L179" s="1">
        <f t="shared" si="8"/>
        <v>972071</v>
      </c>
      <c r="M179" s="1">
        <v>22089</v>
      </c>
      <c r="N179" s="1">
        <v>0</v>
      </c>
      <c r="O179" s="2">
        <v>1025</v>
      </c>
      <c r="P179" s="2">
        <v>0</v>
      </c>
      <c r="Q179" s="2">
        <v>0</v>
      </c>
      <c r="R179" s="2">
        <v>3710</v>
      </c>
      <c r="S179" s="2">
        <v>331</v>
      </c>
      <c r="T179" s="2">
        <v>539</v>
      </c>
      <c r="U179" s="2">
        <v>0</v>
      </c>
      <c r="V179" s="2">
        <v>0</v>
      </c>
      <c r="W179" s="2">
        <v>61</v>
      </c>
      <c r="X179" s="2">
        <v>7068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1">
        <f t="shared" si="11"/>
        <v>34823</v>
      </c>
      <c r="AE179" s="1">
        <f t="shared" si="9"/>
        <v>937248</v>
      </c>
      <c r="AF179">
        <f t="shared" si="10"/>
        <v>0</v>
      </c>
    </row>
    <row r="180" spans="1:32" ht="12.75">
      <c r="A180">
        <v>178</v>
      </c>
      <c r="B180" s="9" t="s">
        <v>433</v>
      </c>
      <c r="C180" s="9" t="s">
        <v>5</v>
      </c>
      <c r="D180" s="8" t="s">
        <v>961</v>
      </c>
      <c r="E180" s="1">
        <v>663383</v>
      </c>
      <c r="F180" s="1">
        <v>393976</v>
      </c>
      <c r="G180" s="1">
        <v>4429</v>
      </c>
      <c r="H180" s="2">
        <v>0</v>
      </c>
      <c r="I180" s="1">
        <v>0</v>
      </c>
      <c r="J180" s="1">
        <v>87</v>
      </c>
      <c r="K180" s="1">
        <v>2970</v>
      </c>
      <c r="L180" s="1">
        <f t="shared" si="8"/>
        <v>1064845</v>
      </c>
      <c r="M180" s="1">
        <v>1210</v>
      </c>
      <c r="N180" s="1">
        <v>0</v>
      </c>
      <c r="O180" s="2">
        <v>3689</v>
      </c>
      <c r="P180" s="2">
        <v>0</v>
      </c>
      <c r="Q180" s="2">
        <v>0</v>
      </c>
      <c r="R180" s="2">
        <v>0</v>
      </c>
      <c r="S180" s="2">
        <v>721</v>
      </c>
      <c r="T180" s="2">
        <v>1142</v>
      </c>
      <c r="U180" s="2">
        <v>0</v>
      </c>
      <c r="V180" s="2">
        <v>0</v>
      </c>
      <c r="W180" s="2">
        <v>49414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1">
        <f t="shared" si="11"/>
        <v>56176</v>
      </c>
      <c r="AE180" s="1">
        <f t="shared" si="9"/>
        <v>1008669</v>
      </c>
      <c r="AF180">
        <f t="shared" si="10"/>
        <v>0</v>
      </c>
    </row>
    <row r="181" spans="1:32" ht="12.75">
      <c r="A181">
        <v>179</v>
      </c>
      <c r="B181" s="9" t="s">
        <v>432</v>
      </c>
      <c r="C181" s="9" t="s">
        <v>5</v>
      </c>
      <c r="D181" s="8" t="s">
        <v>962</v>
      </c>
      <c r="E181" s="1">
        <v>1004</v>
      </c>
      <c r="F181" s="1">
        <v>31393</v>
      </c>
      <c r="G181" s="1">
        <v>0</v>
      </c>
      <c r="H181" s="2">
        <v>0</v>
      </c>
      <c r="I181" s="1">
        <v>0</v>
      </c>
      <c r="J181" s="1">
        <v>441</v>
      </c>
      <c r="K181" s="1">
        <v>755</v>
      </c>
      <c r="L181" s="1">
        <f t="shared" si="8"/>
        <v>33593</v>
      </c>
      <c r="M181" s="1">
        <v>0</v>
      </c>
      <c r="N181" s="1">
        <v>0</v>
      </c>
      <c r="O181" s="2">
        <v>309</v>
      </c>
      <c r="P181" s="2">
        <v>0</v>
      </c>
      <c r="Q181" s="2">
        <v>0</v>
      </c>
      <c r="R181" s="2">
        <v>0</v>
      </c>
      <c r="S181" s="2">
        <v>152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1">
        <f t="shared" si="11"/>
        <v>461</v>
      </c>
      <c r="AE181" s="1">
        <f t="shared" si="9"/>
        <v>33132</v>
      </c>
      <c r="AF181">
        <f t="shared" si="10"/>
        <v>0</v>
      </c>
    </row>
    <row r="182" spans="1:32" ht="12.75">
      <c r="A182">
        <v>180</v>
      </c>
      <c r="B182" s="9" t="s">
        <v>431</v>
      </c>
      <c r="C182" s="9" t="s">
        <v>5</v>
      </c>
      <c r="D182" s="8" t="s">
        <v>963</v>
      </c>
      <c r="E182" s="1">
        <v>3251</v>
      </c>
      <c r="F182" s="1">
        <v>64636</v>
      </c>
      <c r="G182" s="1">
        <v>0</v>
      </c>
      <c r="H182" s="2">
        <v>0</v>
      </c>
      <c r="I182" s="1">
        <v>0</v>
      </c>
      <c r="J182" s="1">
        <v>214</v>
      </c>
      <c r="K182" s="1">
        <v>253</v>
      </c>
      <c r="L182" s="1">
        <f t="shared" si="8"/>
        <v>68354</v>
      </c>
      <c r="M182" s="1">
        <v>0</v>
      </c>
      <c r="N182" s="1">
        <v>0</v>
      </c>
      <c r="O182" s="2">
        <v>490</v>
      </c>
      <c r="P182" s="2">
        <v>0</v>
      </c>
      <c r="Q182" s="2">
        <v>0</v>
      </c>
      <c r="R182" s="2">
        <v>2195</v>
      </c>
      <c r="S182" s="2">
        <v>152</v>
      </c>
      <c r="T182" s="2">
        <v>0</v>
      </c>
      <c r="U182" s="2">
        <v>0</v>
      </c>
      <c r="V182" s="2">
        <v>0</v>
      </c>
      <c r="W182" s="2">
        <v>0</v>
      </c>
      <c r="X182" s="2">
        <v>3960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1">
        <f t="shared" si="11"/>
        <v>6797</v>
      </c>
      <c r="AE182" s="1">
        <f t="shared" si="9"/>
        <v>61557</v>
      </c>
      <c r="AF182">
        <f t="shared" si="10"/>
        <v>0</v>
      </c>
    </row>
    <row r="183" spans="1:32" ht="12.75">
      <c r="A183">
        <v>181</v>
      </c>
      <c r="B183" s="9" t="s">
        <v>430</v>
      </c>
      <c r="C183" s="9" t="s">
        <v>5</v>
      </c>
      <c r="D183" s="8" t="s">
        <v>964</v>
      </c>
      <c r="E183" s="1">
        <v>3426613</v>
      </c>
      <c r="F183" s="1">
        <v>417691</v>
      </c>
      <c r="G183" s="1">
        <v>0</v>
      </c>
      <c r="H183" s="2">
        <v>0</v>
      </c>
      <c r="I183" s="1">
        <v>0</v>
      </c>
      <c r="J183" s="1">
        <v>0</v>
      </c>
      <c r="K183" s="1">
        <v>6944</v>
      </c>
      <c r="L183" s="1">
        <f t="shared" si="8"/>
        <v>3851248</v>
      </c>
      <c r="M183" s="1">
        <v>7976</v>
      </c>
      <c r="N183" s="1">
        <v>0</v>
      </c>
      <c r="O183" s="2">
        <v>5899</v>
      </c>
      <c r="P183" s="2">
        <v>0</v>
      </c>
      <c r="Q183" s="2">
        <v>0</v>
      </c>
      <c r="R183" s="2">
        <v>6792</v>
      </c>
      <c r="S183" s="2">
        <v>1064</v>
      </c>
      <c r="T183" s="2">
        <v>0</v>
      </c>
      <c r="U183" s="2">
        <v>0</v>
      </c>
      <c r="V183" s="2">
        <v>0</v>
      </c>
      <c r="W183" s="2">
        <v>0</v>
      </c>
      <c r="X183" s="2">
        <v>48910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1">
        <f t="shared" si="11"/>
        <v>70641</v>
      </c>
      <c r="AE183" s="1">
        <f t="shared" si="9"/>
        <v>3780607</v>
      </c>
      <c r="AF183">
        <f t="shared" si="10"/>
        <v>0</v>
      </c>
    </row>
    <row r="184" spans="1:32" ht="12.75">
      <c r="A184">
        <v>182</v>
      </c>
      <c r="B184" s="9" t="s">
        <v>429</v>
      </c>
      <c r="C184" s="9" t="s">
        <v>5</v>
      </c>
      <c r="D184" s="8" t="s">
        <v>965</v>
      </c>
      <c r="E184" s="1">
        <v>1461642</v>
      </c>
      <c r="F184" s="1">
        <v>189402</v>
      </c>
      <c r="G184" s="1">
        <v>1250</v>
      </c>
      <c r="H184" s="2">
        <v>0</v>
      </c>
      <c r="I184" s="1">
        <v>0</v>
      </c>
      <c r="J184" s="1">
        <v>12593</v>
      </c>
      <c r="K184" s="1">
        <v>3388</v>
      </c>
      <c r="L184" s="1">
        <f t="shared" si="8"/>
        <v>1668275</v>
      </c>
      <c r="M184" s="1">
        <v>19302</v>
      </c>
      <c r="N184" s="1">
        <v>0</v>
      </c>
      <c r="O184" s="2">
        <v>1349</v>
      </c>
      <c r="P184" s="2">
        <v>0</v>
      </c>
      <c r="Q184" s="2">
        <v>0</v>
      </c>
      <c r="R184" s="2">
        <v>9933</v>
      </c>
      <c r="S184" s="2">
        <v>525</v>
      </c>
      <c r="T184" s="2">
        <v>0</v>
      </c>
      <c r="U184" s="2">
        <v>0</v>
      </c>
      <c r="V184" s="2">
        <v>0</v>
      </c>
      <c r="W184" s="2">
        <v>0</v>
      </c>
      <c r="X184" s="2">
        <v>13165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1">
        <f t="shared" si="11"/>
        <v>44274</v>
      </c>
      <c r="AE184" s="1">
        <f t="shared" si="9"/>
        <v>1624001</v>
      </c>
      <c r="AF184">
        <f t="shared" si="10"/>
        <v>0</v>
      </c>
    </row>
    <row r="185" spans="1:32" ht="12.75">
      <c r="A185">
        <v>183</v>
      </c>
      <c r="B185" s="9" t="s">
        <v>428</v>
      </c>
      <c r="C185" s="9" t="s">
        <v>5</v>
      </c>
      <c r="D185" s="8" t="s">
        <v>966</v>
      </c>
      <c r="E185" s="1">
        <v>1100</v>
      </c>
      <c r="F185" s="1">
        <v>4083</v>
      </c>
      <c r="G185" s="1">
        <v>0</v>
      </c>
      <c r="H185" s="2">
        <v>0</v>
      </c>
      <c r="I185" s="1">
        <v>0</v>
      </c>
      <c r="J185" s="1">
        <v>4485</v>
      </c>
      <c r="K185" s="1">
        <v>125</v>
      </c>
      <c r="L185" s="1">
        <f t="shared" si="8"/>
        <v>9793</v>
      </c>
      <c r="M185" s="1">
        <v>0</v>
      </c>
      <c r="N185" s="1">
        <v>0</v>
      </c>
      <c r="O185" s="2">
        <v>39</v>
      </c>
      <c r="P185" s="2">
        <v>0</v>
      </c>
      <c r="Q185" s="2">
        <v>0</v>
      </c>
      <c r="R185" s="2">
        <v>0</v>
      </c>
      <c r="S185" s="2">
        <v>14</v>
      </c>
      <c r="T185" s="2">
        <v>0</v>
      </c>
      <c r="U185" s="2">
        <v>0</v>
      </c>
      <c r="V185" s="2">
        <v>0</v>
      </c>
      <c r="W185" s="2">
        <v>0</v>
      </c>
      <c r="X185" s="2">
        <v>28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1">
        <f t="shared" si="11"/>
        <v>81</v>
      </c>
      <c r="AE185" s="1">
        <f t="shared" si="9"/>
        <v>9712</v>
      </c>
      <c r="AF185">
        <f t="shared" si="10"/>
        <v>0</v>
      </c>
    </row>
    <row r="186" spans="1:32" ht="12.75">
      <c r="A186">
        <v>184</v>
      </c>
      <c r="B186" s="9" t="s">
        <v>427</v>
      </c>
      <c r="C186" s="9" t="s">
        <v>5</v>
      </c>
      <c r="D186" s="8" t="s">
        <v>967</v>
      </c>
      <c r="E186" s="1">
        <v>130729</v>
      </c>
      <c r="F186" s="1">
        <v>42033</v>
      </c>
      <c r="G186" s="1">
        <v>0</v>
      </c>
      <c r="H186" s="2">
        <v>0</v>
      </c>
      <c r="I186" s="1">
        <v>0</v>
      </c>
      <c r="J186" s="1">
        <v>1625</v>
      </c>
      <c r="K186" s="1">
        <v>669</v>
      </c>
      <c r="L186" s="1">
        <f t="shared" si="8"/>
        <v>175056</v>
      </c>
      <c r="M186" s="1">
        <v>464</v>
      </c>
      <c r="N186" s="1">
        <v>0</v>
      </c>
      <c r="O186" s="2">
        <v>619</v>
      </c>
      <c r="P186" s="2">
        <v>0</v>
      </c>
      <c r="Q186" s="2">
        <v>0</v>
      </c>
      <c r="R186" s="2">
        <v>3805</v>
      </c>
      <c r="S186" s="2">
        <v>282</v>
      </c>
      <c r="T186" s="2">
        <v>334</v>
      </c>
      <c r="U186" s="2">
        <v>0</v>
      </c>
      <c r="V186" s="2">
        <v>0</v>
      </c>
      <c r="W186" s="2">
        <v>16809</v>
      </c>
      <c r="X186" s="2">
        <v>0</v>
      </c>
      <c r="Y186" s="2">
        <v>0</v>
      </c>
      <c r="Z186" s="2">
        <v>0</v>
      </c>
      <c r="AA186" s="2">
        <v>0</v>
      </c>
      <c r="AB186" s="2">
        <v>12763</v>
      </c>
      <c r="AC186" s="2">
        <v>0</v>
      </c>
      <c r="AD186" s="1">
        <f t="shared" si="11"/>
        <v>35076</v>
      </c>
      <c r="AE186" s="1">
        <f t="shared" si="9"/>
        <v>139980</v>
      </c>
      <c r="AF186">
        <f t="shared" si="10"/>
        <v>0</v>
      </c>
    </row>
    <row r="187" spans="1:32" ht="12.75">
      <c r="A187">
        <v>185</v>
      </c>
      <c r="B187" s="9" t="s">
        <v>426</v>
      </c>
      <c r="C187" s="9" t="s">
        <v>5</v>
      </c>
      <c r="D187" s="8" t="s">
        <v>968</v>
      </c>
      <c r="E187" s="1">
        <v>1737036</v>
      </c>
      <c r="F187" s="1">
        <v>234643</v>
      </c>
      <c r="G187" s="1">
        <v>38251</v>
      </c>
      <c r="H187" s="2">
        <v>0</v>
      </c>
      <c r="I187" s="1">
        <v>0</v>
      </c>
      <c r="J187" s="1">
        <v>0</v>
      </c>
      <c r="K187" s="1">
        <v>1757</v>
      </c>
      <c r="L187" s="1">
        <f t="shared" si="8"/>
        <v>2011687</v>
      </c>
      <c r="M187" s="1">
        <v>86899</v>
      </c>
      <c r="N187" s="1">
        <v>0</v>
      </c>
      <c r="O187" s="2">
        <v>3004</v>
      </c>
      <c r="P187" s="2">
        <v>0</v>
      </c>
      <c r="Q187" s="2">
        <v>0</v>
      </c>
      <c r="R187" s="2">
        <v>3641</v>
      </c>
      <c r="S187" s="2">
        <v>641</v>
      </c>
      <c r="T187" s="2">
        <v>1167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1">
        <f t="shared" si="11"/>
        <v>95352</v>
      </c>
      <c r="AE187" s="1">
        <f t="shared" si="9"/>
        <v>1916335</v>
      </c>
      <c r="AF187">
        <f t="shared" si="10"/>
        <v>0</v>
      </c>
    </row>
    <row r="188" spans="1:32" ht="12.75">
      <c r="A188">
        <v>186</v>
      </c>
      <c r="B188" s="9" t="s">
        <v>425</v>
      </c>
      <c r="C188" s="9" t="s">
        <v>5</v>
      </c>
      <c r="D188" s="8" t="s">
        <v>969</v>
      </c>
      <c r="E188" s="1">
        <v>576915</v>
      </c>
      <c r="F188" s="1">
        <v>136034</v>
      </c>
      <c r="G188" s="1">
        <v>0</v>
      </c>
      <c r="H188" s="2">
        <v>0</v>
      </c>
      <c r="I188" s="1">
        <v>0</v>
      </c>
      <c r="J188" s="1">
        <v>661</v>
      </c>
      <c r="K188" s="1">
        <v>3597</v>
      </c>
      <c r="L188" s="1">
        <f t="shared" si="8"/>
        <v>717207</v>
      </c>
      <c r="M188" s="1">
        <v>9890</v>
      </c>
      <c r="N188" s="1">
        <v>0</v>
      </c>
      <c r="O188" s="2">
        <v>1190</v>
      </c>
      <c r="P188" s="2">
        <v>0</v>
      </c>
      <c r="Q188" s="2">
        <v>0</v>
      </c>
      <c r="R188" s="2">
        <v>3172</v>
      </c>
      <c r="S188" s="2">
        <v>303</v>
      </c>
      <c r="T188" s="2">
        <v>0</v>
      </c>
      <c r="U188" s="2">
        <v>0</v>
      </c>
      <c r="V188" s="2">
        <v>0</v>
      </c>
      <c r="W188" s="2">
        <v>0</v>
      </c>
      <c r="X188" s="2">
        <v>8202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1">
        <f t="shared" si="11"/>
        <v>22757</v>
      </c>
      <c r="AE188" s="1">
        <f t="shared" si="9"/>
        <v>694450</v>
      </c>
      <c r="AF188">
        <f t="shared" si="10"/>
        <v>0</v>
      </c>
    </row>
    <row r="189" spans="1:32" ht="12.75">
      <c r="A189">
        <v>187</v>
      </c>
      <c r="B189" s="9" t="s">
        <v>424</v>
      </c>
      <c r="C189" s="9" t="s">
        <v>5</v>
      </c>
      <c r="D189" s="8" t="s">
        <v>970</v>
      </c>
      <c r="E189" s="1">
        <v>388116</v>
      </c>
      <c r="F189" s="1">
        <v>80430</v>
      </c>
      <c r="G189" s="1">
        <v>34962</v>
      </c>
      <c r="H189" s="2">
        <v>0</v>
      </c>
      <c r="I189" s="1">
        <v>0</v>
      </c>
      <c r="J189" s="1">
        <v>0</v>
      </c>
      <c r="K189" s="1">
        <v>125</v>
      </c>
      <c r="L189" s="1">
        <f t="shared" si="8"/>
        <v>503633</v>
      </c>
      <c r="M189" s="1">
        <v>14074</v>
      </c>
      <c r="N189" s="1">
        <v>0</v>
      </c>
      <c r="O189" s="2">
        <v>570</v>
      </c>
      <c r="P189" s="2">
        <v>0</v>
      </c>
      <c r="Q189" s="2">
        <v>0</v>
      </c>
      <c r="R189" s="2">
        <v>2828</v>
      </c>
      <c r="S189" s="2">
        <v>202</v>
      </c>
      <c r="T189" s="2">
        <v>332</v>
      </c>
      <c r="U189" s="2">
        <v>0</v>
      </c>
      <c r="V189" s="2">
        <v>0</v>
      </c>
      <c r="W189" s="2">
        <v>2459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1">
        <f t="shared" si="11"/>
        <v>20465</v>
      </c>
      <c r="AE189" s="1">
        <f t="shared" si="9"/>
        <v>483168</v>
      </c>
      <c r="AF189">
        <f t="shared" si="10"/>
        <v>0</v>
      </c>
    </row>
    <row r="190" spans="1:32" ht="12.75">
      <c r="A190">
        <v>188</v>
      </c>
      <c r="B190" s="9" t="s">
        <v>423</v>
      </c>
      <c r="C190" s="9" t="s">
        <v>5</v>
      </c>
      <c r="D190" s="8" t="s">
        <v>971</v>
      </c>
      <c r="E190" s="1">
        <v>4060</v>
      </c>
      <c r="F190" s="1">
        <v>31291</v>
      </c>
      <c r="G190" s="1">
        <v>0</v>
      </c>
      <c r="H190" s="2">
        <v>0</v>
      </c>
      <c r="I190" s="1">
        <v>0</v>
      </c>
      <c r="J190" s="1">
        <v>219</v>
      </c>
      <c r="K190" s="1">
        <v>711</v>
      </c>
      <c r="L190" s="1">
        <f t="shared" si="8"/>
        <v>36281</v>
      </c>
      <c r="M190" s="1">
        <v>0</v>
      </c>
      <c r="N190" s="1">
        <v>0</v>
      </c>
      <c r="O190" s="2">
        <v>264</v>
      </c>
      <c r="P190" s="2">
        <v>0</v>
      </c>
      <c r="Q190" s="2">
        <v>0</v>
      </c>
      <c r="R190" s="2">
        <v>920</v>
      </c>
      <c r="S190" s="2">
        <v>66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570</v>
      </c>
      <c r="AB190" s="2">
        <v>0</v>
      </c>
      <c r="AC190" s="2">
        <v>0</v>
      </c>
      <c r="AD190" s="1">
        <f t="shared" si="11"/>
        <v>1820</v>
      </c>
      <c r="AE190" s="1">
        <f t="shared" si="9"/>
        <v>34461</v>
      </c>
      <c r="AF190">
        <f t="shared" si="10"/>
        <v>0</v>
      </c>
    </row>
    <row r="191" spans="1:32" ht="12.75">
      <c r="A191">
        <v>189</v>
      </c>
      <c r="B191" s="9" t="s">
        <v>422</v>
      </c>
      <c r="C191" s="9" t="s">
        <v>5</v>
      </c>
      <c r="D191" s="8" t="s">
        <v>972</v>
      </c>
      <c r="E191" s="1">
        <v>505043</v>
      </c>
      <c r="F191" s="1">
        <v>246840</v>
      </c>
      <c r="G191" s="1">
        <v>0</v>
      </c>
      <c r="H191" s="2">
        <v>0</v>
      </c>
      <c r="I191" s="1">
        <v>0</v>
      </c>
      <c r="J191" s="1">
        <v>59551</v>
      </c>
      <c r="K191" s="1">
        <v>1129</v>
      </c>
      <c r="L191" s="1">
        <f t="shared" si="8"/>
        <v>812563</v>
      </c>
      <c r="M191" s="1">
        <v>1586</v>
      </c>
      <c r="N191" s="1">
        <v>0</v>
      </c>
      <c r="O191" s="2">
        <v>3149</v>
      </c>
      <c r="P191" s="2">
        <v>0</v>
      </c>
      <c r="Q191" s="2">
        <v>92661</v>
      </c>
      <c r="R191" s="2">
        <v>6525</v>
      </c>
      <c r="S191" s="2">
        <v>780</v>
      </c>
      <c r="T191" s="2">
        <v>1125</v>
      </c>
      <c r="U191" s="2">
        <v>0</v>
      </c>
      <c r="V191" s="2">
        <v>41</v>
      </c>
      <c r="W191" s="2">
        <v>145994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1">
        <f t="shared" si="11"/>
        <v>251861</v>
      </c>
      <c r="AE191" s="1">
        <f t="shared" si="9"/>
        <v>560702</v>
      </c>
      <c r="AF191">
        <f t="shared" si="10"/>
        <v>0</v>
      </c>
    </row>
    <row r="192" spans="1:32" ht="12.75">
      <c r="A192">
        <v>190</v>
      </c>
      <c r="B192" s="9" t="s">
        <v>421</v>
      </c>
      <c r="C192" s="9" t="s">
        <v>5</v>
      </c>
      <c r="D192" s="8" t="s">
        <v>973</v>
      </c>
      <c r="E192" s="1">
        <v>4114</v>
      </c>
      <c r="F192" s="1">
        <v>1412</v>
      </c>
      <c r="G192" s="1">
        <v>0</v>
      </c>
      <c r="H192" s="2">
        <v>0</v>
      </c>
      <c r="I192" s="1">
        <v>0</v>
      </c>
      <c r="J192" s="1">
        <v>693</v>
      </c>
      <c r="K192" s="1">
        <v>0</v>
      </c>
      <c r="L192" s="1">
        <f t="shared" si="8"/>
        <v>6219</v>
      </c>
      <c r="M192" s="1">
        <v>155</v>
      </c>
      <c r="N192" s="1">
        <v>0</v>
      </c>
      <c r="O192" s="2">
        <v>22</v>
      </c>
      <c r="P192" s="2">
        <v>0</v>
      </c>
      <c r="Q192" s="2">
        <v>0</v>
      </c>
      <c r="R192" s="2">
        <v>0</v>
      </c>
      <c r="S192" s="2">
        <v>4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1">
        <f t="shared" si="11"/>
        <v>181</v>
      </c>
      <c r="AE192" s="1">
        <f t="shared" si="9"/>
        <v>6038</v>
      </c>
      <c r="AF192">
        <f t="shared" si="10"/>
        <v>0</v>
      </c>
    </row>
    <row r="193" spans="1:32" ht="12.75">
      <c r="A193">
        <v>191</v>
      </c>
      <c r="B193" s="9" t="s">
        <v>420</v>
      </c>
      <c r="C193" s="9" t="s">
        <v>5</v>
      </c>
      <c r="D193" s="8" t="s">
        <v>974</v>
      </c>
      <c r="E193" s="1">
        <v>616618</v>
      </c>
      <c r="F193" s="1">
        <v>100281</v>
      </c>
      <c r="G193" s="1">
        <v>19971</v>
      </c>
      <c r="H193" s="2">
        <v>0</v>
      </c>
      <c r="I193" s="1">
        <v>0</v>
      </c>
      <c r="J193" s="1">
        <v>7007</v>
      </c>
      <c r="K193" s="1">
        <v>836</v>
      </c>
      <c r="L193" s="1">
        <f t="shared" si="8"/>
        <v>744713</v>
      </c>
      <c r="M193" s="1">
        <v>14209</v>
      </c>
      <c r="N193" s="1">
        <v>0</v>
      </c>
      <c r="O193" s="2">
        <v>819</v>
      </c>
      <c r="P193" s="2">
        <v>0</v>
      </c>
      <c r="Q193" s="2">
        <v>0</v>
      </c>
      <c r="R193" s="2">
        <v>0</v>
      </c>
      <c r="S193" s="2">
        <v>186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1">
        <f t="shared" si="11"/>
        <v>15214</v>
      </c>
      <c r="AE193" s="1">
        <f t="shared" si="9"/>
        <v>729499</v>
      </c>
      <c r="AF193">
        <f t="shared" si="10"/>
        <v>0</v>
      </c>
    </row>
    <row r="194" spans="1:32" ht="12.75">
      <c r="A194">
        <v>192</v>
      </c>
      <c r="B194" s="9" t="s">
        <v>419</v>
      </c>
      <c r="C194" s="9" t="s">
        <v>5</v>
      </c>
      <c r="D194" s="8" t="s">
        <v>975</v>
      </c>
      <c r="E194" s="1">
        <v>0</v>
      </c>
      <c r="F194" s="1">
        <v>110096</v>
      </c>
      <c r="G194" s="1">
        <v>0</v>
      </c>
      <c r="H194" s="2">
        <v>0</v>
      </c>
      <c r="I194" s="1">
        <v>0</v>
      </c>
      <c r="J194" s="1">
        <v>11860</v>
      </c>
      <c r="K194" s="1">
        <v>1087</v>
      </c>
      <c r="L194" s="1">
        <f t="shared" si="8"/>
        <v>123043</v>
      </c>
      <c r="M194" s="1">
        <v>0</v>
      </c>
      <c r="N194" s="1">
        <v>0</v>
      </c>
      <c r="O194" s="2">
        <v>1112</v>
      </c>
      <c r="P194" s="2">
        <v>0</v>
      </c>
      <c r="Q194" s="2">
        <v>119</v>
      </c>
      <c r="R194" s="2">
        <v>0</v>
      </c>
      <c r="S194" s="2">
        <v>183</v>
      </c>
      <c r="T194" s="2">
        <v>0</v>
      </c>
      <c r="U194" s="2">
        <v>0</v>
      </c>
      <c r="V194" s="2">
        <v>0</v>
      </c>
      <c r="W194" s="2">
        <v>0</v>
      </c>
      <c r="X194" s="2">
        <v>4919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1">
        <f t="shared" si="11"/>
        <v>6333</v>
      </c>
      <c r="AE194" s="1">
        <f t="shared" si="9"/>
        <v>116710</v>
      </c>
      <c r="AF194">
        <f t="shared" si="10"/>
        <v>0</v>
      </c>
    </row>
    <row r="195" spans="1:32" ht="12.75">
      <c r="A195">
        <v>193</v>
      </c>
      <c r="B195" s="9" t="s">
        <v>418</v>
      </c>
      <c r="C195" s="9" t="s">
        <v>5</v>
      </c>
      <c r="D195" s="8" t="s">
        <v>976</v>
      </c>
      <c r="E195" s="1">
        <v>0</v>
      </c>
      <c r="F195" s="1">
        <v>3551</v>
      </c>
      <c r="G195" s="1">
        <v>0</v>
      </c>
      <c r="H195" s="2">
        <v>0</v>
      </c>
      <c r="I195" s="1">
        <v>0</v>
      </c>
      <c r="J195" s="1">
        <v>19320</v>
      </c>
      <c r="K195" s="1">
        <v>125</v>
      </c>
      <c r="L195" s="1">
        <f t="shared" ref="L195:L258" si="12">SUM(E195:K195)</f>
        <v>22996</v>
      </c>
      <c r="M195" s="1">
        <v>0</v>
      </c>
      <c r="N195" s="1">
        <v>0</v>
      </c>
      <c r="O195" s="2">
        <v>69</v>
      </c>
      <c r="P195" s="2">
        <v>0</v>
      </c>
      <c r="Q195" s="2">
        <v>0</v>
      </c>
      <c r="R195" s="2">
        <v>0</v>
      </c>
      <c r="S195" s="2">
        <v>56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1">
        <f t="shared" si="11"/>
        <v>125</v>
      </c>
      <c r="AE195" s="1">
        <f t="shared" ref="AE195:AE258" si="13">L195-AD195</f>
        <v>22871</v>
      </c>
      <c r="AF195">
        <f t="shared" ref="AF195:AF258" si="14">IF(AE195&lt;0,1,0)</f>
        <v>0</v>
      </c>
    </row>
    <row r="196" spans="1:32" ht="12.75">
      <c r="A196">
        <v>194</v>
      </c>
      <c r="B196" s="9" t="s">
        <v>417</v>
      </c>
      <c r="C196" s="9" t="s">
        <v>5</v>
      </c>
      <c r="D196" s="8" t="s">
        <v>977</v>
      </c>
      <c r="E196" s="1">
        <v>1753</v>
      </c>
      <c r="F196" s="1">
        <v>6666</v>
      </c>
      <c r="G196" s="1">
        <v>0</v>
      </c>
      <c r="H196" s="2">
        <v>0</v>
      </c>
      <c r="I196" s="1">
        <v>0</v>
      </c>
      <c r="J196" s="1">
        <v>478</v>
      </c>
      <c r="K196" s="1">
        <v>83</v>
      </c>
      <c r="L196" s="1">
        <f t="shared" si="12"/>
        <v>8980</v>
      </c>
      <c r="M196" s="1">
        <v>0</v>
      </c>
      <c r="N196" s="1">
        <v>0</v>
      </c>
      <c r="O196" s="2">
        <v>59</v>
      </c>
      <c r="P196" s="2">
        <v>0</v>
      </c>
      <c r="Q196" s="2">
        <v>0</v>
      </c>
      <c r="R196" s="2">
        <v>0</v>
      </c>
      <c r="S196" s="2">
        <v>22</v>
      </c>
      <c r="T196" s="2">
        <v>0</v>
      </c>
      <c r="U196" s="2">
        <v>0</v>
      </c>
      <c r="V196" s="2">
        <v>0</v>
      </c>
      <c r="W196" s="2">
        <v>0</v>
      </c>
      <c r="X196" s="2">
        <v>15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1">
        <f t="shared" ref="AD196:AD259" si="15">SUM(M196:AC196)</f>
        <v>96</v>
      </c>
      <c r="AE196" s="1">
        <f t="shared" si="13"/>
        <v>8884</v>
      </c>
      <c r="AF196">
        <f t="shared" si="14"/>
        <v>0</v>
      </c>
    </row>
    <row r="197" spans="1:32" ht="12.75">
      <c r="A197">
        <v>195</v>
      </c>
      <c r="B197" s="9" t="s">
        <v>416</v>
      </c>
      <c r="C197" s="9" t="s">
        <v>5</v>
      </c>
      <c r="D197" s="8" t="s">
        <v>978</v>
      </c>
      <c r="E197" s="1">
        <v>2731</v>
      </c>
      <c r="F197" s="1">
        <v>2302</v>
      </c>
      <c r="G197" s="1">
        <v>0</v>
      </c>
      <c r="H197" s="2">
        <v>0</v>
      </c>
      <c r="I197" s="1">
        <v>0</v>
      </c>
      <c r="J197" s="1">
        <v>23642</v>
      </c>
      <c r="K197" s="1">
        <v>0</v>
      </c>
      <c r="L197" s="1">
        <f t="shared" si="12"/>
        <v>28675</v>
      </c>
      <c r="M197" s="1">
        <v>417</v>
      </c>
      <c r="N197" s="1">
        <v>0</v>
      </c>
      <c r="O197" s="2">
        <v>0</v>
      </c>
      <c r="P197" s="2">
        <v>0</v>
      </c>
      <c r="Q197" s="2">
        <v>0</v>
      </c>
      <c r="R197" s="2">
        <v>0</v>
      </c>
      <c r="S197" s="2">
        <v>10</v>
      </c>
      <c r="T197" s="2">
        <v>0</v>
      </c>
      <c r="U197" s="2">
        <v>0</v>
      </c>
      <c r="V197" s="2">
        <v>0</v>
      </c>
      <c r="W197" s="2">
        <v>0</v>
      </c>
      <c r="X197" s="2">
        <v>1</v>
      </c>
      <c r="Y197" s="2">
        <v>0</v>
      </c>
      <c r="Z197" s="2">
        <v>0</v>
      </c>
      <c r="AA197" s="2">
        <v>500</v>
      </c>
      <c r="AB197" s="2">
        <v>0</v>
      </c>
      <c r="AC197" s="2">
        <v>0</v>
      </c>
      <c r="AD197" s="1">
        <f t="shared" si="15"/>
        <v>928</v>
      </c>
      <c r="AE197" s="1">
        <f t="shared" si="13"/>
        <v>27747</v>
      </c>
      <c r="AF197">
        <f t="shared" si="14"/>
        <v>0</v>
      </c>
    </row>
    <row r="198" spans="1:32" ht="12.75">
      <c r="A198">
        <v>196</v>
      </c>
      <c r="B198" s="9" t="s">
        <v>415</v>
      </c>
      <c r="C198" s="9" t="s">
        <v>5</v>
      </c>
      <c r="D198" s="8" t="s">
        <v>979</v>
      </c>
      <c r="E198" s="1">
        <v>40411</v>
      </c>
      <c r="F198" s="1">
        <v>29026</v>
      </c>
      <c r="G198" s="1">
        <v>0</v>
      </c>
      <c r="H198" s="2">
        <v>0</v>
      </c>
      <c r="I198" s="1">
        <v>0</v>
      </c>
      <c r="J198" s="1">
        <v>42</v>
      </c>
      <c r="K198" s="1">
        <v>1257</v>
      </c>
      <c r="L198" s="1">
        <f t="shared" si="12"/>
        <v>70736</v>
      </c>
      <c r="M198" s="1">
        <v>0</v>
      </c>
      <c r="N198" s="1">
        <v>0</v>
      </c>
      <c r="O198" s="2">
        <v>469</v>
      </c>
      <c r="P198" s="2">
        <v>0</v>
      </c>
      <c r="Q198" s="2">
        <v>0</v>
      </c>
      <c r="R198" s="2">
        <v>571</v>
      </c>
      <c r="S198" s="2">
        <v>117</v>
      </c>
      <c r="T198" s="2">
        <v>143</v>
      </c>
      <c r="U198" s="2">
        <v>0</v>
      </c>
      <c r="V198" s="2">
        <v>0</v>
      </c>
      <c r="W198" s="2">
        <v>6150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1">
        <f t="shared" si="15"/>
        <v>7450</v>
      </c>
      <c r="AE198" s="1">
        <f t="shared" si="13"/>
        <v>63286</v>
      </c>
      <c r="AF198">
        <f t="shared" si="14"/>
        <v>0</v>
      </c>
    </row>
    <row r="199" spans="1:32" ht="12.75">
      <c r="A199">
        <v>197</v>
      </c>
      <c r="B199" s="9" t="s">
        <v>414</v>
      </c>
      <c r="C199" s="9" t="s">
        <v>5</v>
      </c>
      <c r="D199" s="8" t="s">
        <v>980</v>
      </c>
      <c r="E199" s="1">
        <v>248412</v>
      </c>
      <c r="F199" s="1">
        <v>6086</v>
      </c>
      <c r="G199" s="1">
        <v>0</v>
      </c>
      <c r="H199" s="2">
        <v>0</v>
      </c>
      <c r="I199" s="1">
        <v>0</v>
      </c>
      <c r="J199" s="1">
        <v>9680</v>
      </c>
      <c r="K199" s="1">
        <v>1</v>
      </c>
      <c r="L199" s="1">
        <f t="shared" si="12"/>
        <v>264179</v>
      </c>
      <c r="M199" s="1">
        <v>0</v>
      </c>
      <c r="N199" s="1">
        <v>0</v>
      </c>
      <c r="O199" s="2">
        <v>2094</v>
      </c>
      <c r="P199" s="2">
        <v>0</v>
      </c>
      <c r="Q199" s="2">
        <v>0</v>
      </c>
      <c r="R199" s="2">
        <v>0</v>
      </c>
      <c r="S199" s="2">
        <v>1760</v>
      </c>
      <c r="T199" s="2">
        <v>0</v>
      </c>
      <c r="U199" s="2">
        <v>0</v>
      </c>
      <c r="V199" s="2">
        <v>0</v>
      </c>
      <c r="W199" s="2">
        <v>0</v>
      </c>
      <c r="X199" s="2">
        <v>28878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1">
        <f t="shared" si="15"/>
        <v>32732</v>
      </c>
      <c r="AE199" s="1">
        <f t="shared" si="13"/>
        <v>231447</v>
      </c>
      <c r="AF199">
        <f t="shared" si="14"/>
        <v>0</v>
      </c>
    </row>
    <row r="200" spans="1:32" ht="12.75">
      <c r="A200">
        <v>198</v>
      </c>
      <c r="B200" s="9" t="s">
        <v>413</v>
      </c>
      <c r="C200" s="9" t="s">
        <v>5</v>
      </c>
      <c r="D200" s="8" t="s">
        <v>981</v>
      </c>
      <c r="E200" s="1">
        <v>734722</v>
      </c>
      <c r="F200" s="1">
        <v>292738</v>
      </c>
      <c r="G200" s="1">
        <v>20466</v>
      </c>
      <c r="H200" s="2">
        <v>0</v>
      </c>
      <c r="I200" s="1">
        <v>0</v>
      </c>
      <c r="J200" s="1">
        <v>7335</v>
      </c>
      <c r="K200" s="1">
        <v>2091</v>
      </c>
      <c r="L200" s="1">
        <f t="shared" si="12"/>
        <v>1057352</v>
      </c>
      <c r="M200" s="1">
        <v>5894</v>
      </c>
      <c r="N200" s="1">
        <v>0</v>
      </c>
      <c r="O200" s="2">
        <v>2705</v>
      </c>
      <c r="P200" s="2">
        <v>0</v>
      </c>
      <c r="Q200" s="2">
        <v>0</v>
      </c>
      <c r="R200" s="2">
        <v>5442</v>
      </c>
      <c r="S200" s="2">
        <v>1102</v>
      </c>
      <c r="T200" s="2">
        <v>1452</v>
      </c>
      <c r="U200" s="2">
        <v>0</v>
      </c>
      <c r="V200" s="2">
        <v>0</v>
      </c>
      <c r="W200" s="2">
        <v>20529</v>
      </c>
      <c r="X200" s="2">
        <v>42293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1">
        <f t="shared" si="15"/>
        <v>79417</v>
      </c>
      <c r="AE200" s="1">
        <f t="shared" si="13"/>
        <v>977935</v>
      </c>
      <c r="AF200">
        <f t="shared" si="14"/>
        <v>0</v>
      </c>
    </row>
    <row r="201" spans="1:32" ht="12.75">
      <c r="A201">
        <v>199</v>
      </c>
      <c r="B201" s="9" t="s">
        <v>412</v>
      </c>
      <c r="C201" s="9" t="s">
        <v>5</v>
      </c>
      <c r="D201" s="8" t="s">
        <v>982</v>
      </c>
      <c r="E201" s="1">
        <v>697815</v>
      </c>
      <c r="F201" s="1">
        <v>134107</v>
      </c>
      <c r="G201" s="1">
        <v>0</v>
      </c>
      <c r="H201" s="2">
        <v>0</v>
      </c>
      <c r="I201" s="1">
        <v>0</v>
      </c>
      <c r="J201" s="1">
        <v>0</v>
      </c>
      <c r="K201" s="1">
        <v>669</v>
      </c>
      <c r="L201" s="1">
        <f t="shared" si="12"/>
        <v>832591</v>
      </c>
      <c r="M201" s="1">
        <v>2556</v>
      </c>
      <c r="N201" s="1">
        <v>0</v>
      </c>
      <c r="O201" s="2">
        <v>1074</v>
      </c>
      <c r="P201" s="2">
        <v>0</v>
      </c>
      <c r="Q201" s="2">
        <v>0</v>
      </c>
      <c r="R201" s="2">
        <v>8121</v>
      </c>
      <c r="S201" s="2">
        <v>1150</v>
      </c>
      <c r="T201" s="2">
        <v>1226</v>
      </c>
      <c r="U201" s="2">
        <v>0</v>
      </c>
      <c r="V201" s="2">
        <v>0</v>
      </c>
      <c r="W201" s="2">
        <v>53066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1">
        <f t="shared" si="15"/>
        <v>67193</v>
      </c>
      <c r="AE201" s="1">
        <f t="shared" si="13"/>
        <v>765398</v>
      </c>
      <c r="AF201">
        <f t="shared" si="14"/>
        <v>0</v>
      </c>
    </row>
    <row r="202" spans="1:32" ht="12.75">
      <c r="A202">
        <v>200</v>
      </c>
      <c r="B202" s="9" t="s">
        <v>411</v>
      </c>
      <c r="C202" s="9" t="s">
        <v>5</v>
      </c>
      <c r="D202" s="8" t="s">
        <v>983</v>
      </c>
      <c r="E202" s="1">
        <v>14966</v>
      </c>
      <c r="F202" s="1">
        <v>1560</v>
      </c>
      <c r="G202" s="1">
        <v>0</v>
      </c>
      <c r="H202" s="2">
        <v>0</v>
      </c>
      <c r="I202" s="1">
        <v>0</v>
      </c>
      <c r="J202" s="1">
        <v>2606</v>
      </c>
      <c r="K202" s="1">
        <v>0</v>
      </c>
      <c r="L202" s="1">
        <f t="shared" si="12"/>
        <v>19132</v>
      </c>
      <c r="M202" s="1">
        <v>1451</v>
      </c>
      <c r="N202" s="1">
        <v>0</v>
      </c>
      <c r="O202" s="2">
        <v>20</v>
      </c>
      <c r="P202" s="2">
        <v>0</v>
      </c>
      <c r="Q202" s="2">
        <v>0</v>
      </c>
      <c r="R202" s="2">
        <v>0</v>
      </c>
      <c r="S202" s="2">
        <v>7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1">
        <f t="shared" si="15"/>
        <v>1478</v>
      </c>
      <c r="AE202" s="1">
        <f t="shared" si="13"/>
        <v>17654</v>
      </c>
      <c r="AF202">
        <f t="shared" si="14"/>
        <v>0</v>
      </c>
    </row>
    <row r="203" spans="1:32" ht="12.75">
      <c r="A203">
        <v>201</v>
      </c>
      <c r="B203" s="9" t="s">
        <v>410</v>
      </c>
      <c r="C203" s="9" t="s">
        <v>5</v>
      </c>
      <c r="D203" s="8" t="s">
        <v>984</v>
      </c>
      <c r="E203" s="1">
        <v>10427363</v>
      </c>
      <c r="F203" s="1">
        <v>1767201</v>
      </c>
      <c r="G203" s="1">
        <v>0</v>
      </c>
      <c r="H203" s="2">
        <v>0</v>
      </c>
      <c r="I203" s="1">
        <v>0</v>
      </c>
      <c r="J203" s="1">
        <v>1152</v>
      </c>
      <c r="K203" s="1">
        <v>23301</v>
      </c>
      <c r="L203" s="1">
        <f t="shared" si="12"/>
        <v>12219017</v>
      </c>
      <c r="M203" s="1">
        <v>30383</v>
      </c>
      <c r="N203" s="1">
        <v>0</v>
      </c>
      <c r="O203" s="2">
        <v>27560</v>
      </c>
      <c r="P203" s="2">
        <v>0</v>
      </c>
      <c r="Q203" s="2">
        <v>0</v>
      </c>
      <c r="R203" s="2">
        <v>7690</v>
      </c>
      <c r="S203" s="2">
        <v>1752</v>
      </c>
      <c r="T203" s="2">
        <v>0</v>
      </c>
      <c r="U203" s="2">
        <v>0</v>
      </c>
      <c r="V203" s="2">
        <v>0</v>
      </c>
      <c r="W203" s="2">
        <v>0</v>
      </c>
      <c r="X203" s="2">
        <v>71816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1">
        <f t="shared" si="15"/>
        <v>139201</v>
      </c>
      <c r="AE203" s="1">
        <f t="shared" si="13"/>
        <v>12079816</v>
      </c>
      <c r="AF203">
        <f t="shared" si="14"/>
        <v>0</v>
      </c>
    </row>
    <row r="204" spans="1:32" ht="12.75">
      <c r="A204">
        <v>202</v>
      </c>
      <c r="B204" s="9" t="s">
        <v>409</v>
      </c>
      <c r="C204" s="9" t="s">
        <v>5</v>
      </c>
      <c r="D204" s="8" t="s">
        <v>985</v>
      </c>
      <c r="E204" s="1">
        <v>475</v>
      </c>
      <c r="F204" s="1">
        <v>10141</v>
      </c>
      <c r="G204" s="1">
        <v>0</v>
      </c>
      <c r="H204" s="2">
        <v>0</v>
      </c>
      <c r="I204" s="1">
        <v>0</v>
      </c>
      <c r="J204" s="1">
        <v>4831</v>
      </c>
      <c r="K204" s="1">
        <v>41</v>
      </c>
      <c r="L204" s="1">
        <f t="shared" si="12"/>
        <v>15488</v>
      </c>
      <c r="M204" s="1">
        <v>0</v>
      </c>
      <c r="N204" s="1">
        <v>0</v>
      </c>
      <c r="O204" s="2">
        <v>104</v>
      </c>
      <c r="P204" s="2">
        <v>0</v>
      </c>
      <c r="Q204" s="2">
        <v>0</v>
      </c>
      <c r="R204" s="2">
        <v>0</v>
      </c>
      <c r="S204" s="2">
        <v>24</v>
      </c>
      <c r="T204" s="2">
        <v>0</v>
      </c>
      <c r="U204" s="2">
        <v>0</v>
      </c>
      <c r="V204" s="2">
        <v>0</v>
      </c>
      <c r="W204" s="2">
        <v>0</v>
      </c>
      <c r="X204" s="2">
        <v>29</v>
      </c>
      <c r="Y204" s="2">
        <v>0</v>
      </c>
      <c r="Z204" s="2">
        <v>0</v>
      </c>
      <c r="AA204" s="2">
        <v>1245</v>
      </c>
      <c r="AB204" s="2">
        <v>0</v>
      </c>
      <c r="AC204" s="2">
        <v>0</v>
      </c>
      <c r="AD204" s="1">
        <f t="shared" si="15"/>
        <v>1402</v>
      </c>
      <c r="AE204" s="1">
        <f t="shared" si="13"/>
        <v>14086</v>
      </c>
      <c r="AF204">
        <f t="shared" si="14"/>
        <v>0</v>
      </c>
    </row>
    <row r="205" spans="1:32" ht="12.75">
      <c r="A205">
        <v>203</v>
      </c>
      <c r="B205" s="9" t="s">
        <v>408</v>
      </c>
      <c r="C205" s="9" t="s">
        <v>5</v>
      </c>
      <c r="D205" s="8" t="s">
        <v>986</v>
      </c>
      <c r="E205" s="1">
        <v>0</v>
      </c>
      <c r="F205" s="1">
        <v>4499</v>
      </c>
      <c r="G205" s="1">
        <v>0</v>
      </c>
      <c r="H205" s="2">
        <v>0</v>
      </c>
      <c r="I205" s="1">
        <v>0</v>
      </c>
      <c r="J205" s="1">
        <v>3770</v>
      </c>
      <c r="K205" s="1">
        <v>502</v>
      </c>
      <c r="L205" s="1">
        <f t="shared" si="12"/>
        <v>8771</v>
      </c>
      <c r="M205" s="1">
        <v>0</v>
      </c>
      <c r="N205" s="1">
        <v>0</v>
      </c>
      <c r="O205" s="2">
        <v>74</v>
      </c>
      <c r="P205" s="2">
        <v>0</v>
      </c>
      <c r="Q205" s="2">
        <v>0</v>
      </c>
      <c r="R205" s="2">
        <v>0</v>
      </c>
      <c r="S205" s="2">
        <v>67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1">
        <f t="shared" si="15"/>
        <v>141</v>
      </c>
      <c r="AE205" s="1">
        <f t="shared" si="13"/>
        <v>8630</v>
      </c>
      <c r="AF205">
        <f t="shared" si="14"/>
        <v>0</v>
      </c>
    </row>
    <row r="206" spans="1:32" ht="12.75">
      <c r="A206">
        <v>204</v>
      </c>
      <c r="B206" s="9" t="s">
        <v>407</v>
      </c>
      <c r="C206" s="9" t="s">
        <v>5</v>
      </c>
      <c r="D206" s="8" t="s">
        <v>987</v>
      </c>
      <c r="E206" s="1">
        <v>0</v>
      </c>
      <c r="F206" s="1">
        <v>7970</v>
      </c>
      <c r="G206" s="1">
        <v>0</v>
      </c>
      <c r="H206" s="2">
        <v>0</v>
      </c>
      <c r="I206" s="1">
        <v>0</v>
      </c>
      <c r="J206" s="1">
        <v>1027</v>
      </c>
      <c r="K206" s="1">
        <v>83</v>
      </c>
      <c r="L206" s="1">
        <f t="shared" si="12"/>
        <v>9080</v>
      </c>
      <c r="M206" s="1">
        <v>0</v>
      </c>
      <c r="N206" s="1">
        <v>0</v>
      </c>
      <c r="O206" s="2">
        <v>104</v>
      </c>
      <c r="P206" s="2">
        <v>0</v>
      </c>
      <c r="Q206" s="2">
        <v>0</v>
      </c>
      <c r="R206" s="2">
        <v>0</v>
      </c>
      <c r="S206" s="2">
        <v>24</v>
      </c>
      <c r="T206" s="2">
        <v>0</v>
      </c>
      <c r="U206" s="2">
        <v>0</v>
      </c>
      <c r="V206" s="2">
        <v>0</v>
      </c>
      <c r="W206" s="2">
        <v>0</v>
      </c>
      <c r="X206" s="2">
        <v>162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1">
        <f t="shared" si="15"/>
        <v>290</v>
      </c>
      <c r="AE206" s="1">
        <f t="shared" si="13"/>
        <v>8790</v>
      </c>
      <c r="AF206">
        <f t="shared" si="14"/>
        <v>0</v>
      </c>
    </row>
    <row r="207" spans="1:32" ht="12.75">
      <c r="A207">
        <v>205</v>
      </c>
      <c r="B207" s="9" t="s">
        <v>406</v>
      </c>
      <c r="C207" s="9" t="s">
        <v>5</v>
      </c>
      <c r="D207" s="8" t="s">
        <v>988</v>
      </c>
      <c r="E207" s="1">
        <v>1403</v>
      </c>
      <c r="F207" s="1">
        <v>39785</v>
      </c>
      <c r="G207" s="1">
        <v>0</v>
      </c>
      <c r="H207" s="2">
        <v>0</v>
      </c>
      <c r="I207" s="1">
        <v>0</v>
      </c>
      <c r="J207" s="1">
        <v>22630</v>
      </c>
      <c r="K207" s="1">
        <v>167</v>
      </c>
      <c r="L207" s="1">
        <f t="shared" si="12"/>
        <v>63985</v>
      </c>
      <c r="M207" s="1">
        <v>0</v>
      </c>
      <c r="N207" s="1">
        <v>0</v>
      </c>
      <c r="O207" s="2">
        <v>382</v>
      </c>
      <c r="P207" s="2">
        <v>0</v>
      </c>
      <c r="Q207" s="2">
        <v>1963</v>
      </c>
      <c r="R207" s="2">
        <v>5972</v>
      </c>
      <c r="S207" s="2">
        <v>208</v>
      </c>
      <c r="T207" s="2">
        <v>0</v>
      </c>
      <c r="U207" s="2">
        <v>0</v>
      </c>
      <c r="V207" s="2">
        <v>0</v>
      </c>
      <c r="W207" s="2">
        <v>3688</v>
      </c>
      <c r="X207" s="2">
        <v>58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1">
        <f t="shared" si="15"/>
        <v>12271</v>
      </c>
      <c r="AE207" s="1">
        <f t="shared" si="13"/>
        <v>51714</v>
      </c>
      <c r="AF207">
        <f t="shared" si="14"/>
        <v>0</v>
      </c>
    </row>
    <row r="208" spans="1:32" ht="12.75">
      <c r="A208">
        <v>206</v>
      </c>
      <c r="B208" s="9" t="s">
        <v>405</v>
      </c>
      <c r="C208" s="9" t="s">
        <v>5</v>
      </c>
      <c r="D208" s="8" t="s">
        <v>989</v>
      </c>
      <c r="E208" s="1">
        <v>310009</v>
      </c>
      <c r="F208" s="1">
        <v>195927</v>
      </c>
      <c r="G208" s="1">
        <v>60622</v>
      </c>
      <c r="H208" s="2">
        <v>0</v>
      </c>
      <c r="I208" s="1">
        <v>0</v>
      </c>
      <c r="J208" s="1">
        <v>10597</v>
      </c>
      <c r="K208" s="1">
        <v>2384</v>
      </c>
      <c r="L208" s="1">
        <f t="shared" si="12"/>
        <v>579539</v>
      </c>
      <c r="M208" s="1">
        <v>25968</v>
      </c>
      <c r="N208" s="1">
        <v>0</v>
      </c>
      <c r="O208" s="2">
        <v>3772</v>
      </c>
      <c r="P208" s="2">
        <v>0</v>
      </c>
      <c r="Q208" s="2">
        <v>0</v>
      </c>
      <c r="R208" s="2">
        <v>3210</v>
      </c>
      <c r="S208" s="2">
        <v>557</v>
      </c>
      <c r="T208" s="2">
        <v>0</v>
      </c>
      <c r="U208" s="2">
        <v>0</v>
      </c>
      <c r="V208" s="2">
        <v>0</v>
      </c>
      <c r="W208" s="2">
        <v>399</v>
      </c>
      <c r="X208" s="2">
        <v>9323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1">
        <f t="shared" si="15"/>
        <v>43229</v>
      </c>
      <c r="AE208" s="1">
        <f t="shared" si="13"/>
        <v>536310</v>
      </c>
      <c r="AF208">
        <f t="shared" si="14"/>
        <v>0</v>
      </c>
    </row>
    <row r="209" spans="1:32" ht="12.75">
      <c r="A209">
        <v>207</v>
      </c>
      <c r="B209" s="9" t="s">
        <v>404</v>
      </c>
      <c r="C209" s="9" t="s">
        <v>5</v>
      </c>
      <c r="D209" s="8" t="s">
        <v>990</v>
      </c>
      <c r="E209" s="1">
        <v>1685504</v>
      </c>
      <c r="F209" s="1">
        <v>451456</v>
      </c>
      <c r="G209" s="1">
        <v>0</v>
      </c>
      <c r="H209" s="2">
        <v>0</v>
      </c>
      <c r="I209" s="1">
        <v>0</v>
      </c>
      <c r="J209" s="1">
        <v>0</v>
      </c>
      <c r="K209" s="1">
        <v>4392</v>
      </c>
      <c r="L209" s="1">
        <f t="shared" si="12"/>
        <v>2141352</v>
      </c>
      <c r="M209" s="1">
        <v>3111</v>
      </c>
      <c r="N209" s="1">
        <v>0</v>
      </c>
      <c r="O209" s="2">
        <v>10807</v>
      </c>
      <c r="P209" s="2">
        <v>283</v>
      </c>
      <c r="Q209" s="2">
        <v>0</v>
      </c>
      <c r="R209" s="2">
        <v>0</v>
      </c>
      <c r="S209" s="2">
        <v>3200</v>
      </c>
      <c r="T209" s="2">
        <v>3628</v>
      </c>
      <c r="U209" s="2">
        <v>0</v>
      </c>
      <c r="V209" s="2">
        <v>197</v>
      </c>
      <c r="W209" s="2">
        <v>470963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1">
        <f t="shared" si="15"/>
        <v>492189</v>
      </c>
      <c r="AE209" s="1">
        <f t="shared" si="13"/>
        <v>1649163</v>
      </c>
      <c r="AF209">
        <f t="shared" si="14"/>
        <v>0</v>
      </c>
    </row>
    <row r="210" spans="1:32" ht="12.75">
      <c r="A210">
        <v>208</v>
      </c>
      <c r="B210" s="9" t="s">
        <v>403</v>
      </c>
      <c r="C210" s="9" t="s">
        <v>5</v>
      </c>
      <c r="D210" s="8" t="s">
        <v>991</v>
      </c>
      <c r="E210" s="1">
        <v>277706</v>
      </c>
      <c r="F210" s="1">
        <v>73670</v>
      </c>
      <c r="G210" s="1">
        <v>0</v>
      </c>
      <c r="H210" s="2">
        <v>0</v>
      </c>
      <c r="I210" s="1">
        <v>0</v>
      </c>
      <c r="J210" s="1">
        <v>12879</v>
      </c>
      <c r="K210" s="1">
        <v>251</v>
      </c>
      <c r="L210" s="1">
        <f t="shared" si="12"/>
        <v>364506</v>
      </c>
      <c r="M210" s="1">
        <v>2883</v>
      </c>
      <c r="N210" s="1">
        <v>0</v>
      </c>
      <c r="O210" s="2">
        <v>627</v>
      </c>
      <c r="P210" s="2">
        <v>0</v>
      </c>
      <c r="Q210" s="2">
        <v>0</v>
      </c>
      <c r="R210" s="2">
        <v>3781</v>
      </c>
      <c r="S210" s="2">
        <v>293</v>
      </c>
      <c r="T210" s="2">
        <v>410</v>
      </c>
      <c r="U210" s="2">
        <v>0</v>
      </c>
      <c r="V210" s="2">
        <v>0</v>
      </c>
      <c r="W210" s="2">
        <v>14361</v>
      </c>
      <c r="X210" s="2">
        <v>6496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1">
        <f t="shared" si="15"/>
        <v>28851</v>
      </c>
      <c r="AE210" s="1">
        <f t="shared" si="13"/>
        <v>335655</v>
      </c>
      <c r="AF210">
        <f t="shared" si="14"/>
        <v>0</v>
      </c>
    </row>
    <row r="211" spans="1:32" ht="12.75">
      <c r="A211">
        <v>209</v>
      </c>
      <c r="B211" s="9" t="s">
        <v>402</v>
      </c>
      <c r="C211" s="9" t="s">
        <v>5</v>
      </c>
      <c r="D211" s="8" t="s">
        <v>992</v>
      </c>
      <c r="E211" s="1">
        <v>1132951</v>
      </c>
      <c r="F211" s="1">
        <v>340819</v>
      </c>
      <c r="G211" s="1">
        <v>24210</v>
      </c>
      <c r="H211" s="2">
        <v>0</v>
      </c>
      <c r="I211" s="1">
        <v>0</v>
      </c>
      <c r="J211" s="1">
        <v>6487</v>
      </c>
      <c r="K211" s="1">
        <v>2049</v>
      </c>
      <c r="L211" s="1">
        <f t="shared" si="12"/>
        <v>1506516</v>
      </c>
      <c r="M211" s="1">
        <v>59520</v>
      </c>
      <c r="N211" s="1">
        <v>0</v>
      </c>
      <c r="O211" s="2">
        <v>1377</v>
      </c>
      <c r="P211" s="2">
        <v>0</v>
      </c>
      <c r="Q211" s="2">
        <v>67334</v>
      </c>
      <c r="R211" s="2">
        <v>0</v>
      </c>
      <c r="S211" s="2">
        <v>247</v>
      </c>
      <c r="T211" s="2">
        <v>0</v>
      </c>
      <c r="U211" s="2">
        <v>0</v>
      </c>
      <c r="V211" s="2">
        <v>0</v>
      </c>
      <c r="W211" s="2">
        <v>0</v>
      </c>
      <c r="X211" s="2">
        <v>6793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1">
        <f t="shared" si="15"/>
        <v>135271</v>
      </c>
      <c r="AE211" s="1">
        <f t="shared" si="13"/>
        <v>1371245</v>
      </c>
      <c r="AF211">
        <f t="shared" si="14"/>
        <v>0</v>
      </c>
    </row>
    <row r="212" spans="1:32" ht="12.75">
      <c r="A212">
        <v>210</v>
      </c>
      <c r="B212" s="9" t="s">
        <v>401</v>
      </c>
      <c r="C212" s="9" t="s">
        <v>5</v>
      </c>
      <c r="D212" s="8" t="s">
        <v>993</v>
      </c>
      <c r="E212" s="1">
        <v>660124</v>
      </c>
      <c r="F212" s="1">
        <v>157436</v>
      </c>
      <c r="G212" s="1">
        <v>0</v>
      </c>
      <c r="H212" s="2">
        <v>0</v>
      </c>
      <c r="I212" s="1">
        <v>0</v>
      </c>
      <c r="J212" s="1">
        <v>19376</v>
      </c>
      <c r="K212" s="1">
        <v>1213</v>
      </c>
      <c r="L212" s="1">
        <f t="shared" si="12"/>
        <v>838149</v>
      </c>
      <c r="M212" s="1">
        <v>0</v>
      </c>
      <c r="N212" s="1">
        <v>0</v>
      </c>
      <c r="O212" s="2">
        <v>1549</v>
      </c>
      <c r="P212" s="2">
        <v>0</v>
      </c>
      <c r="Q212" s="2">
        <v>0</v>
      </c>
      <c r="R212" s="2">
        <v>7655</v>
      </c>
      <c r="S212" s="2">
        <v>783</v>
      </c>
      <c r="T212" s="2">
        <v>0</v>
      </c>
      <c r="U212" s="2">
        <v>0</v>
      </c>
      <c r="V212" s="2">
        <v>0</v>
      </c>
      <c r="W212" s="2">
        <v>6503</v>
      </c>
      <c r="X212" s="2">
        <v>9456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1">
        <f t="shared" si="15"/>
        <v>25946</v>
      </c>
      <c r="AE212" s="1">
        <f t="shared" si="13"/>
        <v>812203</v>
      </c>
      <c r="AF212">
        <f t="shared" si="14"/>
        <v>0</v>
      </c>
    </row>
    <row r="213" spans="1:32" ht="12.75">
      <c r="A213">
        <v>211</v>
      </c>
      <c r="B213" s="9" t="s">
        <v>400</v>
      </c>
      <c r="C213" s="9" t="s">
        <v>5</v>
      </c>
      <c r="D213" s="8" t="s">
        <v>994</v>
      </c>
      <c r="E213" s="1">
        <v>1671307</v>
      </c>
      <c r="F213" s="1">
        <v>221015</v>
      </c>
      <c r="G213" s="1">
        <v>0</v>
      </c>
      <c r="H213" s="2">
        <v>0</v>
      </c>
      <c r="I213" s="1">
        <v>0</v>
      </c>
      <c r="J213" s="1">
        <v>0</v>
      </c>
      <c r="K213" s="1">
        <v>1171</v>
      </c>
      <c r="L213" s="1">
        <f t="shared" si="12"/>
        <v>1893493</v>
      </c>
      <c r="M213" s="1">
        <v>4286</v>
      </c>
      <c r="N213" s="1">
        <v>0</v>
      </c>
      <c r="O213" s="2">
        <v>2720</v>
      </c>
      <c r="P213" s="2">
        <v>0</v>
      </c>
      <c r="Q213" s="2">
        <v>136755</v>
      </c>
      <c r="R213" s="2">
        <v>5588</v>
      </c>
      <c r="S213" s="2">
        <v>702</v>
      </c>
      <c r="T213" s="2">
        <v>0</v>
      </c>
      <c r="U213" s="2">
        <v>0</v>
      </c>
      <c r="V213" s="2">
        <v>0</v>
      </c>
      <c r="W213" s="2">
        <v>0</v>
      </c>
      <c r="X213" s="2">
        <v>16606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1">
        <f t="shared" si="15"/>
        <v>166657</v>
      </c>
      <c r="AE213" s="1">
        <f t="shared" si="13"/>
        <v>1726836</v>
      </c>
      <c r="AF213">
        <f t="shared" si="14"/>
        <v>0</v>
      </c>
    </row>
    <row r="214" spans="1:32" ht="12.75">
      <c r="A214">
        <v>212</v>
      </c>
      <c r="B214" s="9" t="s">
        <v>399</v>
      </c>
      <c r="C214" s="9" t="s">
        <v>5</v>
      </c>
      <c r="D214" s="8" t="s">
        <v>995</v>
      </c>
      <c r="E214" s="1">
        <v>350257</v>
      </c>
      <c r="F214" s="1">
        <v>61213</v>
      </c>
      <c r="G214" s="1">
        <v>30600</v>
      </c>
      <c r="H214" s="2">
        <v>0</v>
      </c>
      <c r="I214" s="1">
        <v>0</v>
      </c>
      <c r="J214" s="1">
        <v>2092</v>
      </c>
      <c r="K214" s="1">
        <v>627</v>
      </c>
      <c r="L214" s="1">
        <f t="shared" si="12"/>
        <v>444789</v>
      </c>
      <c r="M214" s="1">
        <v>59412</v>
      </c>
      <c r="N214" s="1">
        <v>0</v>
      </c>
      <c r="O214" s="2">
        <v>474</v>
      </c>
      <c r="P214" s="2">
        <v>0</v>
      </c>
      <c r="Q214" s="2">
        <v>0</v>
      </c>
      <c r="R214" s="2">
        <v>0</v>
      </c>
      <c r="S214" s="2">
        <v>99</v>
      </c>
      <c r="T214" s="2">
        <v>0</v>
      </c>
      <c r="U214" s="2">
        <v>0</v>
      </c>
      <c r="V214" s="2">
        <v>0</v>
      </c>
      <c r="W214" s="2">
        <v>0</v>
      </c>
      <c r="X214" s="2">
        <v>178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1">
        <f t="shared" si="15"/>
        <v>60163</v>
      </c>
      <c r="AE214" s="1">
        <f t="shared" si="13"/>
        <v>384626</v>
      </c>
      <c r="AF214">
        <f t="shared" si="14"/>
        <v>0</v>
      </c>
    </row>
    <row r="215" spans="1:32" ht="12.75">
      <c r="A215">
        <v>213</v>
      </c>
      <c r="B215" s="9" t="s">
        <v>398</v>
      </c>
      <c r="C215" s="9" t="s">
        <v>5</v>
      </c>
      <c r="D215" s="8" t="s">
        <v>996</v>
      </c>
      <c r="E215" s="1">
        <v>566858</v>
      </c>
      <c r="F215" s="1">
        <v>136402</v>
      </c>
      <c r="G215" s="1">
        <v>0</v>
      </c>
      <c r="H215" s="2">
        <v>0</v>
      </c>
      <c r="I215" s="1">
        <v>0</v>
      </c>
      <c r="J215" s="1">
        <v>2979</v>
      </c>
      <c r="K215" s="1">
        <v>125</v>
      </c>
      <c r="L215" s="1">
        <f t="shared" si="12"/>
        <v>706364</v>
      </c>
      <c r="M215" s="1">
        <v>1648</v>
      </c>
      <c r="N215" s="1">
        <v>0</v>
      </c>
      <c r="O215" s="2">
        <v>845</v>
      </c>
      <c r="P215" s="2">
        <v>0</v>
      </c>
      <c r="Q215" s="2">
        <v>0</v>
      </c>
      <c r="R215" s="2">
        <v>0</v>
      </c>
      <c r="S215" s="2">
        <v>449</v>
      </c>
      <c r="T215" s="2">
        <v>634</v>
      </c>
      <c r="U215" s="2">
        <v>0</v>
      </c>
      <c r="V215" s="2">
        <v>0</v>
      </c>
      <c r="W215" s="2">
        <v>8402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1">
        <f t="shared" si="15"/>
        <v>11978</v>
      </c>
      <c r="AE215" s="1">
        <f t="shared" si="13"/>
        <v>694386</v>
      </c>
      <c r="AF215">
        <f t="shared" si="14"/>
        <v>0</v>
      </c>
    </row>
    <row r="216" spans="1:32" ht="12.75">
      <c r="A216">
        <v>214</v>
      </c>
      <c r="B216" s="9" t="s">
        <v>397</v>
      </c>
      <c r="C216" s="9" t="s">
        <v>5</v>
      </c>
      <c r="D216" s="8" t="s">
        <v>997</v>
      </c>
      <c r="E216" s="1">
        <v>671719</v>
      </c>
      <c r="F216" s="1">
        <v>337652</v>
      </c>
      <c r="G216" s="1">
        <v>152322</v>
      </c>
      <c r="H216" s="2">
        <v>0</v>
      </c>
      <c r="I216" s="1">
        <v>0</v>
      </c>
      <c r="J216" s="1">
        <v>5385</v>
      </c>
      <c r="K216" s="1">
        <v>5020</v>
      </c>
      <c r="L216" s="1">
        <f t="shared" si="12"/>
        <v>1172098</v>
      </c>
      <c r="M216" s="1">
        <v>42965</v>
      </c>
      <c r="N216" s="1">
        <v>0</v>
      </c>
      <c r="O216" s="2">
        <v>8260</v>
      </c>
      <c r="P216" s="2">
        <v>0</v>
      </c>
      <c r="Q216" s="2">
        <v>0</v>
      </c>
      <c r="R216" s="2">
        <v>0</v>
      </c>
      <c r="S216" s="2">
        <v>684</v>
      </c>
      <c r="T216" s="2">
        <v>0</v>
      </c>
      <c r="U216" s="2">
        <v>0</v>
      </c>
      <c r="V216" s="2">
        <v>0</v>
      </c>
      <c r="W216" s="2">
        <v>0</v>
      </c>
      <c r="X216" s="2">
        <v>28862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1">
        <f t="shared" si="15"/>
        <v>80771</v>
      </c>
      <c r="AE216" s="1">
        <f t="shared" si="13"/>
        <v>1091327</v>
      </c>
      <c r="AF216">
        <f t="shared" si="14"/>
        <v>0</v>
      </c>
    </row>
    <row r="217" spans="1:32" ht="12.75">
      <c r="A217">
        <v>215</v>
      </c>
      <c r="B217" s="9" t="s">
        <v>396</v>
      </c>
      <c r="C217" s="9" t="s">
        <v>5</v>
      </c>
      <c r="D217" s="8" t="s">
        <v>998</v>
      </c>
      <c r="E217" s="1">
        <v>313036</v>
      </c>
      <c r="F217" s="1">
        <v>85690</v>
      </c>
      <c r="G217" s="1">
        <v>0</v>
      </c>
      <c r="H217" s="2">
        <v>0</v>
      </c>
      <c r="I217" s="1">
        <v>0</v>
      </c>
      <c r="J217" s="1">
        <v>11716</v>
      </c>
      <c r="K217" s="1">
        <v>1054</v>
      </c>
      <c r="L217" s="1">
        <f t="shared" si="12"/>
        <v>411496</v>
      </c>
      <c r="M217" s="1">
        <v>2413</v>
      </c>
      <c r="N217" s="1">
        <v>0</v>
      </c>
      <c r="O217" s="2">
        <v>730</v>
      </c>
      <c r="P217" s="2">
        <v>0</v>
      </c>
      <c r="Q217" s="2">
        <v>0</v>
      </c>
      <c r="R217" s="2">
        <v>4188</v>
      </c>
      <c r="S217" s="2">
        <v>440</v>
      </c>
      <c r="T217" s="2">
        <v>0</v>
      </c>
      <c r="U217" s="2">
        <v>0</v>
      </c>
      <c r="V217" s="2">
        <v>0</v>
      </c>
      <c r="W217" s="2">
        <v>6192</v>
      </c>
      <c r="X217" s="2">
        <v>1873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1">
        <f t="shared" si="15"/>
        <v>15836</v>
      </c>
      <c r="AE217" s="1">
        <f t="shared" si="13"/>
        <v>395660</v>
      </c>
      <c r="AF217">
        <f t="shared" si="14"/>
        <v>0</v>
      </c>
    </row>
    <row r="218" spans="1:32" ht="12.75">
      <c r="A218">
        <v>216</v>
      </c>
      <c r="B218" s="9" t="s">
        <v>395</v>
      </c>
      <c r="C218" s="9" t="s">
        <v>5</v>
      </c>
      <c r="D218" s="8" t="s">
        <v>999</v>
      </c>
      <c r="E218" s="1">
        <v>1272923</v>
      </c>
      <c r="F218" s="1">
        <v>162159</v>
      </c>
      <c r="G218" s="1">
        <v>49809</v>
      </c>
      <c r="H218" s="2">
        <v>0</v>
      </c>
      <c r="I218" s="1">
        <v>0</v>
      </c>
      <c r="J218" s="1">
        <v>5967</v>
      </c>
      <c r="K218" s="1">
        <v>711</v>
      </c>
      <c r="L218" s="1">
        <f t="shared" si="12"/>
        <v>1491569</v>
      </c>
      <c r="M218" s="1">
        <v>58562</v>
      </c>
      <c r="N218" s="1">
        <v>0</v>
      </c>
      <c r="O218" s="2">
        <v>1662</v>
      </c>
      <c r="P218" s="2">
        <v>0</v>
      </c>
      <c r="Q218" s="2">
        <v>0</v>
      </c>
      <c r="R218" s="2">
        <v>3457</v>
      </c>
      <c r="S218" s="2">
        <v>349</v>
      </c>
      <c r="T218" s="2">
        <v>0</v>
      </c>
      <c r="U218" s="2">
        <v>0</v>
      </c>
      <c r="V218" s="2">
        <v>0</v>
      </c>
      <c r="W218" s="2">
        <v>3891</v>
      </c>
      <c r="X218" s="2">
        <v>4905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1">
        <f t="shared" si="15"/>
        <v>72826</v>
      </c>
      <c r="AE218" s="1">
        <f t="shared" si="13"/>
        <v>1418743</v>
      </c>
      <c r="AF218">
        <f t="shared" si="14"/>
        <v>0</v>
      </c>
    </row>
    <row r="219" spans="1:32" ht="12.75">
      <c r="A219">
        <v>217</v>
      </c>
      <c r="B219" s="9" t="s">
        <v>394</v>
      </c>
      <c r="C219" s="9" t="s">
        <v>5</v>
      </c>
      <c r="D219" s="8" t="s">
        <v>1000</v>
      </c>
      <c r="E219" s="1">
        <v>772</v>
      </c>
      <c r="F219" s="1">
        <v>27755</v>
      </c>
      <c r="G219" s="1">
        <v>0</v>
      </c>
      <c r="H219" s="2">
        <v>0</v>
      </c>
      <c r="I219" s="1">
        <v>0</v>
      </c>
      <c r="J219" s="1">
        <v>3646</v>
      </c>
      <c r="K219" s="1">
        <v>836</v>
      </c>
      <c r="L219" s="1">
        <f t="shared" si="12"/>
        <v>33009</v>
      </c>
      <c r="M219" s="1">
        <v>0</v>
      </c>
      <c r="N219" s="1">
        <v>0</v>
      </c>
      <c r="O219" s="2">
        <v>284</v>
      </c>
      <c r="P219" s="2">
        <v>0</v>
      </c>
      <c r="Q219" s="2">
        <v>0</v>
      </c>
      <c r="R219" s="2">
        <v>0</v>
      </c>
      <c r="S219" s="2">
        <v>79</v>
      </c>
      <c r="T219" s="2">
        <v>0</v>
      </c>
      <c r="U219" s="2">
        <v>0</v>
      </c>
      <c r="V219" s="2">
        <v>0</v>
      </c>
      <c r="W219" s="2">
        <v>0</v>
      </c>
      <c r="X219" s="2">
        <v>439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1">
        <f t="shared" si="15"/>
        <v>802</v>
      </c>
      <c r="AE219" s="1">
        <f t="shared" si="13"/>
        <v>32207</v>
      </c>
      <c r="AF219">
        <f t="shared" si="14"/>
        <v>0</v>
      </c>
    </row>
    <row r="220" spans="1:32" ht="12.75">
      <c r="A220">
        <v>218</v>
      </c>
      <c r="B220" s="9" t="s">
        <v>393</v>
      </c>
      <c r="C220" s="9" t="s">
        <v>5</v>
      </c>
      <c r="D220" s="8" t="s">
        <v>1001</v>
      </c>
      <c r="E220" s="1">
        <v>1038422</v>
      </c>
      <c r="F220" s="1">
        <v>159666</v>
      </c>
      <c r="G220" s="1">
        <v>5391</v>
      </c>
      <c r="H220" s="2">
        <v>0</v>
      </c>
      <c r="I220" s="1">
        <v>0</v>
      </c>
      <c r="J220" s="1">
        <v>1419</v>
      </c>
      <c r="K220" s="1">
        <v>1966</v>
      </c>
      <c r="L220" s="1">
        <f t="shared" si="12"/>
        <v>1206864</v>
      </c>
      <c r="M220" s="1">
        <v>8946</v>
      </c>
      <c r="N220" s="1">
        <v>0</v>
      </c>
      <c r="O220" s="2">
        <v>1770</v>
      </c>
      <c r="P220" s="2">
        <v>0</v>
      </c>
      <c r="Q220" s="2">
        <v>0</v>
      </c>
      <c r="R220" s="2">
        <v>5088</v>
      </c>
      <c r="S220" s="2">
        <v>444</v>
      </c>
      <c r="T220" s="2">
        <v>0</v>
      </c>
      <c r="U220" s="2">
        <v>0</v>
      </c>
      <c r="V220" s="2">
        <v>0</v>
      </c>
      <c r="W220" s="2">
        <v>2422</v>
      </c>
      <c r="X220" s="2">
        <v>8157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1">
        <f t="shared" si="15"/>
        <v>26827</v>
      </c>
      <c r="AE220" s="1">
        <f t="shared" si="13"/>
        <v>1180037</v>
      </c>
      <c r="AF220">
        <f t="shared" si="14"/>
        <v>0</v>
      </c>
    </row>
    <row r="221" spans="1:32" ht="12.75">
      <c r="A221">
        <v>219</v>
      </c>
      <c r="B221" s="9" t="s">
        <v>392</v>
      </c>
      <c r="C221" s="9" t="s">
        <v>5</v>
      </c>
      <c r="D221" s="8" t="s">
        <v>1002</v>
      </c>
      <c r="E221" s="1">
        <v>284804</v>
      </c>
      <c r="F221" s="1">
        <v>82352</v>
      </c>
      <c r="G221" s="1">
        <v>0</v>
      </c>
      <c r="H221" s="2">
        <v>0</v>
      </c>
      <c r="I221" s="1">
        <v>0</v>
      </c>
      <c r="J221" s="1">
        <v>176</v>
      </c>
      <c r="K221" s="1">
        <v>418</v>
      </c>
      <c r="L221" s="1">
        <f t="shared" si="12"/>
        <v>367750</v>
      </c>
      <c r="M221" s="1">
        <v>750</v>
      </c>
      <c r="N221" s="1">
        <v>0</v>
      </c>
      <c r="O221" s="2">
        <v>662</v>
      </c>
      <c r="P221" s="2">
        <v>0</v>
      </c>
      <c r="Q221" s="2">
        <v>72139</v>
      </c>
      <c r="R221" s="2">
        <v>4696</v>
      </c>
      <c r="S221" s="2">
        <v>357</v>
      </c>
      <c r="T221" s="2">
        <v>443</v>
      </c>
      <c r="U221" s="2">
        <v>0</v>
      </c>
      <c r="V221" s="2">
        <v>0</v>
      </c>
      <c r="W221" s="2">
        <v>5859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1">
        <f t="shared" si="15"/>
        <v>84906</v>
      </c>
      <c r="AE221" s="1">
        <f t="shared" si="13"/>
        <v>282844</v>
      </c>
      <c r="AF221">
        <f t="shared" si="14"/>
        <v>0</v>
      </c>
    </row>
    <row r="222" spans="1:32" ht="12.75">
      <c r="A222">
        <v>220</v>
      </c>
      <c r="B222" s="9" t="s">
        <v>391</v>
      </c>
      <c r="C222" s="9" t="s">
        <v>5</v>
      </c>
      <c r="D222" s="8" t="s">
        <v>1003</v>
      </c>
      <c r="E222" s="1">
        <v>479252</v>
      </c>
      <c r="F222" s="1">
        <v>357329</v>
      </c>
      <c r="G222" s="1">
        <v>0</v>
      </c>
      <c r="H222" s="2">
        <v>0</v>
      </c>
      <c r="I222" s="1">
        <v>0</v>
      </c>
      <c r="J222" s="1">
        <v>0</v>
      </c>
      <c r="K222" s="1">
        <v>1213</v>
      </c>
      <c r="L222" s="1">
        <f t="shared" si="12"/>
        <v>837794</v>
      </c>
      <c r="M222" s="1">
        <v>1916</v>
      </c>
      <c r="N222" s="1">
        <v>0</v>
      </c>
      <c r="O222" s="2">
        <v>3710</v>
      </c>
      <c r="P222" s="2">
        <v>0</v>
      </c>
      <c r="Q222" s="2">
        <v>0</v>
      </c>
      <c r="R222" s="2">
        <v>5590</v>
      </c>
      <c r="S222" s="2">
        <v>788</v>
      </c>
      <c r="T222" s="2">
        <v>1194</v>
      </c>
      <c r="U222" s="2">
        <v>0</v>
      </c>
      <c r="V222" s="2">
        <v>0</v>
      </c>
      <c r="W222" s="2">
        <v>51665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1">
        <f t="shared" si="15"/>
        <v>64863</v>
      </c>
      <c r="AE222" s="1">
        <f t="shared" si="13"/>
        <v>772931</v>
      </c>
      <c r="AF222">
        <f t="shared" si="14"/>
        <v>0</v>
      </c>
    </row>
    <row r="223" spans="1:32" ht="12.75">
      <c r="A223">
        <v>221</v>
      </c>
      <c r="B223" s="9" t="s">
        <v>390</v>
      </c>
      <c r="C223" s="9" t="s">
        <v>5</v>
      </c>
      <c r="D223" s="8" t="s">
        <v>1004</v>
      </c>
      <c r="E223" s="1">
        <v>73817</v>
      </c>
      <c r="F223" s="1">
        <v>5587</v>
      </c>
      <c r="G223" s="1">
        <v>18846</v>
      </c>
      <c r="H223" s="2">
        <v>0</v>
      </c>
      <c r="I223" s="1">
        <v>0</v>
      </c>
      <c r="J223" s="1">
        <v>6874</v>
      </c>
      <c r="K223" s="1">
        <v>962</v>
      </c>
      <c r="L223" s="1">
        <f t="shared" si="12"/>
        <v>106086</v>
      </c>
      <c r="M223" s="1">
        <v>15805</v>
      </c>
      <c r="N223" s="1">
        <v>0</v>
      </c>
      <c r="O223" s="2">
        <v>1299</v>
      </c>
      <c r="P223" s="2">
        <v>0</v>
      </c>
      <c r="Q223" s="2">
        <v>0</v>
      </c>
      <c r="R223" s="2">
        <v>0</v>
      </c>
      <c r="S223" s="2">
        <v>303</v>
      </c>
      <c r="T223" s="2">
        <v>0</v>
      </c>
      <c r="U223" s="2">
        <v>0</v>
      </c>
      <c r="V223" s="2">
        <v>0</v>
      </c>
      <c r="W223" s="2">
        <v>0</v>
      </c>
      <c r="X223" s="2">
        <v>10204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1">
        <f t="shared" si="15"/>
        <v>27611</v>
      </c>
      <c r="AE223" s="1">
        <f t="shared" si="13"/>
        <v>78475</v>
      </c>
      <c r="AF223">
        <f t="shared" si="14"/>
        <v>0</v>
      </c>
    </row>
    <row r="224" spans="1:32" ht="12.75">
      <c r="A224">
        <v>222</v>
      </c>
      <c r="B224" s="9" t="s">
        <v>389</v>
      </c>
      <c r="C224" s="9" t="s">
        <v>5</v>
      </c>
      <c r="D224" s="8" t="s">
        <v>1005</v>
      </c>
      <c r="E224" s="1">
        <v>490</v>
      </c>
      <c r="F224" s="1">
        <v>14738</v>
      </c>
      <c r="G224" s="1">
        <v>0</v>
      </c>
      <c r="H224" s="2">
        <v>0</v>
      </c>
      <c r="I224" s="1">
        <v>0</v>
      </c>
      <c r="J224" s="1">
        <v>6070</v>
      </c>
      <c r="K224" s="1">
        <v>167</v>
      </c>
      <c r="L224" s="1">
        <f t="shared" si="12"/>
        <v>21465</v>
      </c>
      <c r="M224" s="1">
        <v>0</v>
      </c>
      <c r="N224" s="1">
        <v>0</v>
      </c>
      <c r="O224" s="2">
        <v>104</v>
      </c>
      <c r="P224" s="2">
        <v>0</v>
      </c>
      <c r="Q224" s="2">
        <v>0</v>
      </c>
      <c r="R224" s="2">
        <v>0</v>
      </c>
      <c r="S224" s="2">
        <v>44</v>
      </c>
      <c r="T224" s="2">
        <v>0</v>
      </c>
      <c r="U224" s="2">
        <v>0</v>
      </c>
      <c r="V224" s="2">
        <v>0</v>
      </c>
      <c r="W224" s="2">
        <v>0</v>
      </c>
      <c r="X224" s="2">
        <v>2</v>
      </c>
      <c r="Y224" s="2">
        <v>0</v>
      </c>
      <c r="Z224" s="2">
        <v>0</v>
      </c>
      <c r="AA224" s="2">
        <v>1250</v>
      </c>
      <c r="AB224" s="2">
        <v>0</v>
      </c>
      <c r="AC224" s="2">
        <v>0</v>
      </c>
      <c r="AD224" s="1">
        <f t="shared" si="15"/>
        <v>1400</v>
      </c>
      <c r="AE224" s="1">
        <f t="shared" si="13"/>
        <v>20065</v>
      </c>
      <c r="AF224">
        <f t="shared" si="14"/>
        <v>0</v>
      </c>
    </row>
    <row r="225" spans="1:32" ht="12.75">
      <c r="A225">
        <v>223</v>
      </c>
      <c r="B225" s="9" t="s">
        <v>388</v>
      </c>
      <c r="C225" s="9" t="s">
        <v>5</v>
      </c>
      <c r="D225" s="8" t="s">
        <v>1006</v>
      </c>
      <c r="E225" s="1">
        <v>432448</v>
      </c>
      <c r="F225" s="1">
        <v>124151</v>
      </c>
      <c r="G225" s="1">
        <v>28698</v>
      </c>
      <c r="H225" s="2">
        <v>0</v>
      </c>
      <c r="I225" s="1">
        <v>0</v>
      </c>
      <c r="J225" s="1">
        <v>4656</v>
      </c>
      <c r="K225" s="1">
        <v>662</v>
      </c>
      <c r="L225" s="1">
        <f t="shared" si="12"/>
        <v>590615</v>
      </c>
      <c r="M225" s="1">
        <v>34982</v>
      </c>
      <c r="N225" s="1">
        <v>0</v>
      </c>
      <c r="O225" s="2">
        <v>1039</v>
      </c>
      <c r="P225" s="2">
        <v>0</v>
      </c>
      <c r="Q225" s="2">
        <v>0</v>
      </c>
      <c r="R225" s="2">
        <v>0</v>
      </c>
      <c r="S225" s="2">
        <v>149</v>
      </c>
      <c r="T225" s="2">
        <v>0</v>
      </c>
      <c r="U225" s="2">
        <v>0</v>
      </c>
      <c r="V225" s="2">
        <v>0</v>
      </c>
      <c r="W225" s="2">
        <v>0</v>
      </c>
      <c r="X225" s="2">
        <v>2587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1">
        <f t="shared" si="15"/>
        <v>38757</v>
      </c>
      <c r="AE225" s="1">
        <f t="shared" si="13"/>
        <v>551858</v>
      </c>
      <c r="AF225">
        <f t="shared" si="14"/>
        <v>0</v>
      </c>
    </row>
    <row r="226" spans="1:32" ht="12.75">
      <c r="A226">
        <v>224</v>
      </c>
      <c r="B226" s="9" t="s">
        <v>387</v>
      </c>
      <c r="C226" s="9" t="s">
        <v>5</v>
      </c>
      <c r="D226" s="8" t="s">
        <v>1007</v>
      </c>
      <c r="E226" s="1">
        <v>23765</v>
      </c>
      <c r="F226" s="1">
        <v>13195</v>
      </c>
      <c r="G226" s="1">
        <v>416</v>
      </c>
      <c r="H226" s="2">
        <v>0</v>
      </c>
      <c r="I226" s="1">
        <v>0</v>
      </c>
      <c r="J226" s="1">
        <v>1530</v>
      </c>
      <c r="K226" s="1">
        <v>586</v>
      </c>
      <c r="L226" s="1">
        <f t="shared" si="12"/>
        <v>39492</v>
      </c>
      <c r="M226" s="1">
        <v>834</v>
      </c>
      <c r="N226" s="1">
        <v>0</v>
      </c>
      <c r="O226" s="2">
        <v>489</v>
      </c>
      <c r="P226" s="2">
        <v>0</v>
      </c>
      <c r="Q226" s="2">
        <v>0</v>
      </c>
      <c r="R226" s="2">
        <v>8385</v>
      </c>
      <c r="S226" s="2">
        <v>429</v>
      </c>
      <c r="T226" s="2">
        <v>0</v>
      </c>
      <c r="U226" s="2">
        <v>0</v>
      </c>
      <c r="V226" s="2">
        <v>0</v>
      </c>
      <c r="W226" s="2">
        <v>0</v>
      </c>
      <c r="X226" s="2">
        <v>6599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1">
        <f t="shared" si="15"/>
        <v>16736</v>
      </c>
      <c r="AE226" s="1">
        <f t="shared" si="13"/>
        <v>22756</v>
      </c>
      <c r="AF226">
        <f t="shared" si="14"/>
        <v>0</v>
      </c>
    </row>
    <row r="227" spans="1:32" ht="12.75">
      <c r="A227">
        <v>225</v>
      </c>
      <c r="B227" s="9" t="s">
        <v>386</v>
      </c>
      <c r="C227" s="9" t="s">
        <v>5</v>
      </c>
      <c r="D227" s="8" t="s">
        <v>1008</v>
      </c>
      <c r="E227" s="1">
        <v>0</v>
      </c>
      <c r="F227" s="1">
        <v>2794</v>
      </c>
      <c r="G227" s="1">
        <v>0</v>
      </c>
      <c r="H227" s="2">
        <v>0</v>
      </c>
      <c r="I227" s="1">
        <v>0</v>
      </c>
      <c r="J227" s="1">
        <v>8968</v>
      </c>
      <c r="K227" s="1">
        <v>416</v>
      </c>
      <c r="L227" s="1">
        <f t="shared" si="12"/>
        <v>12178</v>
      </c>
      <c r="M227" s="1">
        <v>0</v>
      </c>
      <c r="N227" s="1">
        <v>0</v>
      </c>
      <c r="O227" s="2">
        <v>117</v>
      </c>
      <c r="P227" s="2">
        <v>0</v>
      </c>
      <c r="Q227" s="2">
        <v>0</v>
      </c>
      <c r="R227" s="2">
        <v>2109</v>
      </c>
      <c r="S227" s="2">
        <v>81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1250</v>
      </c>
      <c r="AB227" s="2">
        <v>0</v>
      </c>
      <c r="AC227" s="2">
        <v>0</v>
      </c>
      <c r="AD227" s="1">
        <f t="shared" si="15"/>
        <v>3557</v>
      </c>
      <c r="AE227" s="1">
        <f t="shared" si="13"/>
        <v>8621</v>
      </c>
      <c r="AF227">
        <f t="shared" si="14"/>
        <v>0</v>
      </c>
    </row>
    <row r="228" spans="1:32" ht="12.75">
      <c r="A228">
        <v>226</v>
      </c>
      <c r="B228" s="9" t="s">
        <v>385</v>
      </c>
      <c r="C228" s="9" t="s">
        <v>5</v>
      </c>
      <c r="D228" s="8" t="s">
        <v>1009</v>
      </c>
      <c r="E228" s="1">
        <v>858874</v>
      </c>
      <c r="F228" s="1">
        <v>157965</v>
      </c>
      <c r="G228" s="1">
        <v>2094</v>
      </c>
      <c r="H228" s="2">
        <v>0</v>
      </c>
      <c r="I228" s="1">
        <v>0</v>
      </c>
      <c r="J228" s="1">
        <v>590</v>
      </c>
      <c r="K228" s="1">
        <v>2510</v>
      </c>
      <c r="L228" s="1">
        <f t="shared" si="12"/>
        <v>1022033</v>
      </c>
      <c r="M228" s="1">
        <v>31827</v>
      </c>
      <c r="N228" s="1">
        <v>0</v>
      </c>
      <c r="O228" s="2">
        <v>1432</v>
      </c>
      <c r="P228" s="2">
        <v>0</v>
      </c>
      <c r="Q228" s="2">
        <v>0</v>
      </c>
      <c r="R228" s="2">
        <v>0</v>
      </c>
      <c r="S228" s="2">
        <v>301</v>
      </c>
      <c r="T228" s="2">
        <v>0</v>
      </c>
      <c r="U228" s="2">
        <v>0</v>
      </c>
      <c r="V228" s="2">
        <v>0</v>
      </c>
      <c r="W228" s="2">
        <v>0</v>
      </c>
      <c r="X228" s="2">
        <v>7014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1">
        <f t="shared" si="15"/>
        <v>40574</v>
      </c>
      <c r="AE228" s="1">
        <f t="shared" si="13"/>
        <v>981459</v>
      </c>
      <c r="AF228">
        <f t="shared" si="14"/>
        <v>0</v>
      </c>
    </row>
    <row r="229" spans="1:32" ht="12.75">
      <c r="A229">
        <v>227</v>
      </c>
      <c r="B229" s="9" t="s">
        <v>384</v>
      </c>
      <c r="C229" s="9" t="s">
        <v>5</v>
      </c>
      <c r="D229" s="8" t="s">
        <v>1010</v>
      </c>
      <c r="E229" s="1">
        <v>891831</v>
      </c>
      <c r="F229" s="1">
        <v>154064</v>
      </c>
      <c r="G229" s="1">
        <v>8600</v>
      </c>
      <c r="H229" s="2">
        <v>0</v>
      </c>
      <c r="I229" s="1">
        <v>0</v>
      </c>
      <c r="J229" s="1">
        <v>5876</v>
      </c>
      <c r="K229" s="1">
        <v>1255</v>
      </c>
      <c r="L229" s="1">
        <f t="shared" si="12"/>
        <v>1061626</v>
      </c>
      <c r="M229" s="1">
        <v>34637</v>
      </c>
      <c r="N229" s="1">
        <v>0</v>
      </c>
      <c r="O229" s="2">
        <v>1967</v>
      </c>
      <c r="P229" s="2">
        <v>0</v>
      </c>
      <c r="Q229" s="2">
        <v>0</v>
      </c>
      <c r="R229" s="2">
        <v>0</v>
      </c>
      <c r="S229" s="2">
        <v>244</v>
      </c>
      <c r="T229" s="2">
        <v>0</v>
      </c>
      <c r="U229" s="2">
        <v>0</v>
      </c>
      <c r="V229" s="2">
        <v>0</v>
      </c>
      <c r="W229" s="2">
        <v>0</v>
      </c>
      <c r="X229" s="2">
        <v>3239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1">
        <f t="shared" si="15"/>
        <v>40087</v>
      </c>
      <c r="AE229" s="1">
        <f t="shared" si="13"/>
        <v>1021539</v>
      </c>
      <c r="AF229">
        <f t="shared" si="14"/>
        <v>0</v>
      </c>
    </row>
    <row r="230" spans="1:32" ht="12.75">
      <c r="A230">
        <v>228</v>
      </c>
      <c r="B230" s="9" t="s">
        <v>383</v>
      </c>
      <c r="C230" s="9" t="s">
        <v>5</v>
      </c>
      <c r="D230" s="8" t="s">
        <v>1011</v>
      </c>
      <c r="E230" s="1">
        <v>0</v>
      </c>
      <c r="F230" s="1">
        <v>41570</v>
      </c>
      <c r="G230" s="1">
        <v>0</v>
      </c>
      <c r="H230" s="2">
        <v>0</v>
      </c>
      <c r="I230" s="1">
        <v>0</v>
      </c>
      <c r="J230" s="1">
        <v>8529</v>
      </c>
      <c r="K230" s="1">
        <v>460</v>
      </c>
      <c r="L230" s="1">
        <f t="shared" si="12"/>
        <v>50559</v>
      </c>
      <c r="M230" s="1">
        <v>0</v>
      </c>
      <c r="N230" s="1">
        <v>0</v>
      </c>
      <c r="O230" s="2">
        <v>222</v>
      </c>
      <c r="P230" s="2">
        <v>0</v>
      </c>
      <c r="Q230" s="2">
        <v>795</v>
      </c>
      <c r="R230" s="2">
        <v>0</v>
      </c>
      <c r="S230" s="2">
        <v>106</v>
      </c>
      <c r="T230" s="2">
        <v>0</v>
      </c>
      <c r="U230" s="2">
        <v>0</v>
      </c>
      <c r="V230" s="2">
        <v>0</v>
      </c>
      <c r="W230" s="2">
        <v>2005</v>
      </c>
      <c r="X230" s="2">
        <v>647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1">
        <f t="shared" si="15"/>
        <v>3775</v>
      </c>
      <c r="AE230" s="1">
        <f t="shared" si="13"/>
        <v>46784</v>
      </c>
      <c r="AF230">
        <f t="shared" si="14"/>
        <v>0</v>
      </c>
    </row>
    <row r="231" spans="1:32" ht="12.75">
      <c r="A231">
        <v>229</v>
      </c>
      <c r="B231" s="9" t="s">
        <v>382</v>
      </c>
      <c r="C231" s="9" t="s">
        <v>5</v>
      </c>
      <c r="D231" s="8" t="s">
        <v>1012</v>
      </c>
      <c r="E231" s="1">
        <v>1562268</v>
      </c>
      <c r="F231" s="1">
        <v>554541</v>
      </c>
      <c r="G231" s="1">
        <v>30495</v>
      </c>
      <c r="H231" s="2">
        <v>0</v>
      </c>
      <c r="I231" s="1">
        <v>0</v>
      </c>
      <c r="J231" s="1">
        <v>1124</v>
      </c>
      <c r="K231" s="1">
        <v>4643</v>
      </c>
      <c r="L231" s="1">
        <f t="shared" si="12"/>
        <v>2153071</v>
      </c>
      <c r="M231" s="1">
        <v>21904</v>
      </c>
      <c r="N231" s="1">
        <v>0</v>
      </c>
      <c r="O231" s="2">
        <v>4370</v>
      </c>
      <c r="P231" s="2">
        <v>0</v>
      </c>
      <c r="Q231" s="2">
        <v>0</v>
      </c>
      <c r="R231" s="2">
        <v>6150</v>
      </c>
      <c r="S231" s="2">
        <v>1286</v>
      </c>
      <c r="T231" s="2">
        <v>2146</v>
      </c>
      <c r="U231" s="2">
        <v>0</v>
      </c>
      <c r="V231" s="2">
        <v>0</v>
      </c>
      <c r="W231" s="2">
        <v>92875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1">
        <f t="shared" si="15"/>
        <v>128731</v>
      </c>
      <c r="AE231" s="1">
        <f t="shared" si="13"/>
        <v>2024340</v>
      </c>
      <c r="AF231">
        <f t="shared" si="14"/>
        <v>0</v>
      </c>
    </row>
    <row r="232" spans="1:32" ht="12.75">
      <c r="A232">
        <v>230</v>
      </c>
      <c r="B232" s="9" t="s">
        <v>381</v>
      </c>
      <c r="C232" s="9" t="s">
        <v>5</v>
      </c>
      <c r="D232" s="8" t="s">
        <v>1013</v>
      </c>
      <c r="E232" s="1">
        <v>18673</v>
      </c>
      <c r="F232" s="1">
        <v>12228</v>
      </c>
      <c r="G232" s="1">
        <v>29873</v>
      </c>
      <c r="H232" s="2">
        <v>0</v>
      </c>
      <c r="I232" s="1">
        <v>0</v>
      </c>
      <c r="J232" s="1">
        <v>3265</v>
      </c>
      <c r="K232" s="1">
        <v>293</v>
      </c>
      <c r="L232" s="1">
        <f t="shared" si="12"/>
        <v>64332</v>
      </c>
      <c r="M232" s="1">
        <v>2836</v>
      </c>
      <c r="N232" s="1">
        <v>0</v>
      </c>
      <c r="O232" s="2">
        <v>62</v>
      </c>
      <c r="P232" s="2">
        <v>0</v>
      </c>
      <c r="Q232" s="2">
        <v>0</v>
      </c>
      <c r="R232" s="2">
        <v>0</v>
      </c>
      <c r="S232" s="2">
        <v>34</v>
      </c>
      <c r="T232" s="2">
        <v>0</v>
      </c>
      <c r="U232" s="2">
        <v>0</v>
      </c>
      <c r="V232" s="2">
        <v>0</v>
      </c>
      <c r="W232" s="2">
        <v>0</v>
      </c>
      <c r="X232" s="2">
        <v>314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1">
        <f t="shared" si="15"/>
        <v>3246</v>
      </c>
      <c r="AE232" s="1">
        <f t="shared" si="13"/>
        <v>61086</v>
      </c>
      <c r="AF232">
        <f t="shared" si="14"/>
        <v>0</v>
      </c>
    </row>
    <row r="233" spans="1:32" ht="12.75">
      <c r="A233">
        <v>231</v>
      </c>
      <c r="B233" s="9" t="s">
        <v>380</v>
      </c>
      <c r="C233" s="9" t="s">
        <v>5</v>
      </c>
      <c r="D233" s="8" t="s">
        <v>1014</v>
      </c>
      <c r="E233" s="1">
        <v>1097875</v>
      </c>
      <c r="F233" s="1">
        <v>129136</v>
      </c>
      <c r="G233" s="1">
        <v>0</v>
      </c>
      <c r="H233" s="2">
        <v>0</v>
      </c>
      <c r="I233" s="1">
        <v>0</v>
      </c>
      <c r="J233" s="1">
        <v>0</v>
      </c>
      <c r="K233" s="1">
        <v>1882</v>
      </c>
      <c r="L233" s="1">
        <f t="shared" si="12"/>
        <v>1228893</v>
      </c>
      <c r="M233" s="1">
        <v>2227</v>
      </c>
      <c r="N233" s="1">
        <v>0</v>
      </c>
      <c r="O233" s="2">
        <v>1492</v>
      </c>
      <c r="P233" s="2">
        <v>0</v>
      </c>
      <c r="Q233" s="2">
        <v>0</v>
      </c>
      <c r="R233" s="2">
        <v>4830</v>
      </c>
      <c r="S233" s="2">
        <v>458</v>
      </c>
      <c r="T233" s="2">
        <v>747</v>
      </c>
      <c r="U233" s="2">
        <v>529</v>
      </c>
      <c r="V233" s="2">
        <v>0</v>
      </c>
      <c r="W233" s="2">
        <v>0</v>
      </c>
      <c r="X233" s="2">
        <v>11278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1">
        <f t="shared" si="15"/>
        <v>21561</v>
      </c>
      <c r="AE233" s="1">
        <f t="shared" si="13"/>
        <v>1207332</v>
      </c>
      <c r="AF233">
        <f t="shared" si="14"/>
        <v>0</v>
      </c>
    </row>
    <row r="234" spans="1:32" ht="12.75">
      <c r="A234">
        <v>232</v>
      </c>
      <c r="B234" s="9" t="s">
        <v>379</v>
      </c>
      <c r="C234" s="9" t="s">
        <v>5</v>
      </c>
      <c r="D234" s="8" t="s">
        <v>1015</v>
      </c>
      <c r="E234" s="1">
        <v>0</v>
      </c>
      <c r="F234" s="1">
        <v>114657</v>
      </c>
      <c r="G234" s="1">
        <v>0</v>
      </c>
      <c r="H234" s="2">
        <v>0</v>
      </c>
      <c r="I234" s="1">
        <v>0</v>
      </c>
      <c r="J234" s="1">
        <v>2652</v>
      </c>
      <c r="K234" s="1">
        <v>794</v>
      </c>
      <c r="L234" s="1">
        <f t="shared" si="12"/>
        <v>118103</v>
      </c>
      <c r="M234" s="1">
        <v>0</v>
      </c>
      <c r="N234" s="1">
        <v>0</v>
      </c>
      <c r="O234" s="2">
        <v>875</v>
      </c>
      <c r="P234" s="2">
        <v>0</v>
      </c>
      <c r="Q234" s="2">
        <v>0</v>
      </c>
      <c r="R234" s="2">
        <v>0</v>
      </c>
      <c r="S234" s="2">
        <v>262</v>
      </c>
      <c r="T234" s="2">
        <v>0</v>
      </c>
      <c r="U234" s="2">
        <v>0</v>
      </c>
      <c r="V234" s="2">
        <v>0</v>
      </c>
      <c r="W234" s="2">
        <v>0</v>
      </c>
      <c r="X234" s="2">
        <v>1407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1">
        <f t="shared" si="15"/>
        <v>2544</v>
      </c>
      <c r="AE234" s="1">
        <f t="shared" si="13"/>
        <v>115559</v>
      </c>
      <c r="AF234">
        <f t="shared" si="14"/>
        <v>0</v>
      </c>
    </row>
    <row r="235" spans="1:32" ht="12.75">
      <c r="A235">
        <v>233</v>
      </c>
      <c r="B235" s="9" t="s">
        <v>378</v>
      </c>
      <c r="C235" s="9" t="s">
        <v>5</v>
      </c>
      <c r="D235" s="8" t="s">
        <v>1016</v>
      </c>
      <c r="E235" s="1">
        <v>6125</v>
      </c>
      <c r="F235" s="1">
        <v>8773</v>
      </c>
      <c r="G235" s="1">
        <v>0</v>
      </c>
      <c r="H235" s="2">
        <v>0</v>
      </c>
      <c r="I235" s="1">
        <v>0</v>
      </c>
      <c r="J235" s="1">
        <v>5751</v>
      </c>
      <c r="K235" s="1">
        <v>83</v>
      </c>
      <c r="L235" s="1">
        <f t="shared" si="12"/>
        <v>20732</v>
      </c>
      <c r="M235" s="1">
        <v>0</v>
      </c>
      <c r="N235" s="1">
        <v>0</v>
      </c>
      <c r="O235" s="2">
        <v>59</v>
      </c>
      <c r="P235" s="2">
        <v>0</v>
      </c>
      <c r="Q235" s="2">
        <v>0</v>
      </c>
      <c r="R235" s="2">
        <v>0</v>
      </c>
      <c r="S235" s="2">
        <v>20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1">
        <f t="shared" si="15"/>
        <v>79</v>
      </c>
      <c r="AE235" s="1">
        <f t="shared" si="13"/>
        <v>20653</v>
      </c>
      <c r="AF235">
        <f t="shared" si="14"/>
        <v>0</v>
      </c>
    </row>
    <row r="236" spans="1:32" ht="12.75">
      <c r="A236">
        <v>234</v>
      </c>
      <c r="B236" s="9" t="s">
        <v>377</v>
      </c>
      <c r="C236" s="9" t="s">
        <v>5</v>
      </c>
      <c r="D236" s="8" t="s">
        <v>1017</v>
      </c>
      <c r="E236" s="1">
        <v>35479</v>
      </c>
      <c r="F236" s="1">
        <v>8807</v>
      </c>
      <c r="G236" s="1">
        <v>31995</v>
      </c>
      <c r="H236" s="2">
        <v>0</v>
      </c>
      <c r="I236" s="1">
        <v>0</v>
      </c>
      <c r="J236" s="1">
        <v>5345</v>
      </c>
      <c r="K236" s="1">
        <v>209</v>
      </c>
      <c r="L236" s="1">
        <f t="shared" si="12"/>
        <v>81835</v>
      </c>
      <c r="M236" s="1">
        <v>4167</v>
      </c>
      <c r="N236" s="1">
        <v>0</v>
      </c>
      <c r="O236" s="2">
        <v>62</v>
      </c>
      <c r="P236" s="2">
        <v>0</v>
      </c>
      <c r="Q236" s="2">
        <v>0</v>
      </c>
      <c r="R236" s="2">
        <v>0</v>
      </c>
      <c r="S236" s="2">
        <v>31</v>
      </c>
      <c r="T236" s="2">
        <v>0</v>
      </c>
      <c r="U236" s="2">
        <v>0</v>
      </c>
      <c r="V236" s="2">
        <v>0</v>
      </c>
      <c r="W236" s="2">
        <v>0</v>
      </c>
      <c r="X236" s="2">
        <v>81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1">
        <f t="shared" si="15"/>
        <v>4341</v>
      </c>
      <c r="AE236" s="1">
        <f t="shared" si="13"/>
        <v>77494</v>
      </c>
      <c r="AF236">
        <f t="shared" si="14"/>
        <v>0</v>
      </c>
    </row>
    <row r="237" spans="1:32" ht="12.75">
      <c r="A237">
        <v>235</v>
      </c>
      <c r="B237" s="9" t="s">
        <v>376</v>
      </c>
      <c r="C237" s="9" t="s">
        <v>5</v>
      </c>
      <c r="D237" s="8" t="s">
        <v>1018</v>
      </c>
      <c r="E237" s="1">
        <v>0</v>
      </c>
      <c r="F237" s="1">
        <v>14170</v>
      </c>
      <c r="G237" s="1">
        <v>0</v>
      </c>
      <c r="H237" s="2">
        <v>0</v>
      </c>
      <c r="I237" s="1">
        <v>0</v>
      </c>
      <c r="J237" s="1">
        <v>3983</v>
      </c>
      <c r="K237" s="1">
        <v>334</v>
      </c>
      <c r="L237" s="1">
        <f t="shared" si="12"/>
        <v>18487</v>
      </c>
      <c r="M237" s="1">
        <v>0</v>
      </c>
      <c r="N237" s="1">
        <v>0</v>
      </c>
      <c r="O237" s="2">
        <v>277</v>
      </c>
      <c r="P237" s="2">
        <v>0</v>
      </c>
      <c r="Q237" s="2">
        <v>0</v>
      </c>
      <c r="R237" s="2">
        <v>0</v>
      </c>
      <c r="S237" s="2">
        <v>41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1">
        <f t="shared" si="15"/>
        <v>318</v>
      </c>
      <c r="AE237" s="1">
        <f t="shared" si="13"/>
        <v>18169</v>
      </c>
      <c r="AF237">
        <f t="shared" si="14"/>
        <v>0</v>
      </c>
    </row>
    <row r="238" spans="1:32" ht="12.75">
      <c r="A238">
        <v>236</v>
      </c>
      <c r="B238" s="9" t="s">
        <v>375</v>
      </c>
      <c r="C238" s="9" t="s">
        <v>5</v>
      </c>
      <c r="D238" s="8" t="s">
        <v>1019</v>
      </c>
      <c r="E238" s="1">
        <v>3318241</v>
      </c>
      <c r="F238" s="1">
        <v>663276</v>
      </c>
      <c r="G238" s="1">
        <v>44573</v>
      </c>
      <c r="H238" s="2">
        <v>0</v>
      </c>
      <c r="I238" s="1">
        <v>0</v>
      </c>
      <c r="J238" s="1">
        <v>7567</v>
      </c>
      <c r="K238" s="1">
        <v>5689</v>
      </c>
      <c r="L238" s="1">
        <f t="shared" si="12"/>
        <v>4039346</v>
      </c>
      <c r="M238" s="1">
        <v>204413</v>
      </c>
      <c r="N238" s="1">
        <v>0</v>
      </c>
      <c r="O238" s="2">
        <v>7315</v>
      </c>
      <c r="P238" s="2">
        <v>0</v>
      </c>
      <c r="Q238" s="2">
        <v>0</v>
      </c>
      <c r="R238" s="2">
        <v>11089</v>
      </c>
      <c r="S238" s="2">
        <v>900</v>
      </c>
      <c r="T238" s="2">
        <v>0</v>
      </c>
      <c r="U238" s="2">
        <v>0</v>
      </c>
      <c r="V238" s="2">
        <v>0</v>
      </c>
      <c r="W238" s="2">
        <v>0</v>
      </c>
      <c r="X238" s="2">
        <v>32825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1">
        <f t="shared" si="15"/>
        <v>256542</v>
      </c>
      <c r="AE238" s="1">
        <f t="shared" si="13"/>
        <v>3782804</v>
      </c>
      <c r="AF238">
        <f t="shared" si="14"/>
        <v>0</v>
      </c>
    </row>
    <row r="239" spans="1:32" ht="12.75">
      <c r="A239">
        <v>237</v>
      </c>
      <c r="B239" s="9" t="s">
        <v>374</v>
      </c>
      <c r="C239" s="9" t="s">
        <v>5</v>
      </c>
      <c r="D239" s="8" t="s">
        <v>1020</v>
      </c>
      <c r="E239" s="1">
        <v>3300</v>
      </c>
      <c r="F239" s="1">
        <v>3854</v>
      </c>
      <c r="G239" s="1">
        <v>0</v>
      </c>
      <c r="H239" s="2">
        <v>0</v>
      </c>
      <c r="I239" s="1">
        <v>0</v>
      </c>
      <c r="J239" s="1">
        <v>2228</v>
      </c>
      <c r="K239" s="1">
        <v>41</v>
      </c>
      <c r="L239" s="1">
        <f t="shared" si="12"/>
        <v>9423</v>
      </c>
      <c r="M239" s="1">
        <v>0</v>
      </c>
      <c r="N239" s="1">
        <v>0</v>
      </c>
      <c r="O239" s="2">
        <v>5</v>
      </c>
      <c r="P239" s="2">
        <v>0</v>
      </c>
      <c r="Q239" s="2">
        <v>0</v>
      </c>
      <c r="R239" s="2">
        <v>0</v>
      </c>
      <c r="S239" s="2">
        <v>17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1">
        <f t="shared" si="15"/>
        <v>22</v>
      </c>
      <c r="AE239" s="1">
        <f t="shared" si="13"/>
        <v>9401</v>
      </c>
      <c r="AF239">
        <f t="shared" si="14"/>
        <v>0</v>
      </c>
    </row>
    <row r="240" spans="1:32" ht="12.75">
      <c r="A240">
        <v>238</v>
      </c>
      <c r="B240" s="9" t="s">
        <v>373</v>
      </c>
      <c r="C240" s="9" t="s">
        <v>5</v>
      </c>
      <c r="D240" s="8" t="s">
        <v>1021</v>
      </c>
      <c r="E240" s="1">
        <v>235381</v>
      </c>
      <c r="F240" s="1">
        <v>58281</v>
      </c>
      <c r="G240" s="1">
        <v>0</v>
      </c>
      <c r="H240" s="2">
        <v>0</v>
      </c>
      <c r="I240" s="1">
        <v>0</v>
      </c>
      <c r="J240" s="1">
        <v>1992</v>
      </c>
      <c r="K240" s="1">
        <v>545</v>
      </c>
      <c r="L240" s="1">
        <f t="shared" si="12"/>
        <v>296199</v>
      </c>
      <c r="M240" s="1">
        <v>0</v>
      </c>
      <c r="N240" s="1">
        <v>0</v>
      </c>
      <c r="O240" s="2">
        <v>740</v>
      </c>
      <c r="P240" s="2">
        <v>0</v>
      </c>
      <c r="Q240" s="2">
        <v>18659</v>
      </c>
      <c r="R240" s="2">
        <v>2965</v>
      </c>
      <c r="S240" s="2">
        <v>229</v>
      </c>
      <c r="T240" s="2">
        <v>0</v>
      </c>
      <c r="U240" s="2">
        <v>0</v>
      </c>
      <c r="V240" s="2">
        <v>0</v>
      </c>
      <c r="W240" s="2">
        <v>0</v>
      </c>
      <c r="X240" s="2">
        <v>2139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1">
        <f t="shared" si="15"/>
        <v>24732</v>
      </c>
      <c r="AE240" s="1">
        <f t="shared" si="13"/>
        <v>271467</v>
      </c>
      <c r="AF240">
        <f t="shared" si="14"/>
        <v>0</v>
      </c>
    </row>
    <row r="241" spans="1:32" ht="12.75">
      <c r="A241">
        <v>239</v>
      </c>
      <c r="B241" s="9" t="s">
        <v>372</v>
      </c>
      <c r="C241" s="9" t="s">
        <v>5</v>
      </c>
      <c r="D241" s="8" t="s">
        <v>1022</v>
      </c>
      <c r="E241" s="1">
        <v>1989376</v>
      </c>
      <c r="F241" s="1">
        <v>301020</v>
      </c>
      <c r="G241" s="1">
        <v>0</v>
      </c>
      <c r="H241" s="2">
        <v>0</v>
      </c>
      <c r="I241" s="1">
        <v>0</v>
      </c>
      <c r="J241" s="1">
        <v>45894</v>
      </c>
      <c r="K241" s="1">
        <v>4978</v>
      </c>
      <c r="L241" s="1">
        <f t="shared" si="12"/>
        <v>2341268</v>
      </c>
      <c r="M241" s="1">
        <v>23365</v>
      </c>
      <c r="N241" s="1">
        <v>0</v>
      </c>
      <c r="O241" s="2">
        <v>12362</v>
      </c>
      <c r="P241" s="2">
        <v>0</v>
      </c>
      <c r="Q241" s="2">
        <v>0</v>
      </c>
      <c r="R241" s="2">
        <v>19712</v>
      </c>
      <c r="S241" s="2">
        <v>1584</v>
      </c>
      <c r="T241" s="2">
        <v>0</v>
      </c>
      <c r="U241" s="2">
        <v>1689</v>
      </c>
      <c r="V241" s="2">
        <v>0</v>
      </c>
      <c r="W241" s="2">
        <v>0</v>
      </c>
      <c r="X241" s="2">
        <v>31874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1">
        <f t="shared" si="15"/>
        <v>90586</v>
      </c>
      <c r="AE241" s="1">
        <f t="shared" si="13"/>
        <v>2250682</v>
      </c>
      <c r="AF241">
        <f t="shared" si="14"/>
        <v>0</v>
      </c>
    </row>
    <row r="242" spans="1:32" ht="12.75">
      <c r="A242">
        <v>240</v>
      </c>
      <c r="B242" s="9" t="s">
        <v>371</v>
      </c>
      <c r="C242" s="9" t="s">
        <v>5</v>
      </c>
      <c r="D242" s="8" t="s">
        <v>1023</v>
      </c>
      <c r="E242" s="1">
        <v>59022</v>
      </c>
      <c r="F242" s="1">
        <v>18225</v>
      </c>
      <c r="G242" s="1">
        <v>1666</v>
      </c>
      <c r="H242" s="2">
        <v>0</v>
      </c>
      <c r="I242" s="1">
        <v>0</v>
      </c>
      <c r="J242" s="1">
        <v>0</v>
      </c>
      <c r="K242" s="1">
        <v>334</v>
      </c>
      <c r="L242" s="1">
        <f t="shared" si="12"/>
        <v>79247</v>
      </c>
      <c r="M242" s="1">
        <v>417</v>
      </c>
      <c r="N242" s="1">
        <v>0</v>
      </c>
      <c r="O242" s="2">
        <v>492</v>
      </c>
      <c r="P242" s="2">
        <v>0</v>
      </c>
      <c r="Q242" s="2">
        <v>0</v>
      </c>
      <c r="R242" s="2">
        <v>2129</v>
      </c>
      <c r="S242" s="2">
        <v>85</v>
      </c>
      <c r="T242" s="2">
        <v>0</v>
      </c>
      <c r="U242" s="2">
        <v>84</v>
      </c>
      <c r="V242" s="2">
        <v>0</v>
      </c>
      <c r="W242" s="2">
        <v>1563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1">
        <f t="shared" si="15"/>
        <v>4770</v>
      </c>
      <c r="AE242" s="1">
        <f t="shared" si="13"/>
        <v>74477</v>
      </c>
      <c r="AF242">
        <f t="shared" si="14"/>
        <v>0</v>
      </c>
    </row>
    <row r="243" spans="1:32" ht="12.75">
      <c r="A243">
        <v>241</v>
      </c>
      <c r="B243" s="9" t="s">
        <v>370</v>
      </c>
      <c r="C243" s="9" t="s">
        <v>5</v>
      </c>
      <c r="D243" s="8" t="s">
        <v>1024</v>
      </c>
      <c r="E243" s="1">
        <v>0</v>
      </c>
      <c r="F243" s="1">
        <v>22745</v>
      </c>
      <c r="G243" s="1">
        <v>0</v>
      </c>
      <c r="H243" s="2">
        <v>0</v>
      </c>
      <c r="I243" s="1">
        <v>0</v>
      </c>
      <c r="J243" s="1">
        <v>13552</v>
      </c>
      <c r="K243" s="1">
        <v>378</v>
      </c>
      <c r="L243" s="1">
        <f t="shared" si="12"/>
        <v>36675</v>
      </c>
      <c r="M243" s="1">
        <v>0</v>
      </c>
      <c r="N243" s="1">
        <v>0</v>
      </c>
      <c r="O243" s="2">
        <v>80</v>
      </c>
      <c r="P243" s="2">
        <v>0</v>
      </c>
      <c r="Q243" s="2">
        <v>0</v>
      </c>
      <c r="R243" s="2">
        <v>0</v>
      </c>
      <c r="S243" s="2">
        <v>88</v>
      </c>
      <c r="T243" s="2">
        <v>0</v>
      </c>
      <c r="U243" s="2">
        <v>0</v>
      </c>
      <c r="V243" s="2">
        <v>0</v>
      </c>
      <c r="W243" s="2">
        <v>1655</v>
      </c>
      <c r="X243" s="2">
        <v>224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1">
        <f t="shared" si="15"/>
        <v>2047</v>
      </c>
      <c r="AE243" s="1">
        <f t="shared" si="13"/>
        <v>34628</v>
      </c>
      <c r="AF243">
        <f t="shared" si="14"/>
        <v>0</v>
      </c>
    </row>
    <row r="244" spans="1:32" ht="12.75">
      <c r="A244">
        <v>242</v>
      </c>
      <c r="B244" s="9" t="s">
        <v>369</v>
      </c>
      <c r="C244" s="9" t="s">
        <v>5</v>
      </c>
      <c r="D244" s="8" t="s">
        <v>1025</v>
      </c>
      <c r="E244" s="1">
        <v>22738</v>
      </c>
      <c r="F244" s="1">
        <v>10626</v>
      </c>
      <c r="G244" s="1">
        <v>25028</v>
      </c>
      <c r="H244" s="2">
        <v>0</v>
      </c>
      <c r="I244" s="1">
        <v>0</v>
      </c>
      <c r="J244" s="1">
        <v>5620</v>
      </c>
      <c r="K244" s="1">
        <v>1631</v>
      </c>
      <c r="L244" s="1">
        <f t="shared" si="12"/>
        <v>65643</v>
      </c>
      <c r="M244" s="1">
        <v>10412</v>
      </c>
      <c r="N244" s="1">
        <v>0</v>
      </c>
      <c r="O244" s="2">
        <v>499</v>
      </c>
      <c r="P244" s="2">
        <v>0</v>
      </c>
      <c r="Q244" s="2">
        <v>0</v>
      </c>
      <c r="R244" s="2">
        <v>5640</v>
      </c>
      <c r="S244" s="2">
        <v>275</v>
      </c>
      <c r="T244" s="2">
        <v>0</v>
      </c>
      <c r="U244" s="2">
        <v>0</v>
      </c>
      <c r="V244" s="2">
        <v>0</v>
      </c>
      <c r="W244" s="2">
        <v>0</v>
      </c>
      <c r="X244" s="2">
        <v>7936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1">
        <f t="shared" si="15"/>
        <v>24762</v>
      </c>
      <c r="AE244" s="1">
        <f t="shared" si="13"/>
        <v>40881</v>
      </c>
      <c r="AF244">
        <f t="shared" si="14"/>
        <v>0</v>
      </c>
    </row>
    <row r="245" spans="1:32" ht="12.75">
      <c r="A245">
        <v>243</v>
      </c>
      <c r="B245" s="9" t="s">
        <v>368</v>
      </c>
      <c r="C245" s="9" t="s">
        <v>5</v>
      </c>
      <c r="D245" s="8" t="s">
        <v>1026</v>
      </c>
      <c r="E245" s="1">
        <v>2188096</v>
      </c>
      <c r="F245" s="1">
        <v>1466893</v>
      </c>
      <c r="G245" s="1">
        <v>0</v>
      </c>
      <c r="H245" s="2">
        <v>0</v>
      </c>
      <c r="I245" s="1">
        <v>0</v>
      </c>
      <c r="J245" s="1">
        <v>22635</v>
      </c>
      <c r="K245" s="1">
        <v>5438</v>
      </c>
      <c r="L245" s="1">
        <f t="shared" si="12"/>
        <v>3683062</v>
      </c>
      <c r="M245" s="1">
        <v>5946</v>
      </c>
      <c r="N245" s="1">
        <v>0</v>
      </c>
      <c r="O245" s="2">
        <v>9759</v>
      </c>
      <c r="P245" s="2">
        <v>0</v>
      </c>
      <c r="Q245" s="2">
        <v>0</v>
      </c>
      <c r="R245" s="2">
        <v>11059</v>
      </c>
      <c r="S245" s="2">
        <v>2296</v>
      </c>
      <c r="T245" s="2">
        <v>3855</v>
      </c>
      <c r="U245" s="2">
        <v>0</v>
      </c>
      <c r="V245" s="2">
        <v>0</v>
      </c>
      <c r="W245" s="2">
        <v>166844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1">
        <f t="shared" si="15"/>
        <v>199759</v>
      </c>
      <c r="AE245" s="1">
        <f t="shared" si="13"/>
        <v>3483303</v>
      </c>
      <c r="AF245">
        <f t="shared" si="14"/>
        <v>0</v>
      </c>
    </row>
    <row r="246" spans="1:32" ht="12.75">
      <c r="A246">
        <v>244</v>
      </c>
      <c r="B246" s="9" t="s">
        <v>367</v>
      </c>
      <c r="C246" s="9" t="s">
        <v>5</v>
      </c>
      <c r="D246" s="8" t="s">
        <v>1027</v>
      </c>
      <c r="E246" s="1">
        <v>1271465</v>
      </c>
      <c r="F246" s="1">
        <v>399308</v>
      </c>
      <c r="G246" s="1">
        <v>3939</v>
      </c>
      <c r="H246" s="2">
        <v>0</v>
      </c>
      <c r="I246" s="1">
        <v>0</v>
      </c>
      <c r="J246" s="1">
        <v>3600</v>
      </c>
      <c r="K246" s="1">
        <v>2175</v>
      </c>
      <c r="L246" s="1">
        <f t="shared" si="12"/>
        <v>1680487</v>
      </c>
      <c r="M246" s="1">
        <v>68299</v>
      </c>
      <c r="N246" s="1">
        <v>0</v>
      </c>
      <c r="O246" s="2">
        <v>5192</v>
      </c>
      <c r="P246" s="2">
        <v>0</v>
      </c>
      <c r="Q246" s="2">
        <v>0</v>
      </c>
      <c r="R246" s="2">
        <v>4681</v>
      </c>
      <c r="S246" s="2">
        <v>698</v>
      </c>
      <c r="T246" s="2">
        <v>1380</v>
      </c>
      <c r="U246" s="2">
        <v>0</v>
      </c>
      <c r="V246" s="2">
        <v>0</v>
      </c>
      <c r="W246" s="2">
        <v>59704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1">
        <f t="shared" si="15"/>
        <v>139954</v>
      </c>
      <c r="AE246" s="1">
        <f t="shared" si="13"/>
        <v>1540533</v>
      </c>
      <c r="AF246">
        <f t="shared" si="14"/>
        <v>0</v>
      </c>
    </row>
    <row r="247" spans="1:32" ht="12.75">
      <c r="A247">
        <v>245</v>
      </c>
      <c r="B247" s="9" t="s">
        <v>366</v>
      </c>
      <c r="C247" s="9" t="s">
        <v>5</v>
      </c>
      <c r="D247" s="8" t="s">
        <v>1028</v>
      </c>
      <c r="E247" s="1">
        <v>0</v>
      </c>
      <c r="F247" s="1">
        <v>87355</v>
      </c>
      <c r="G247" s="1">
        <v>0</v>
      </c>
      <c r="H247" s="2">
        <v>0</v>
      </c>
      <c r="I247" s="1">
        <v>0</v>
      </c>
      <c r="J247" s="1">
        <v>1310</v>
      </c>
      <c r="K247" s="1">
        <v>1338</v>
      </c>
      <c r="L247" s="1">
        <f t="shared" si="12"/>
        <v>90003</v>
      </c>
      <c r="M247" s="1">
        <v>0</v>
      </c>
      <c r="N247" s="1">
        <v>0</v>
      </c>
      <c r="O247" s="2">
        <v>479</v>
      </c>
      <c r="P247" s="2">
        <v>0</v>
      </c>
      <c r="Q247" s="2">
        <v>0</v>
      </c>
      <c r="R247" s="2">
        <v>4057</v>
      </c>
      <c r="S247" s="2">
        <v>350</v>
      </c>
      <c r="T247" s="2">
        <v>0</v>
      </c>
      <c r="U247" s="2">
        <v>0</v>
      </c>
      <c r="V247" s="2">
        <v>0</v>
      </c>
      <c r="W247" s="2">
        <v>0</v>
      </c>
      <c r="X247" s="2">
        <v>7784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1">
        <f t="shared" si="15"/>
        <v>12670</v>
      </c>
      <c r="AE247" s="1">
        <f t="shared" si="13"/>
        <v>77333</v>
      </c>
      <c r="AF247">
        <f t="shared" si="14"/>
        <v>0</v>
      </c>
    </row>
    <row r="248" spans="1:32" ht="12.75">
      <c r="A248">
        <v>246</v>
      </c>
      <c r="B248" s="9" t="s">
        <v>365</v>
      </c>
      <c r="C248" s="9" t="s">
        <v>5</v>
      </c>
      <c r="D248" s="8" t="s">
        <v>1029</v>
      </c>
      <c r="E248" s="1">
        <v>852724</v>
      </c>
      <c r="F248" s="1">
        <v>249049</v>
      </c>
      <c r="G248" s="1">
        <v>0</v>
      </c>
      <c r="H248" s="2">
        <v>0</v>
      </c>
      <c r="I248" s="1">
        <v>0</v>
      </c>
      <c r="J248" s="1">
        <v>4210</v>
      </c>
      <c r="K248" s="1">
        <v>794</v>
      </c>
      <c r="L248" s="1">
        <f t="shared" si="12"/>
        <v>1106777</v>
      </c>
      <c r="M248" s="1">
        <v>1615</v>
      </c>
      <c r="N248" s="1">
        <v>0</v>
      </c>
      <c r="O248" s="2">
        <v>1229</v>
      </c>
      <c r="P248" s="2">
        <v>0</v>
      </c>
      <c r="Q248" s="2">
        <v>0</v>
      </c>
      <c r="R248" s="2">
        <v>0</v>
      </c>
      <c r="S248" s="2">
        <v>703</v>
      </c>
      <c r="T248" s="2">
        <v>1045</v>
      </c>
      <c r="U248" s="2">
        <v>0</v>
      </c>
      <c r="V248" s="2">
        <v>0</v>
      </c>
      <c r="W248" s="2">
        <v>45198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1">
        <f t="shared" si="15"/>
        <v>49790</v>
      </c>
      <c r="AE248" s="1">
        <f t="shared" si="13"/>
        <v>1056987</v>
      </c>
      <c r="AF248">
        <f t="shared" si="14"/>
        <v>0</v>
      </c>
    </row>
    <row r="249" spans="1:32" ht="12.75">
      <c r="A249">
        <v>247</v>
      </c>
      <c r="B249" s="9" t="s">
        <v>364</v>
      </c>
      <c r="C249" s="9" t="s">
        <v>5</v>
      </c>
      <c r="D249" s="8" t="s">
        <v>1030</v>
      </c>
      <c r="E249" s="1">
        <v>2200</v>
      </c>
      <c r="F249" s="1">
        <v>80079</v>
      </c>
      <c r="G249" s="1">
        <v>0</v>
      </c>
      <c r="H249" s="2">
        <v>0</v>
      </c>
      <c r="I249" s="1">
        <v>0</v>
      </c>
      <c r="J249" s="1">
        <v>1982</v>
      </c>
      <c r="K249" s="1">
        <v>2468</v>
      </c>
      <c r="L249" s="1">
        <f t="shared" si="12"/>
        <v>86729</v>
      </c>
      <c r="M249" s="1">
        <v>0</v>
      </c>
      <c r="N249" s="1">
        <v>0</v>
      </c>
      <c r="O249" s="2">
        <v>872</v>
      </c>
      <c r="P249" s="2">
        <v>0</v>
      </c>
      <c r="Q249" s="2">
        <v>594</v>
      </c>
      <c r="R249" s="2">
        <v>6433</v>
      </c>
      <c r="S249" s="2">
        <v>302</v>
      </c>
      <c r="T249" s="2">
        <v>0</v>
      </c>
      <c r="U249" s="2">
        <v>0</v>
      </c>
      <c r="V249" s="2">
        <v>0</v>
      </c>
      <c r="W249" s="2">
        <v>4949</v>
      </c>
      <c r="X249" s="2">
        <v>1518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1">
        <f t="shared" si="15"/>
        <v>14668</v>
      </c>
      <c r="AE249" s="1">
        <f t="shared" si="13"/>
        <v>72061</v>
      </c>
      <c r="AF249">
        <f t="shared" si="14"/>
        <v>0</v>
      </c>
    </row>
    <row r="250" spans="1:32" ht="12.75">
      <c r="A250">
        <v>248</v>
      </c>
      <c r="B250" s="9" t="s">
        <v>363</v>
      </c>
      <c r="C250" s="9" t="s">
        <v>5</v>
      </c>
      <c r="D250" s="8" t="s">
        <v>1031</v>
      </c>
      <c r="E250" s="1">
        <v>4518012</v>
      </c>
      <c r="F250" s="1">
        <v>790249</v>
      </c>
      <c r="G250" s="1">
        <v>0</v>
      </c>
      <c r="H250" s="2">
        <v>0</v>
      </c>
      <c r="I250" s="1">
        <v>0</v>
      </c>
      <c r="J250" s="1">
        <v>24</v>
      </c>
      <c r="K250" s="1">
        <v>2719</v>
      </c>
      <c r="L250" s="1">
        <f t="shared" si="12"/>
        <v>5311004</v>
      </c>
      <c r="M250" s="1">
        <v>5954</v>
      </c>
      <c r="N250" s="1">
        <v>0</v>
      </c>
      <c r="O250" s="2">
        <v>13620</v>
      </c>
      <c r="P250" s="2">
        <v>0</v>
      </c>
      <c r="Q250" s="2">
        <v>191556</v>
      </c>
      <c r="R250" s="2">
        <v>2882</v>
      </c>
      <c r="S250" s="2">
        <v>1091</v>
      </c>
      <c r="T250" s="2">
        <v>2217</v>
      </c>
      <c r="U250" s="2">
        <v>0</v>
      </c>
      <c r="V250" s="2">
        <v>37</v>
      </c>
      <c r="W250" s="2">
        <v>287789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1">
        <f t="shared" si="15"/>
        <v>505146</v>
      </c>
      <c r="AE250" s="1">
        <f t="shared" si="13"/>
        <v>4805858</v>
      </c>
      <c r="AF250">
        <f t="shared" si="14"/>
        <v>0</v>
      </c>
    </row>
    <row r="251" spans="1:32" ht="12.75">
      <c r="A251">
        <v>249</v>
      </c>
      <c r="B251" s="9" t="s">
        <v>362</v>
      </c>
      <c r="C251" s="9" t="s">
        <v>5</v>
      </c>
      <c r="D251" s="8" t="s">
        <v>1032</v>
      </c>
      <c r="E251" s="1">
        <v>28937</v>
      </c>
      <c r="F251" s="1">
        <v>8311</v>
      </c>
      <c r="G251" s="1">
        <v>31666</v>
      </c>
      <c r="H251" s="2">
        <v>0</v>
      </c>
      <c r="I251" s="1">
        <v>0</v>
      </c>
      <c r="J251" s="1">
        <v>1370</v>
      </c>
      <c r="K251" s="1">
        <v>83</v>
      </c>
      <c r="L251" s="1">
        <f t="shared" si="12"/>
        <v>70367</v>
      </c>
      <c r="M251" s="1">
        <v>7238</v>
      </c>
      <c r="N251" s="1">
        <v>0</v>
      </c>
      <c r="O251" s="2">
        <v>55</v>
      </c>
      <c r="P251" s="2">
        <v>0</v>
      </c>
      <c r="Q251" s="2">
        <v>0</v>
      </c>
      <c r="R251" s="2">
        <v>1516</v>
      </c>
      <c r="S251" s="2">
        <v>63</v>
      </c>
      <c r="T251" s="2">
        <v>0</v>
      </c>
      <c r="U251" s="2">
        <v>0</v>
      </c>
      <c r="V251" s="2">
        <v>0</v>
      </c>
      <c r="W251" s="2">
        <v>0</v>
      </c>
      <c r="X251" s="2">
        <v>26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1">
        <f t="shared" si="15"/>
        <v>8898</v>
      </c>
      <c r="AE251" s="1">
        <f t="shared" si="13"/>
        <v>61469</v>
      </c>
      <c r="AF251">
        <f t="shared" si="14"/>
        <v>0</v>
      </c>
    </row>
    <row r="252" spans="1:32" ht="12.75">
      <c r="A252">
        <v>250</v>
      </c>
      <c r="B252" s="9" t="s">
        <v>361</v>
      </c>
      <c r="C252" s="9" t="s">
        <v>5</v>
      </c>
      <c r="D252" s="8" t="s">
        <v>1033</v>
      </c>
      <c r="E252" s="1">
        <v>146860</v>
      </c>
      <c r="F252" s="1">
        <v>32628</v>
      </c>
      <c r="G252" s="1">
        <v>0</v>
      </c>
      <c r="H252" s="2">
        <v>0</v>
      </c>
      <c r="I252" s="1">
        <v>0</v>
      </c>
      <c r="J252" s="1">
        <v>2807</v>
      </c>
      <c r="K252" s="1">
        <v>711</v>
      </c>
      <c r="L252" s="1">
        <f t="shared" si="12"/>
        <v>183006</v>
      </c>
      <c r="M252" s="1">
        <v>834</v>
      </c>
      <c r="N252" s="1">
        <v>0</v>
      </c>
      <c r="O252" s="2">
        <v>317</v>
      </c>
      <c r="P252" s="2">
        <v>0</v>
      </c>
      <c r="Q252" s="2">
        <v>0</v>
      </c>
      <c r="R252" s="2">
        <v>4557</v>
      </c>
      <c r="S252" s="2">
        <v>149</v>
      </c>
      <c r="T252" s="2">
        <v>0</v>
      </c>
      <c r="U252" s="2">
        <v>0</v>
      </c>
      <c r="V252" s="2">
        <v>0</v>
      </c>
      <c r="W252" s="2">
        <v>828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1">
        <f t="shared" si="15"/>
        <v>6685</v>
      </c>
      <c r="AE252" s="1">
        <f t="shared" si="13"/>
        <v>176321</v>
      </c>
      <c r="AF252">
        <f t="shared" si="14"/>
        <v>0</v>
      </c>
    </row>
    <row r="253" spans="1:32" ht="12.75">
      <c r="A253">
        <v>251</v>
      </c>
      <c r="B253" s="9" t="s">
        <v>360</v>
      </c>
      <c r="C253" s="9" t="s">
        <v>5</v>
      </c>
      <c r="D253" s="8" t="s">
        <v>1034</v>
      </c>
      <c r="E253" s="1">
        <v>1049926</v>
      </c>
      <c r="F253" s="1">
        <v>203085</v>
      </c>
      <c r="G253" s="1">
        <v>15431</v>
      </c>
      <c r="H253" s="2">
        <v>0</v>
      </c>
      <c r="I253" s="1">
        <v>0</v>
      </c>
      <c r="J253" s="1">
        <v>0</v>
      </c>
      <c r="K253" s="1">
        <v>2342</v>
      </c>
      <c r="L253" s="1">
        <f t="shared" si="12"/>
        <v>1270784</v>
      </c>
      <c r="M253" s="1">
        <v>5655</v>
      </c>
      <c r="N253" s="1">
        <v>0</v>
      </c>
      <c r="O253" s="2">
        <v>3205</v>
      </c>
      <c r="P253" s="2">
        <v>0</v>
      </c>
      <c r="Q253" s="2">
        <v>98065</v>
      </c>
      <c r="R253" s="2">
        <v>2882</v>
      </c>
      <c r="S253" s="2">
        <v>393</v>
      </c>
      <c r="T253" s="2">
        <v>727</v>
      </c>
      <c r="U253" s="2">
        <v>0</v>
      </c>
      <c r="V253" s="2">
        <v>0</v>
      </c>
      <c r="W253" s="2">
        <v>5841</v>
      </c>
      <c r="X253" s="2">
        <v>3792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1">
        <f t="shared" si="15"/>
        <v>120560</v>
      </c>
      <c r="AE253" s="1">
        <f t="shared" si="13"/>
        <v>1150224</v>
      </c>
      <c r="AF253">
        <f t="shared" si="14"/>
        <v>0</v>
      </c>
    </row>
    <row r="254" spans="1:32" ht="12.75">
      <c r="A254">
        <v>252</v>
      </c>
      <c r="B254" s="9" t="s">
        <v>359</v>
      </c>
      <c r="C254" s="9" t="s">
        <v>5</v>
      </c>
      <c r="D254" s="8" t="s">
        <v>1035</v>
      </c>
      <c r="E254" s="1">
        <v>116450</v>
      </c>
      <c r="F254" s="1">
        <v>33615</v>
      </c>
      <c r="G254" s="1">
        <v>103796</v>
      </c>
      <c r="H254" s="2">
        <v>0</v>
      </c>
      <c r="I254" s="1">
        <v>0</v>
      </c>
      <c r="J254" s="1">
        <v>1265</v>
      </c>
      <c r="K254" s="1">
        <v>543</v>
      </c>
      <c r="L254" s="1">
        <f t="shared" si="12"/>
        <v>255669</v>
      </c>
      <c r="M254" s="1">
        <v>12743</v>
      </c>
      <c r="N254" s="1">
        <v>0</v>
      </c>
      <c r="O254" s="2">
        <v>739</v>
      </c>
      <c r="P254" s="2">
        <v>0</v>
      </c>
      <c r="Q254" s="2">
        <v>35477</v>
      </c>
      <c r="R254" s="2">
        <v>0</v>
      </c>
      <c r="S254" s="2">
        <v>260</v>
      </c>
      <c r="T254" s="2">
        <v>294</v>
      </c>
      <c r="U254" s="2">
        <v>0</v>
      </c>
      <c r="V254" s="2">
        <v>0</v>
      </c>
      <c r="W254" s="2">
        <v>0</v>
      </c>
      <c r="X254" s="2">
        <v>7214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1">
        <f t="shared" si="15"/>
        <v>56727</v>
      </c>
      <c r="AE254" s="1">
        <f t="shared" si="13"/>
        <v>198942</v>
      </c>
      <c r="AF254">
        <f t="shared" si="14"/>
        <v>0</v>
      </c>
    </row>
    <row r="255" spans="1:32" ht="12.75">
      <c r="A255">
        <v>253</v>
      </c>
      <c r="B255" s="9" t="s">
        <v>358</v>
      </c>
      <c r="C255" s="9" t="s">
        <v>5</v>
      </c>
      <c r="D255" s="8" t="s">
        <v>1036</v>
      </c>
      <c r="E255" s="1">
        <v>10930</v>
      </c>
      <c r="F255" s="1">
        <v>302</v>
      </c>
      <c r="G255" s="1">
        <v>7814</v>
      </c>
      <c r="H255" s="2">
        <v>0</v>
      </c>
      <c r="I255" s="1">
        <v>0</v>
      </c>
      <c r="J255" s="1">
        <v>540</v>
      </c>
      <c r="K255" s="1">
        <v>0</v>
      </c>
      <c r="L255" s="1">
        <f t="shared" si="12"/>
        <v>19586</v>
      </c>
      <c r="M255" s="1">
        <v>1415</v>
      </c>
      <c r="N255" s="1">
        <v>0</v>
      </c>
      <c r="O255" s="2">
        <v>20</v>
      </c>
      <c r="P255" s="2">
        <v>0</v>
      </c>
      <c r="Q255" s="2">
        <v>0</v>
      </c>
      <c r="R255" s="2">
        <v>0</v>
      </c>
      <c r="S255" s="2">
        <v>31</v>
      </c>
      <c r="T255" s="2">
        <v>0</v>
      </c>
      <c r="U255" s="2">
        <v>0</v>
      </c>
      <c r="V255" s="2">
        <v>0</v>
      </c>
      <c r="W255" s="2">
        <v>0</v>
      </c>
      <c r="X255" s="2">
        <v>262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1">
        <f t="shared" si="15"/>
        <v>1728</v>
      </c>
      <c r="AE255" s="1">
        <f t="shared" si="13"/>
        <v>17858</v>
      </c>
      <c r="AF255">
        <f t="shared" si="14"/>
        <v>0</v>
      </c>
    </row>
    <row r="256" spans="1:32" ht="12.75">
      <c r="A256">
        <v>254</v>
      </c>
      <c r="B256" s="9" t="s">
        <v>357</v>
      </c>
      <c r="C256" s="9" t="s">
        <v>5</v>
      </c>
      <c r="D256" s="8" t="s">
        <v>1037</v>
      </c>
      <c r="E256" s="1">
        <v>2105</v>
      </c>
      <c r="F256" s="1">
        <v>41486</v>
      </c>
      <c r="G256" s="1">
        <v>0</v>
      </c>
      <c r="H256" s="2">
        <v>0</v>
      </c>
      <c r="I256" s="1">
        <v>0</v>
      </c>
      <c r="J256" s="1">
        <v>6658</v>
      </c>
      <c r="K256" s="1">
        <v>334</v>
      </c>
      <c r="L256" s="1">
        <f t="shared" si="12"/>
        <v>50583</v>
      </c>
      <c r="M256" s="1">
        <v>0</v>
      </c>
      <c r="N256" s="1">
        <v>0</v>
      </c>
      <c r="O256" s="2">
        <v>360</v>
      </c>
      <c r="P256" s="2">
        <v>0</v>
      </c>
      <c r="Q256" s="2">
        <v>0</v>
      </c>
      <c r="R256" s="2">
        <v>4575</v>
      </c>
      <c r="S256" s="2">
        <v>162</v>
      </c>
      <c r="T256" s="2">
        <v>0</v>
      </c>
      <c r="U256" s="2">
        <v>0</v>
      </c>
      <c r="V256" s="2">
        <v>0</v>
      </c>
      <c r="W256" s="2">
        <v>3296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1">
        <f t="shared" si="15"/>
        <v>8393</v>
      </c>
      <c r="AE256" s="1">
        <f t="shared" si="13"/>
        <v>42190</v>
      </c>
      <c r="AF256">
        <f t="shared" si="14"/>
        <v>0</v>
      </c>
    </row>
    <row r="257" spans="1:32" ht="12.75">
      <c r="A257">
        <v>255</v>
      </c>
      <c r="B257" s="9" t="s">
        <v>356</v>
      </c>
      <c r="C257" s="9" t="s">
        <v>5</v>
      </c>
      <c r="D257" s="8" t="s">
        <v>1038</v>
      </c>
      <c r="E257" s="1">
        <v>0</v>
      </c>
      <c r="F257" s="1">
        <v>13811</v>
      </c>
      <c r="G257" s="1">
        <v>0</v>
      </c>
      <c r="H257" s="2">
        <v>0</v>
      </c>
      <c r="I257" s="1">
        <v>0</v>
      </c>
      <c r="J257" s="1">
        <v>6990</v>
      </c>
      <c r="K257" s="1">
        <v>502</v>
      </c>
      <c r="L257" s="1">
        <f t="shared" si="12"/>
        <v>21303</v>
      </c>
      <c r="M257" s="1">
        <v>0</v>
      </c>
      <c r="N257" s="1">
        <v>0</v>
      </c>
      <c r="O257" s="2">
        <v>222</v>
      </c>
      <c r="P257" s="2">
        <v>0</v>
      </c>
      <c r="Q257" s="2">
        <v>0</v>
      </c>
      <c r="R257" s="2">
        <v>0</v>
      </c>
      <c r="S257" s="2">
        <v>28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880</v>
      </c>
      <c r="AB257" s="2">
        <v>0</v>
      </c>
      <c r="AC257" s="2">
        <v>0</v>
      </c>
      <c r="AD257" s="1">
        <f t="shared" si="15"/>
        <v>1130</v>
      </c>
      <c r="AE257" s="1">
        <f t="shared" si="13"/>
        <v>20173</v>
      </c>
      <c r="AF257">
        <f t="shared" si="14"/>
        <v>0</v>
      </c>
    </row>
    <row r="258" spans="1:32" ht="12.75">
      <c r="A258">
        <v>256</v>
      </c>
      <c r="B258" s="9" t="s">
        <v>355</v>
      </c>
      <c r="C258" s="9" t="s">
        <v>5</v>
      </c>
      <c r="D258" s="8" t="s">
        <v>1039</v>
      </c>
      <c r="E258" s="1">
        <v>14038</v>
      </c>
      <c r="F258" s="1">
        <v>18973</v>
      </c>
      <c r="G258" s="1">
        <v>0</v>
      </c>
      <c r="H258" s="2">
        <v>0</v>
      </c>
      <c r="I258" s="1">
        <v>0</v>
      </c>
      <c r="J258" s="1">
        <v>293</v>
      </c>
      <c r="K258" s="1">
        <v>167</v>
      </c>
      <c r="L258" s="1">
        <f t="shared" si="12"/>
        <v>33471</v>
      </c>
      <c r="M258" s="1">
        <v>0</v>
      </c>
      <c r="N258" s="1">
        <v>0</v>
      </c>
      <c r="O258" s="2">
        <v>305</v>
      </c>
      <c r="P258" s="2">
        <v>0</v>
      </c>
      <c r="Q258" s="2">
        <v>0</v>
      </c>
      <c r="R258" s="2">
        <v>0</v>
      </c>
      <c r="S258" s="2">
        <v>37</v>
      </c>
      <c r="T258" s="2">
        <v>0</v>
      </c>
      <c r="U258" s="2">
        <v>0</v>
      </c>
      <c r="V258" s="2">
        <v>0</v>
      </c>
      <c r="W258" s="2">
        <v>0</v>
      </c>
      <c r="X258" s="2">
        <v>172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1">
        <f t="shared" si="15"/>
        <v>514</v>
      </c>
      <c r="AE258" s="1">
        <f t="shared" si="13"/>
        <v>32957</v>
      </c>
      <c r="AF258">
        <f t="shared" si="14"/>
        <v>0</v>
      </c>
    </row>
    <row r="259" spans="1:32" ht="12.75">
      <c r="A259">
        <v>257</v>
      </c>
      <c r="B259" s="9" t="s">
        <v>354</v>
      </c>
      <c r="C259" s="9" t="s">
        <v>5</v>
      </c>
      <c r="D259" s="8" t="s">
        <v>1040</v>
      </c>
      <c r="E259" s="1">
        <v>606</v>
      </c>
      <c r="F259" s="1">
        <v>71065</v>
      </c>
      <c r="G259" s="1">
        <v>0</v>
      </c>
      <c r="H259" s="2">
        <v>0</v>
      </c>
      <c r="I259" s="1">
        <v>0</v>
      </c>
      <c r="J259" s="1">
        <v>6871</v>
      </c>
      <c r="K259" s="1">
        <v>753</v>
      </c>
      <c r="L259" s="1">
        <f t="shared" ref="L259:L322" si="16">SUM(E259:K259)</f>
        <v>79295</v>
      </c>
      <c r="M259" s="1">
        <v>0</v>
      </c>
      <c r="N259" s="1">
        <v>0</v>
      </c>
      <c r="O259" s="2">
        <v>649</v>
      </c>
      <c r="P259" s="2">
        <v>0</v>
      </c>
      <c r="Q259" s="2">
        <v>1216</v>
      </c>
      <c r="R259" s="2">
        <v>0</v>
      </c>
      <c r="S259" s="2">
        <v>180</v>
      </c>
      <c r="T259" s="2">
        <v>0</v>
      </c>
      <c r="U259" s="2">
        <v>0</v>
      </c>
      <c r="V259" s="2">
        <v>0</v>
      </c>
      <c r="W259" s="2">
        <v>0</v>
      </c>
      <c r="X259" s="2">
        <v>702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1">
        <f t="shared" si="15"/>
        <v>2747</v>
      </c>
      <c r="AE259" s="1">
        <f t="shared" ref="AE259:AE322" si="17">L259-AD259</f>
        <v>76548</v>
      </c>
      <c r="AF259">
        <f t="shared" ref="AF259:AF322" si="18">IF(AE259&lt;0,1,0)</f>
        <v>0</v>
      </c>
    </row>
    <row r="260" spans="1:32" ht="12.75">
      <c r="A260">
        <v>258</v>
      </c>
      <c r="B260" s="9" t="s">
        <v>353</v>
      </c>
      <c r="C260" s="9" t="s">
        <v>5</v>
      </c>
      <c r="D260" s="8" t="s">
        <v>1041</v>
      </c>
      <c r="E260" s="1">
        <v>1779033</v>
      </c>
      <c r="F260" s="1">
        <v>529941</v>
      </c>
      <c r="G260" s="1">
        <v>0</v>
      </c>
      <c r="H260" s="2">
        <v>0</v>
      </c>
      <c r="I260" s="1">
        <v>0</v>
      </c>
      <c r="J260" s="1">
        <v>4442</v>
      </c>
      <c r="K260" s="1">
        <v>2426</v>
      </c>
      <c r="L260" s="1">
        <f t="shared" si="16"/>
        <v>2315842</v>
      </c>
      <c r="M260" s="1">
        <v>33346</v>
      </c>
      <c r="N260" s="1">
        <v>0</v>
      </c>
      <c r="O260" s="2">
        <v>14175</v>
      </c>
      <c r="P260" s="2">
        <v>0</v>
      </c>
      <c r="Q260" s="2">
        <v>0</v>
      </c>
      <c r="R260" s="2">
        <v>3415</v>
      </c>
      <c r="S260" s="2">
        <v>951</v>
      </c>
      <c r="T260" s="2">
        <v>1755</v>
      </c>
      <c r="U260" s="2">
        <v>0</v>
      </c>
      <c r="V260" s="2">
        <v>0</v>
      </c>
      <c r="W260" s="2">
        <v>75922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1">
        <f t="shared" ref="AD260:AD323" si="19">SUM(M260:AC260)</f>
        <v>129564</v>
      </c>
      <c r="AE260" s="1">
        <f t="shared" si="17"/>
        <v>2186278</v>
      </c>
      <c r="AF260">
        <f t="shared" si="18"/>
        <v>0</v>
      </c>
    </row>
    <row r="261" spans="1:32" ht="12.75">
      <c r="A261">
        <v>259</v>
      </c>
      <c r="B261" s="9" t="s">
        <v>352</v>
      </c>
      <c r="C261" s="9" t="s">
        <v>5</v>
      </c>
      <c r="D261" s="8" t="s">
        <v>1042</v>
      </c>
      <c r="E261" s="1">
        <v>2807</v>
      </c>
      <c r="F261" s="1">
        <v>48539</v>
      </c>
      <c r="G261" s="1">
        <v>0</v>
      </c>
      <c r="H261" s="2">
        <v>0</v>
      </c>
      <c r="I261" s="1">
        <v>0</v>
      </c>
      <c r="J261" s="1">
        <v>22495</v>
      </c>
      <c r="K261" s="1">
        <v>1004</v>
      </c>
      <c r="L261" s="1">
        <f t="shared" si="16"/>
        <v>74845</v>
      </c>
      <c r="M261" s="1">
        <v>0</v>
      </c>
      <c r="N261" s="1">
        <v>0</v>
      </c>
      <c r="O261" s="2">
        <v>1497</v>
      </c>
      <c r="P261" s="2">
        <v>0</v>
      </c>
      <c r="Q261" s="2">
        <v>260</v>
      </c>
      <c r="R261" s="2">
        <v>4032</v>
      </c>
      <c r="S261" s="2">
        <v>245</v>
      </c>
      <c r="T261" s="2">
        <v>0</v>
      </c>
      <c r="U261" s="2">
        <v>0</v>
      </c>
      <c r="V261" s="2">
        <v>0</v>
      </c>
      <c r="W261" s="2">
        <v>855</v>
      </c>
      <c r="X261" s="2">
        <v>3832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1">
        <f t="shared" si="19"/>
        <v>10721</v>
      </c>
      <c r="AE261" s="1">
        <f t="shared" si="17"/>
        <v>64124</v>
      </c>
      <c r="AF261">
        <f t="shared" si="18"/>
        <v>0</v>
      </c>
    </row>
    <row r="262" spans="1:32" ht="12.75">
      <c r="A262">
        <v>260</v>
      </c>
      <c r="B262" s="9" t="s">
        <v>351</v>
      </c>
      <c r="C262" s="9" t="s">
        <v>5</v>
      </c>
      <c r="D262" s="8" t="s">
        <v>1043</v>
      </c>
      <c r="E262" s="1">
        <v>0</v>
      </c>
      <c r="F262" s="1">
        <v>2662</v>
      </c>
      <c r="G262" s="1">
        <v>0</v>
      </c>
      <c r="H262" s="2">
        <v>0</v>
      </c>
      <c r="I262" s="1">
        <v>0</v>
      </c>
      <c r="J262" s="1">
        <v>7298</v>
      </c>
      <c r="K262" s="1">
        <v>251</v>
      </c>
      <c r="L262" s="1">
        <f t="shared" si="16"/>
        <v>10211</v>
      </c>
      <c r="M262" s="1">
        <v>0</v>
      </c>
      <c r="N262" s="1">
        <v>0</v>
      </c>
      <c r="O262" s="2">
        <v>92</v>
      </c>
      <c r="P262" s="2">
        <v>0</v>
      </c>
      <c r="Q262" s="2">
        <v>0</v>
      </c>
      <c r="R262" s="2">
        <v>0</v>
      </c>
      <c r="S262" s="2">
        <v>33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1">
        <f t="shared" si="19"/>
        <v>125</v>
      </c>
      <c r="AE262" s="1">
        <f t="shared" si="17"/>
        <v>10086</v>
      </c>
      <c r="AF262">
        <f t="shared" si="18"/>
        <v>0</v>
      </c>
    </row>
    <row r="263" spans="1:32" ht="12.75">
      <c r="A263">
        <v>261</v>
      </c>
      <c r="B263" s="9" t="s">
        <v>350</v>
      </c>
      <c r="C263" s="9" t="s">
        <v>5</v>
      </c>
      <c r="D263" s="8" t="s">
        <v>1044</v>
      </c>
      <c r="E263" s="1">
        <v>561668</v>
      </c>
      <c r="F263" s="1">
        <v>86587</v>
      </c>
      <c r="G263" s="1">
        <v>38203</v>
      </c>
      <c r="H263" s="2">
        <v>0</v>
      </c>
      <c r="I263" s="1">
        <v>0</v>
      </c>
      <c r="J263" s="1">
        <v>43507</v>
      </c>
      <c r="K263" s="1">
        <v>1171</v>
      </c>
      <c r="L263" s="1">
        <f t="shared" si="16"/>
        <v>731136</v>
      </c>
      <c r="M263" s="1">
        <v>28720</v>
      </c>
      <c r="N263" s="1">
        <v>0</v>
      </c>
      <c r="O263" s="2">
        <v>1784</v>
      </c>
      <c r="P263" s="2">
        <v>0</v>
      </c>
      <c r="Q263" s="2">
        <v>0</v>
      </c>
      <c r="R263" s="2">
        <v>8302</v>
      </c>
      <c r="S263" s="2">
        <v>621</v>
      </c>
      <c r="T263" s="2">
        <v>0</v>
      </c>
      <c r="U263" s="2">
        <v>0</v>
      </c>
      <c r="V263" s="2">
        <v>0</v>
      </c>
      <c r="W263" s="2">
        <v>0</v>
      </c>
      <c r="X263" s="2">
        <v>7979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1">
        <f t="shared" si="19"/>
        <v>47406</v>
      </c>
      <c r="AE263" s="1">
        <f t="shared" si="17"/>
        <v>683730</v>
      </c>
      <c r="AF263">
        <f t="shared" si="18"/>
        <v>0</v>
      </c>
    </row>
    <row r="264" spans="1:32" ht="12.75">
      <c r="A264">
        <v>262</v>
      </c>
      <c r="B264" s="9" t="s">
        <v>349</v>
      </c>
      <c r="C264" s="9" t="s">
        <v>5</v>
      </c>
      <c r="D264" s="8" t="s">
        <v>1045</v>
      </c>
      <c r="E264" s="1">
        <v>444833</v>
      </c>
      <c r="F264" s="1">
        <v>281840</v>
      </c>
      <c r="G264" s="1">
        <v>0</v>
      </c>
      <c r="H264" s="2">
        <v>0</v>
      </c>
      <c r="I264" s="1">
        <v>0</v>
      </c>
      <c r="J264" s="1">
        <v>246</v>
      </c>
      <c r="K264" s="1">
        <v>1924</v>
      </c>
      <c r="L264" s="1">
        <f t="shared" si="16"/>
        <v>728843</v>
      </c>
      <c r="M264" s="1">
        <v>5208</v>
      </c>
      <c r="N264" s="1">
        <v>0</v>
      </c>
      <c r="O264" s="2">
        <v>2762</v>
      </c>
      <c r="P264" s="2">
        <v>0</v>
      </c>
      <c r="Q264" s="2">
        <v>0</v>
      </c>
      <c r="R264" s="2">
        <v>3895</v>
      </c>
      <c r="S264" s="2">
        <v>712</v>
      </c>
      <c r="T264" s="2">
        <v>1144</v>
      </c>
      <c r="U264" s="2">
        <v>0</v>
      </c>
      <c r="V264" s="2">
        <v>0</v>
      </c>
      <c r="W264" s="2">
        <v>49495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1">
        <f t="shared" si="19"/>
        <v>63216</v>
      </c>
      <c r="AE264" s="1">
        <f t="shared" si="17"/>
        <v>665627</v>
      </c>
      <c r="AF264">
        <f t="shared" si="18"/>
        <v>0</v>
      </c>
    </row>
    <row r="265" spans="1:32" ht="12.75">
      <c r="A265">
        <v>263</v>
      </c>
      <c r="B265" s="9" t="s">
        <v>348</v>
      </c>
      <c r="C265" s="9" t="s">
        <v>5</v>
      </c>
      <c r="D265" s="8" t="s">
        <v>1046</v>
      </c>
      <c r="E265" s="1">
        <v>42239</v>
      </c>
      <c r="F265" s="1">
        <v>8901</v>
      </c>
      <c r="G265" s="1">
        <v>6249</v>
      </c>
      <c r="H265" s="2">
        <v>0</v>
      </c>
      <c r="I265" s="1">
        <v>0</v>
      </c>
      <c r="J265" s="1">
        <v>6854</v>
      </c>
      <c r="K265" s="1">
        <v>0</v>
      </c>
      <c r="L265" s="1">
        <f t="shared" si="16"/>
        <v>64243</v>
      </c>
      <c r="M265" s="1">
        <v>13896</v>
      </c>
      <c r="N265" s="1">
        <v>0</v>
      </c>
      <c r="O265" s="2">
        <v>64</v>
      </c>
      <c r="P265" s="2">
        <v>0</v>
      </c>
      <c r="Q265" s="2">
        <v>0</v>
      </c>
      <c r="R265" s="2">
        <v>0</v>
      </c>
      <c r="S265" s="2">
        <v>16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1250</v>
      </c>
      <c r="AB265" s="2">
        <v>0</v>
      </c>
      <c r="AC265" s="2">
        <v>0</v>
      </c>
      <c r="AD265" s="1">
        <f t="shared" si="19"/>
        <v>15226</v>
      </c>
      <c r="AE265" s="1">
        <f t="shared" si="17"/>
        <v>49017</v>
      </c>
      <c r="AF265">
        <f t="shared" si="18"/>
        <v>0</v>
      </c>
    </row>
    <row r="266" spans="1:32" ht="12.75">
      <c r="A266">
        <v>264</v>
      </c>
      <c r="B266" s="9" t="s">
        <v>347</v>
      </c>
      <c r="C266" s="9" t="s">
        <v>5</v>
      </c>
      <c r="D266" s="8" t="s">
        <v>1047</v>
      </c>
      <c r="E266" s="1">
        <v>432158</v>
      </c>
      <c r="F266" s="1">
        <v>154542</v>
      </c>
      <c r="G266" s="1">
        <v>0</v>
      </c>
      <c r="H266" s="2">
        <v>0</v>
      </c>
      <c r="I266" s="1">
        <v>0</v>
      </c>
      <c r="J266" s="1">
        <v>5</v>
      </c>
      <c r="K266" s="1">
        <v>334</v>
      </c>
      <c r="L266" s="1">
        <f t="shared" si="16"/>
        <v>587039</v>
      </c>
      <c r="M266" s="1">
        <v>659</v>
      </c>
      <c r="N266" s="1">
        <v>0</v>
      </c>
      <c r="O266" s="2">
        <v>1759</v>
      </c>
      <c r="P266" s="2">
        <v>0</v>
      </c>
      <c r="Q266" s="2">
        <v>0</v>
      </c>
      <c r="R266" s="2">
        <v>6100</v>
      </c>
      <c r="S266" s="2">
        <v>617</v>
      </c>
      <c r="T266" s="2">
        <v>755</v>
      </c>
      <c r="U266" s="2">
        <v>0</v>
      </c>
      <c r="V266" s="2">
        <v>0</v>
      </c>
      <c r="W266" s="2">
        <v>3922</v>
      </c>
      <c r="X266" s="2">
        <v>6073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1">
        <f t="shared" si="19"/>
        <v>19885</v>
      </c>
      <c r="AE266" s="1">
        <f t="shared" si="17"/>
        <v>567154</v>
      </c>
      <c r="AF266">
        <f t="shared" si="18"/>
        <v>0</v>
      </c>
    </row>
    <row r="267" spans="1:32" ht="12.75">
      <c r="A267">
        <v>265</v>
      </c>
      <c r="B267" s="9" t="s">
        <v>346</v>
      </c>
      <c r="C267" s="9" t="s">
        <v>5</v>
      </c>
      <c r="D267" s="8" t="s">
        <v>1048</v>
      </c>
      <c r="E267" s="1">
        <v>414959</v>
      </c>
      <c r="F267" s="1">
        <v>94533</v>
      </c>
      <c r="G267" s="1">
        <v>0</v>
      </c>
      <c r="H267" s="2">
        <v>0</v>
      </c>
      <c r="I267" s="1">
        <v>0</v>
      </c>
      <c r="J267" s="1">
        <v>0</v>
      </c>
      <c r="K267" s="1">
        <v>3095</v>
      </c>
      <c r="L267" s="1">
        <f t="shared" si="16"/>
        <v>512587</v>
      </c>
      <c r="M267" s="1">
        <v>2245</v>
      </c>
      <c r="N267" s="1">
        <v>0</v>
      </c>
      <c r="O267" s="2">
        <v>1057</v>
      </c>
      <c r="P267" s="2">
        <v>0</v>
      </c>
      <c r="Q267" s="2">
        <v>0</v>
      </c>
      <c r="R267" s="2">
        <v>4056</v>
      </c>
      <c r="S267" s="2">
        <v>380</v>
      </c>
      <c r="T267" s="2">
        <v>0</v>
      </c>
      <c r="U267" s="2">
        <v>0</v>
      </c>
      <c r="V267" s="2">
        <v>0</v>
      </c>
      <c r="W267" s="2">
        <v>0</v>
      </c>
      <c r="X267" s="2">
        <v>8172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1">
        <f t="shared" si="19"/>
        <v>15910</v>
      </c>
      <c r="AE267" s="1">
        <f t="shared" si="17"/>
        <v>496677</v>
      </c>
      <c r="AF267">
        <f t="shared" si="18"/>
        <v>0</v>
      </c>
    </row>
    <row r="268" spans="1:32" ht="12.75">
      <c r="A268">
        <v>266</v>
      </c>
      <c r="B268" s="9" t="s">
        <v>345</v>
      </c>
      <c r="C268" s="9" t="s">
        <v>5</v>
      </c>
      <c r="D268" s="8" t="s">
        <v>1049</v>
      </c>
      <c r="E268" s="1">
        <v>579210</v>
      </c>
      <c r="F268" s="1">
        <v>107540</v>
      </c>
      <c r="G268" s="1">
        <v>0</v>
      </c>
      <c r="H268" s="2">
        <v>0</v>
      </c>
      <c r="I268" s="1">
        <v>0</v>
      </c>
      <c r="J268" s="1">
        <v>11947</v>
      </c>
      <c r="K268" s="1">
        <v>630</v>
      </c>
      <c r="L268" s="1">
        <f t="shared" si="16"/>
        <v>699327</v>
      </c>
      <c r="M268" s="1">
        <v>330</v>
      </c>
      <c r="N268" s="1">
        <v>0</v>
      </c>
      <c r="O268" s="2">
        <v>765</v>
      </c>
      <c r="P268" s="2">
        <v>0</v>
      </c>
      <c r="Q268" s="2">
        <v>0</v>
      </c>
      <c r="R268" s="2">
        <v>6683</v>
      </c>
      <c r="S268" s="2">
        <v>503</v>
      </c>
      <c r="T268" s="2">
        <v>744</v>
      </c>
      <c r="U268" s="2">
        <v>0</v>
      </c>
      <c r="V268" s="2">
        <v>0</v>
      </c>
      <c r="W268" s="2">
        <v>32170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1">
        <f t="shared" si="19"/>
        <v>41195</v>
      </c>
      <c r="AE268" s="1">
        <f t="shared" si="17"/>
        <v>658132</v>
      </c>
      <c r="AF268">
        <f t="shared" si="18"/>
        <v>0</v>
      </c>
    </row>
    <row r="269" spans="1:32" ht="12.75">
      <c r="A269">
        <v>267</v>
      </c>
      <c r="B269" s="9" t="s">
        <v>344</v>
      </c>
      <c r="C269" s="9" t="s">
        <v>5</v>
      </c>
      <c r="D269" s="8" t="s">
        <v>1050</v>
      </c>
      <c r="E269" s="1">
        <v>1157</v>
      </c>
      <c r="F269" s="1">
        <v>18715</v>
      </c>
      <c r="G269" s="1">
        <v>0</v>
      </c>
      <c r="H269" s="2">
        <v>0</v>
      </c>
      <c r="I269" s="1">
        <v>0</v>
      </c>
      <c r="J269" s="1">
        <v>7880</v>
      </c>
      <c r="K269" s="1">
        <v>629</v>
      </c>
      <c r="L269" s="1">
        <f t="shared" si="16"/>
        <v>28381</v>
      </c>
      <c r="M269" s="1">
        <v>0</v>
      </c>
      <c r="N269" s="1">
        <v>0</v>
      </c>
      <c r="O269" s="2">
        <v>229</v>
      </c>
      <c r="P269" s="2">
        <v>0</v>
      </c>
      <c r="Q269" s="2">
        <v>0</v>
      </c>
      <c r="R269" s="2">
        <v>2159</v>
      </c>
      <c r="S269" s="2">
        <v>104</v>
      </c>
      <c r="T269" s="2">
        <v>0</v>
      </c>
      <c r="U269" s="2">
        <v>0</v>
      </c>
      <c r="V269" s="2">
        <v>0</v>
      </c>
      <c r="W269" s="2">
        <v>0</v>
      </c>
      <c r="X269" s="2">
        <v>21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1">
        <f t="shared" si="19"/>
        <v>2513</v>
      </c>
      <c r="AE269" s="1">
        <f t="shared" si="17"/>
        <v>25868</v>
      </c>
      <c r="AF269">
        <f t="shared" si="18"/>
        <v>0</v>
      </c>
    </row>
    <row r="270" spans="1:32" ht="12.75">
      <c r="A270">
        <v>268</v>
      </c>
      <c r="B270" s="9" t="s">
        <v>343</v>
      </c>
      <c r="C270" s="9" t="s">
        <v>5</v>
      </c>
      <c r="D270" s="8" t="s">
        <v>1051</v>
      </c>
      <c r="E270" s="1">
        <v>0</v>
      </c>
      <c r="F270" s="1">
        <v>20090</v>
      </c>
      <c r="G270" s="1">
        <v>0</v>
      </c>
      <c r="H270" s="2">
        <v>0</v>
      </c>
      <c r="I270" s="1">
        <v>0</v>
      </c>
      <c r="J270" s="1">
        <v>185</v>
      </c>
      <c r="K270" s="1">
        <v>17</v>
      </c>
      <c r="L270" s="1">
        <f t="shared" si="16"/>
        <v>20292</v>
      </c>
      <c r="M270" s="1">
        <v>0</v>
      </c>
      <c r="N270" s="1">
        <v>0</v>
      </c>
      <c r="O270" s="2">
        <v>189</v>
      </c>
      <c r="P270" s="2">
        <v>0</v>
      </c>
      <c r="Q270" s="2">
        <v>0</v>
      </c>
      <c r="R270" s="2">
        <v>0</v>
      </c>
      <c r="S270" s="2">
        <v>47</v>
      </c>
      <c r="T270" s="2">
        <v>0</v>
      </c>
      <c r="U270" s="2">
        <v>0</v>
      </c>
      <c r="V270" s="2">
        <v>0</v>
      </c>
      <c r="W270" s="2">
        <v>0</v>
      </c>
      <c r="X270" s="2">
        <v>790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1">
        <f t="shared" si="19"/>
        <v>1026</v>
      </c>
      <c r="AE270" s="1">
        <f t="shared" si="17"/>
        <v>19266</v>
      </c>
      <c r="AF270">
        <f t="shared" si="18"/>
        <v>0</v>
      </c>
    </row>
    <row r="271" spans="1:32" ht="12.75">
      <c r="A271">
        <v>269</v>
      </c>
      <c r="B271" s="9" t="s">
        <v>342</v>
      </c>
      <c r="C271" s="9" t="s">
        <v>5</v>
      </c>
      <c r="D271" s="8" t="s">
        <v>1052</v>
      </c>
      <c r="E271" s="1">
        <v>46222</v>
      </c>
      <c r="F271" s="1">
        <v>16640</v>
      </c>
      <c r="G271" s="1">
        <v>0</v>
      </c>
      <c r="H271" s="2">
        <v>0</v>
      </c>
      <c r="I271" s="1">
        <v>0</v>
      </c>
      <c r="J271" s="1">
        <v>1021</v>
      </c>
      <c r="K271" s="1">
        <v>83</v>
      </c>
      <c r="L271" s="1">
        <f t="shared" si="16"/>
        <v>63966</v>
      </c>
      <c r="M271" s="1">
        <v>0</v>
      </c>
      <c r="N271" s="1">
        <v>0</v>
      </c>
      <c r="O271" s="2">
        <v>94</v>
      </c>
      <c r="P271" s="2">
        <v>0</v>
      </c>
      <c r="Q271" s="2">
        <v>0</v>
      </c>
      <c r="R271" s="2">
        <v>3120</v>
      </c>
      <c r="S271" s="2">
        <v>162</v>
      </c>
      <c r="T271" s="2">
        <v>175</v>
      </c>
      <c r="U271" s="2">
        <v>0</v>
      </c>
      <c r="V271" s="2">
        <v>0</v>
      </c>
      <c r="W271" s="2">
        <v>2316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1">
        <f t="shared" si="19"/>
        <v>5867</v>
      </c>
      <c r="AE271" s="1">
        <f t="shared" si="17"/>
        <v>58099</v>
      </c>
      <c r="AF271">
        <f t="shared" si="18"/>
        <v>0</v>
      </c>
    </row>
    <row r="272" spans="1:32" ht="12.75">
      <c r="A272">
        <v>270</v>
      </c>
      <c r="B272" s="9" t="s">
        <v>341</v>
      </c>
      <c r="C272" s="9" t="s">
        <v>5</v>
      </c>
      <c r="D272" s="8" t="s">
        <v>1053</v>
      </c>
      <c r="E272" s="1">
        <v>0</v>
      </c>
      <c r="F272" s="1">
        <v>100791</v>
      </c>
      <c r="G272" s="1">
        <v>0</v>
      </c>
      <c r="H272" s="2">
        <v>0</v>
      </c>
      <c r="I272" s="1">
        <v>0</v>
      </c>
      <c r="J272" s="1">
        <v>6378</v>
      </c>
      <c r="K272" s="1">
        <v>585</v>
      </c>
      <c r="L272" s="1">
        <f t="shared" si="16"/>
        <v>107754</v>
      </c>
      <c r="M272" s="1">
        <v>0</v>
      </c>
      <c r="N272" s="1">
        <v>0</v>
      </c>
      <c r="O272" s="2">
        <v>554</v>
      </c>
      <c r="P272" s="2">
        <v>0</v>
      </c>
      <c r="Q272" s="2">
        <v>0</v>
      </c>
      <c r="R272" s="2">
        <v>0</v>
      </c>
      <c r="S272" s="2">
        <v>152</v>
      </c>
      <c r="T272" s="2">
        <v>0</v>
      </c>
      <c r="U272" s="2">
        <v>0</v>
      </c>
      <c r="V272" s="2">
        <v>0</v>
      </c>
      <c r="W272" s="2">
        <v>2915</v>
      </c>
      <c r="X272" s="2">
        <v>1245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1">
        <f t="shared" si="19"/>
        <v>4866</v>
      </c>
      <c r="AE272" s="1">
        <f t="shared" si="17"/>
        <v>102888</v>
      </c>
      <c r="AF272">
        <f t="shared" si="18"/>
        <v>0</v>
      </c>
    </row>
    <row r="273" spans="1:32" ht="12.75">
      <c r="A273">
        <v>271</v>
      </c>
      <c r="B273" s="9" t="s">
        <v>340</v>
      </c>
      <c r="C273" s="9" t="s">
        <v>5</v>
      </c>
      <c r="D273" s="8" t="s">
        <v>1054</v>
      </c>
      <c r="E273" s="1">
        <v>1599636</v>
      </c>
      <c r="F273" s="1">
        <v>213999</v>
      </c>
      <c r="G273" s="1">
        <v>415</v>
      </c>
      <c r="H273" s="2">
        <v>0</v>
      </c>
      <c r="I273" s="1">
        <v>0</v>
      </c>
      <c r="J273" s="1">
        <v>10849</v>
      </c>
      <c r="K273" s="1">
        <v>1885</v>
      </c>
      <c r="L273" s="1">
        <f t="shared" si="16"/>
        <v>1826784</v>
      </c>
      <c r="M273" s="1">
        <v>17644</v>
      </c>
      <c r="N273" s="1">
        <v>0</v>
      </c>
      <c r="O273" s="2">
        <v>2172</v>
      </c>
      <c r="P273" s="2">
        <v>0</v>
      </c>
      <c r="Q273" s="2">
        <v>0</v>
      </c>
      <c r="R273" s="2">
        <v>5528</v>
      </c>
      <c r="S273" s="2">
        <v>936</v>
      </c>
      <c r="T273" s="2">
        <v>0</v>
      </c>
      <c r="U273" s="2">
        <v>0</v>
      </c>
      <c r="V273" s="2">
        <v>0</v>
      </c>
      <c r="W273" s="2">
        <v>13316</v>
      </c>
      <c r="X273" s="2">
        <v>6520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1">
        <f t="shared" si="19"/>
        <v>46116</v>
      </c>
      <c r="AE273" s="1">
        <f t="shared" si="17"/>
        <v>1780668</v>
      </c>
      <c r="AF273">
        <f t="shared" si="18"/>
        <v>0</v>
      </c>
    </row>
    <row r="274" spans="1:32" ht="12.75">
      <c r="A274">
        <v>272</v>
      </c>
      <c r="B274" s="9" t="s">
        <v>339</v>
      </c>
      <c r="C274" s="9" t="s">
        <v>5</v>
      </c>
      <c r="D274" s="8" t="s">
        <v>1055</v>
      </c>
      <c r="E274" s="1">
        <v>51113</v>
      </c>
      <c r="F274" s="1">
        <v>13027</v>
      </c>
      <c r="G274" s="1">
        <v>0</v>
      </c>
      <c r="H274" s="2">
        <v>0</v>
      </c>
      <c r="I274" s="1">
        <v>0</v>
      </c>
      <c r="J274" s="1">
        <v>1462</v>
      </c>
      <c r="K274" s="1">
        <v>292</v>
      </c>
      <c r="L274" s="1">
        <f t="shared" si="16"/>
        <v>65894</v>
      </c>
      <c r="M274" s="1">
        <v>3334</v>
      </c>
      <c r="N274" s="1">
        <v>0</v>
      </c>
      <c r="O274" s="2">
        <v>100</v>
      </c>
      <c r="P274" s="2">
        <v>0</v>
      </c>
      <c r="Q274" s="2">
        <v>0</v>
      </c>
      <c r="R274" s="2">
        <v>0</v>
      </c>
      <c r="S274" s="2">
        <v>44</v>
      </c>
      <c r="T274" s="2">
        <v>0</v>
      </c>
      <c r="U274" s="2">
        <v>0</v>
      </c>
      <c r="V274" s="2">
        <v>0</v>
      </c>
      <c r="W274" s="2">
        <v>0</v>
      </c>
      <c r="X274" s="2">
        <v>8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1">
        <f t="shared" si="19"/>
        <v>3486</v>
      </c>
      <c r="AE274" s="1">
        <f t="shared" si="17"/>
        <v>62408</v>
      </c>
      <c r="AF274">
        <f t="shared" si="18"/>
        <v>0</v>
      </c>
    </row>
    <row r="275" spans="1:32" ht="12.75">
      <c r="A275">
        <v>273</v>
      </c>
      <c r="B275" s="9" t="s">
        <v>338</v>
      </c>
      <c r="C275" s="9" t="s">
        <v>5</v>
      </c>
      <c r="D275" s="8" t="s">
        <v>1056</v>
      </c>
      <c r="E275" s="1">
        <v>438560</v>
      </c>
      <c r="F275" s="1">
        <v>117827</v>
      </c>
      <c r="G275" s="1">
        <v>0</v>
      </c>
      <c r="H275" s="2">
        <v>0</v>
      </c>
      <c r="I275" s="1">
        <v>0</v>
      </c>
      <c r="J275" s="1">
        <v>7</v>
      </c>
      <c r="K275" s="1">
        <v>7380</v>
      </c>
      <c r="L275" s="1">
        <f t="shared" si="16"/>
        <v>563774</v>
      </c>
      <c r="M275" s="1">
        <v>2464</v>
      </c>
      <c r="N275" s="1">
        <v>0</v>
      </c>
      <c r="O275" s="2">
        <v>1372</v>
      </c>
      <c r="P275" s="2">
        <v>0</v>
      </c>
      <c r="Q275" s="2">
        <v>0</v>
      </c>
      <c r="R275" s="2">
        <v>3154</v>
      </c>
      <c r="S275" s="2">
        <v>445</v>
      </c>
      <c r="T275" s="2">
        <v>0</v>
      </c>
      <c r="U275" s="2">
        <v>0</v>
      </c>
      <c r="V275" s="2">
        <v>0</v>
      </c>
      <c r="W275" s="2">
        <v>0</v>
      </c>
      <c r="X275" s="2">
        <v>4611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1">
        <f t="shared" si="19"/>
        <v>12046</v>
      </c>
      <c r="AE275" s="1">
        <f t="shared" si="17"/>
        <v>551728</v>
      </c>
      <c r="AF275">
        <f t="shared" si="18"/>
        <v>0</v>
      </c>
    </row>
    <row r="276" spans="1:32" ht="12.75">
      <c r="A276">
        <v>274</v>
      </c>
      <c r="B276" s="9" t="s">
        <v>337</v>
      </c>
      <c r="C276" s="9" t="s">
        <v>5</v>
      </c>
      <c r="D276" s="8" t="s">
        <v>1057</v>
      </c>
      <c r="E276" s="1">
        <v>1643115</v>
      </c>
      <c r="F276" s="1">
        <v>1935616</v>
      </c>
      <c r="G276" s="1">
        <v>0</v>
      </c>
      <c r="H276" s="2">
        <v>0</v>
      </c>
      <c r="I276" s="1">
        <v>0</v>
      </c>
      <c r="J276" s="1">
        <v>0</v>
      </c>
      <c r="K276" s="1">
        <v>3555</v>
      </c>
      <c r="L276" s="1">
        <f t="shared" si="16"/>
        <v>3582286</v>
      </c>
      <c r="M276" s="1">
        <v>793</v>
      </c>
      <c r="N276" s="1">
        <v>0</v>
      </c>
      <c r="O276" s="2">
        <v>16140</v>
      </c>
      <c r="P276" s="2">
        <v>0</v>
      </c>
      <c r="Q276" s="2">
        <v>0</v>
      </c>
      <c r="R276" s="2">
        <v>0</v>
      </c>
      <c r="S276" s="2">
        <v>1998</v>
      </c>
      <c r="T276" s="2">
        <v>3250</v>
      </c>
      <c r="U276" s="2">
        <v>0</v>
      </c>
      <c r="V276" s="2">
        <v>92</v>
      </c>
      <c r="W276" s="2">
        <v>421887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1">
        <f t="shared" si="19"/>
        <v>444160</v>
      </c>
      <c r="AE276" s="1">
        <f t="shared" si="17"/>
        <v>3138126</v>
      </c>
      <c r="AF276">
        <f t="shared" si="18"/>
        <v>0</v>
      </c>
    </row>
    <row r="277" spans="1:32" ht="12.75">
      <c r="A277">
        <v>275</v>
      </c>
      <c r="B277" s="9" t="s">
        <v>336</v>
      </c>
      <c r="C277" s="9" t="s">
        <v>5</v>
      </c>
      <c r="D277" s="8" t="s">
        <v>1058</v>
      </c>
      <c r="E277" s="1">
        <v>647731</v>
      </c>
      <c r="F277" s="1">
        <v>200637</v>
      </c>
      <c r="G277" s="1">
        <v>80083</v>
      </c>
      <c r="H277" s="2">
        <v>0</v>
      </c>
      <c r="I277" s="1">
        <v>0</v>
      </c>
      <c r="J277" s="1">
        <v>2390</v>
      </c>
      <c r="K277" s="1">
        <v>1422</v>
      </c>
      <c r="L277" s="1">
        <f t="shared" si="16"/>
        <v>932263</v>
      </c>
      <c r="M277" s="1">
        <v>61560</v>
      </c>
      <c r="N277" s="1">
        <v>0</v>
      </c>
      <c r="O277" s="2">
        <v>1160</v>
      </c>
      <c r="P277" s="2">
        <v>0</v>
      </c>
      <c r="Q277" s="2">
        <v>0</v>
      </c>
      <c r="R277" s="2">
        <v>0</v>
      </c>
      <c r="S277" s="2">
        <v>371</v>
      </c>
      <c r="T277" s="2">
        <v>0</v>
      </c>
      <c r="U277" s="2">
        <v>0</v>
      </c>
      <c r="V277" s="2">
        <v>0</v>
      </c>
      <c r="W277" s="2">
        <v>0</v>
      </c>
      <c r="X277" s="2">
        <v>13538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1">
        <f t="shared" si="19"/>
        <v>76629</v>
      </c>
      <c r="AE277" s="1">
        <f t="shared" si="17"/>
        <v>855634</v>
      </c>
      <c r="AF277">
        <f t="shared" si="18"/>
        <v>0</v>
      </c>
    </row>
    <row r="278" spans="1:32" ht="12.75">
      <c r="A278">
        <v>276</v>
      </c>
      <c r="B278" s="9" t="s">
        <v>335</v>
      </c>
      <c r="C278" s="9" t="s">
        <v>5</v>
      </c>
      <c r="D278" s="8" t="s">
        <v>1059</v>
      </c>
      <c r="E278" s="1">
        <v>206743</v>
      </c>
      <c r="F278" s="1">
        <v>48950</v>
      </c>
      <c r="G278" s="1">
        <v>32852</v>
      </c>
      <c r="H278" s="2">
        <v>0</v>
      </c>
      <c r="I278" s="1">
        <v>0</v>
      </c>
      <c r="J278" s="1">
        <v>1322</v>
      </c>
      <c r="K278" s="1">
        <v>585</v>
      </c>
      <c r="L278" s="1">
        <f t="shared" si="16"/>
        <v>290452</v>
      </c>
      <c r="M278" s="1">
        <v>9446</v>
      </c>
      <c r="N278" s="1">
        <v>0</v>
      </c>
      <c r="O278" s="2">
        <v>220</v>
      </c>
      <c r="P278" s="2">
        <v>0</v>
      </c>
      <c r="Q278" s="2">
        <v>0</v>
      </c>
      <c r="R278" s="2">
        <v>0</v>
      </c>
      <c r="S278" s="2">
        <v>141</v>
      </c>
      <c r="T278" s="2">
        <v>0</v>
      </c>
      <c r="U278" s="2">
        <v>0</v>
      </c>
      <c r="V278" s="2">
        <v>0</v>
      </c>
      <c r="W278" s="2">
        <v>0</v>
      </c>
      <c r="X278" s="2">
        <v>614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1">
        <f t="shared" si="19"/>
        <v>10421</v>
      </c>
      <c r="AE278" s="1">
        <f t="shared" si="17"/>
        <v>280031</v>
      </c>
      <c r="AF278">
        <f t="shared" si="18"/>
        <v>0</v>
      </c>
    </row>
    <row r="279" spans="1:32" ht="12.75">
      <c r="A279">
        <v>277</v>
      </c>
      <c r="B279" s="9" t="s">
        <v>334</v>
      </c>
      <c r="C279" s="9" t="s">
        <v>5</v>
      </c>
      <c r="D279" s="8" t="s">
        <v>1060</v>
      </c>
      <c r="E279" s="1">
        <v>234134</v>
      </c>
      <c r="F279" s="1">
        <v>33600</v>
      </c>
      <c r="G279" s="1">
        <v>0</v>
      </c>
      <c r="H279" s="2">
        <v>0</v>
      </c>
      <c r="I279" s="1">
        <v>0</v>
      </c>
      <c r="J279" s="1">
        <v>249</v>
      </c>
      <c r="K279" s="1">
        <v>711</v>
      </c>
      <c r="L279" s="1">
        <f t="shared" si="16"/>
        <v>268694</v>
      </c>
      <c r="M279" s="1">
        <v>1401</v>
      </c>
      <c r="N279" s="1">
        <v>0</v>
      </c>
      <c r="O279" s="2">
        <v>389</v>
      </c>
      <c r="P279" s="2">
        <v>0</v>
      </c>
      <c r="Q279" s="2">
        <v>0</v>
      </c>
      <c r="R279" s="2">
        <v>3299</v>
      </c>
      <c r="S279" s="2">
        <v>339</v>
      </c>
      <c r="T279" s="2">
        <v>408</v>
      </c>
      <c r="U279" s="2">
        <v>0</v>
      </c>
      <c r="V279" s="2">
        <v>0</v>
      </c>
      <c r="W279" s="2">
        <v>675</v>
      </c>
      <c r="X279" s="2">
        <v>4730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1">
        <f t="shared" si="19"/>
        <v>11241</v>
      </c>
      <c r="AE279" s="1">
        <f t="shared" si="17"/>
        <v>257453</v>
      </c>
      <c r="AF279">
        <f t="shared" si="18"/>
        <v>0</v>
      </c>
    </row>
    <row r="280" spans="1:32" ht="12.75">
      <c r="A280">
        <v>278</v>
      </c>
      <c r="B280" s="9" t="s">
        <v>333</v>
      </c>
      <c r="C280" s="9" t="s">
        <v>5</v>
      </c>
      <c r="D280" s="8" t="s">
        <v>1061</v>
      </c>
      <c r="E280" s="1">
        <v>1640670</v>
      </c>
      <c r="F280" s="1">
        <v>270264</v>
      </c>
      <c r="G280" s="1">
        <v>5926</v>
      </c>
      <c r="H280" s="2">
        <v>0</v>
      </c>
      <c r="I280" s="1">
        <v>0</v>
      </c>
      <c r="J280" s="1">
        <v>279</v>
      </c>
      <c r="K280" s="1">
        <v>543</v>
      </c>
      <c r="L280" s="1">
        <f t="shared" si="16"/>
        <v>1917682</v>
      </c>
      <c r="M280" s="1">
        <v>108471</v>
      </c>
      <c r="N280" s="1">
        <v>0</v>
      </c>
      <c r="O280" s="2">
        <v>2442</v>
      </c>
      <c r="P280" s="2">
        <v>0</v>
      </c>
      <c r="Q280" s="2">
        <v>0</v>
      </c>
      <c r="R280" s="2">
        <v>0</v>
      </c>
      <c r="S280" s="2">
        <v>310</v>
      </c>
      <c r="T280" s="2">
        <v>0</v>
      </c>
      <c r="U280" s="2">
        <v>0</v>
      </c>
      <c r="V280" s="2">
        <v>0</v>
      </c>
      <c r="W280" s="2">
        <v>0</v>
      </c>
      <c r="X280" s="2">
        <v>8200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1">
        <f t="shared" si="19"/>
        <v>119423</v>
      </c>
      <c r="AE280" s="1">
        <f t="shared" si="17"/>
        <v>1798259</v>
      </c>
      <c r="AF280">
        <f t="shared" si="18"/>
        <v>0</v>
      </c>
    </row>
    <row r="281" spans="1:32" ht="12.75">
      <c r="A281">
        <v>279</v>
      </c>
      <c r="B281" s="9" t="s">
        <v>332</v>
      </c>
      <c r="C281" s="9" t="s">
        <v>5</v>
      </c>
      <c r="D281" s="8" t="s">
        <v>1062</v>
      </c>
      <c r="E281" s="1">
        <v>0</v>
      </c>
      <c r="F281" s="1">
        <v>96904</v>
      </c>
      <c r="G281" s="1">
        <v>0</v>
      </c>
      <c r="H281" s="2">
        <v>0</v>
      </c>
      <c r="I281" s="1">
        <v>0</v>
      </c>
      <c r="J281" s="1">
        <v>2207</v>
      </c>
      <c r="K281" s="1">
        <v>1547</v>
      </c>
      <c r="L281" s="1">
        <f t="shared" si="16"/>
        <v>100658</v>
      </c>
      <c r="M281" s="1">
        <v>0</v>
      </c>
      <c r="N281" s="1">
        <v>0</v>
      </c>
      <c r="O281" s="2">
        <v>732</v>
      </c>
      <c r="P281" s="2">
        <v>0</v>
      </c>
      <c r="Q281" s="2">
        <v>0</v>
      </c>
      <c r="R281" s="2">
        <v>0</v>
      </c>
      <c r="S281" s="2">
        <v>220</v>
      </c>
      <c r="T281" s="2">
        <v>0</v>
      </c>
      <c r="U281" s="2">
        <v>0</v>
      </c>
      <c r="V281" s="2">
        <v>0</v>
      </c>
      <c r="W281" s="2">
        <v>0</v>
      </c>
      <c r="X281" s="2">
        <v>1747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1">
        <f t="shared" si="19"/>
        <v>2699</v>
      </c>
      <c r="AE281" s="1">
        <f t="shared" si="17"/>
        <v>97959</v>
      </c>
      <c r="AF281">
        <f t="shared" si="18"/>
        <v>0</v>
      </c>
    </row>
    <row r="282" spans="1:32" ht="12.75">
      <c r="A282">
        <v>280</v>
      </c>
      <c r="B282" s="9" t="s">
        <v>331</v>
      </c>
      <c r="C282" s="9" t="s">
        <v>5</v>
      </c>
      <c r="D282" s="8" t="s">
        <v>1063</v>
      </c>
      <c r="E282" s="1">
        <v>4133</v>
      </c>
      <c r="F282" s="1">
        <v>173757</v>
      </c>
      <c r="G282" s="1">
        <v>0</v>
      </c>
      <c r="H282" s="2">
        <v>0</v>
      </c>
      <c r="I282" s="1">
        <v>0</v>
      </c>
      <c r="J282" s="1">
        <v>5695</v>
      </c>
      <c r="K282" s="1">
        <v>1798</v>
      </c>
      <c r="L282" s="1">
        <f t="shared" si="16"/>
        <v>185383</v>
      </c>
      <c r="M282" s="1">
        <v>0</v>
      </c>
      <c r="N282" s="1">
        <v>0</v>
      </c>
      <c r="O282" s="2">
        <v>1565</v>
      </c>
      <c r="P282" s="2">
        <v>0</v>
      </c>
      <c r="Q282" s="2">
        <v>1717</v>
      </c>
      <c r="R282" s="2">
        <v>0</v>
      </c>
      <c r="S282" s="2">
        <v>245</v>
      </c>
      <c r="T282" s="2">
        <v>0</v>
      </c>
      <c r="U282" s="2">
        <v>0</v>
      </c>
      <c r="V282" s="2">
        <v>0</v>
      </c>
      <c r="W282" s="2">
        <v>0</v>
      </c>
      <c r="X282" s="2">
        <v>6212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1">
        <f t="shared" si="19"/>
        <v>9739</v>
      </c>
      <c r="AE282" s="1">
        <f t="shared" si="17"/>
        <v>175644</v>
      </c>
      <c r="AF282">
        <f t="shared" si="18"/>
        <v>0</v>
      </c>
    </row>
    <row r="283" spans="1:32" ht="12.75">
      <c r="A283">
        <v>281</v>
      </c>
      <c r="B283" s="9" t="s">
        <v>330</v>
      </c>
      <c r="C283" s="9" t="s">
        <v>5</v>
      </c>
      <c r="D283" s="8" t="s">
        <v>1064</v>
      </c>
      <c r="E283" s="1">
        <v>25765507</v>
      </c>
      <c r="F283" s="1">
        <v>2908247</v>
      </c>
      <c r="G283" s="1">
        <v>3825</v>
      </c>
      <c r="H283" s="2">
        <v>0</v>
      </c>
      <c r="I283" s="1">
        <v>0</v>
      </c>
      <c r="J283" s="1">
        <v>1545</v>
      </c>
      <c r="K283" s="1">
        <v>11964</v>
      </c>
      <c r="L283" s="1">
        <f t="shared" si="16"/>
        <v>28691088</v>
      </c>
      <c r="M283" s="1">
        <v>357905</v>
      </c>
      <c r="N283" s="1">
        <v>0</v>
      </c>
      <c r="O283" s="2">
        <v>41697</v>
      </c>
      <c r="P283" s="2">
        <v>0</v>
      </c>
      <c r="Q283" s="2">
        <v>0</v>
      </c>
      <c r="R283" s="2">
        <v>0</v>
      </c>
      <c r="S283" s="2">
        <v>2687</v>
      </c>
      <c r="T283" s="2">
        <v>0</v>
      </c>
      <c r="U283" s="2">
        <v>0</v>
      </c>
      <c r="V283" s="2">
        <v>0</v>
      </c>
      <c r="W283" s="2">
        <v>0</v>
      </c>
      <c r="X283" s="2">
        <v>221991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1">
        <f t="shared" si="19"/>
        <v>624280</v>
      </c>
      <c r="AE283" s="1">
        <f t="shared" si="17"/>
        <v>28066808</v>
      </c>
      <c r="AF283">
        <f t="shared" si="18"/>
        <v>0</v>
      </c>
    </row>
    <row r="284" spans="1:32" ht="12.75">
      <c r="A284">
        <v>282</v>
      </c>
      <c r="B284" s="9" t="s">
        <v>329</v>
      </c>
      <c r="C284" s="9" t="s">
        <v>5</v>
      </c>
      <c r="D284" s="8" t="s">
        <v>1065</v>
      </c>
      <c r="E284" s="1">
        <v>0</v>
      </c>
      <c r="F284" s="1">
        <v>53259</v>
      </c>
      <c r="G284" s="1">
        <v>0</v>
      </c>
      <c r="H284" s="2">
        <v>0</v>
      </c>
      <c r="I284" s="1">
        <v>0</v>
      </c>
      <c r="J284" s="1">
        <v>1789</v>
      </c>
      <c r="K284" s="1">
        <v>500</v>
      </c>
      <c r="L284" s="1">
        <f t="shared" si="16"/>
        <v>55548</v>
      </c>
      <c r="M284" s="1">
        <v>0</v>
      </c>
      <c r="N284" s="1">
        <v>0</v>
      </c>
      <c r="O284" s="2">
        <v>492</v>
      </c>
      <c r="P284" s="2">
        <v>0</v>
      </c>
      <c r="Q284" s="2">
        <v>0</v>
      </c>
      <c r="R284" s="2">
        <v>0</v>
      </c>
      <c r="S284" s="2">
        <v>195</v>
      </c>
      <c r="T284" s="2">
        <v>0</v>
      </c>
      <c r="U284" s="2">
        <v>0</v>
      </c>
      <c r="V284" s="2">
        <v>0</v>
      </c>
      <c r="W284" s="2">
        <v>3125</v>
      </c>
      <c r="X284" s="2">
        <v>1188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1">
        <f t="shared" si="19"/>
        <v>5000</v>
      </c>
      <c r="AE284" s="1">
        <f t="shared" si="17"/>
        <v>50548</v>
      </c>
      <c r="AF284">
        <f t="shared" si="18"/>
        <v>0</v>
      </c>
    </row>
    <row r="285" spans="1:32" ht="12.75">
      <c r="A285">
        <v>283</v>
      </c>
      <c r="B285" s="9" t="s">
        <v>328</v>
      </c>
      <c r="C285" s="9" t="s">
        <v>5</v>
      </c>
      <c r="D285" s="8" t="s">
        <v>1066</v>
      </c>
      <c r="E285" s="1">
        <v>0</v>
      </c>
      <c r="F285" s="1">
        <v>7657</v>
      </c>
      <c r="G285" s="1">
        <v>0</v>
      </c>
      <c r="H285" s="2">
        <v>0</v>
      </c>
      <c r="I285" s="1">
        <v>0</v>
      </c>
      <c r="J285" s="1">
        <v>3067</v>
      </c>
      <c r="K285" s="1">
        <v>418</v>
      </c>
      <c r="L285" s="1">
        <f t="shared" si="16"/>
        <v>11142</v>
      </c>
      <c r="M285" s="1">
        <v>0</v>
      </c>
      <c r="N285" s="1">
        <v>0</v>
      </c>
      <c r="O285" s="2">
        <v>80</v>
      </c>
      <c r="P285" s="2">
        <v>0</v>
      </c>
      <c r="Q285" s="2">
        <v>0</v>
      </c>
      <c r="R285" s="2">
        <v>2660</v>
      </c>
      <c r="S285" s="2">
        <v>102</v>
      </c>
      <c r="T285" s="2">
        <v>0</v>
      </c>
      <c r="U285" s="2">
        <v>0</v>
      </c>
      <c r="V285" s="2">
        <v>0</v>
      </c>
      <c r="W285" s="2">
        <v>0</v>
      </c>
      <c r="X285" s="2">
        <v>3047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1">
        <f t="shared" si="19"/>
        <v>5889</v>
      </c>
      <c r="AE285" s="1">
        <f t="shared" si="17"/>
        <v>5253</v>
      </c>
      <c r="AF285">
        <f t="shared" si="18"/>
        <v>0</v>
      </c>
    </row>
    <row r="286" spans="1:32" ht="12.75">
      <c r="A286">
        <v>284</v>
      </c>
      <c r="B286" s="9" t="s">
        <v>327</v>
      </c>
      <c r="C286" s="9" t="s">
        <v>5</v>
      </c>
      <c r="D286" s="8" t="s">
        <v>1067</v>
      </c>
      <c r="E286" s="1">
        <v>319904</v>
      </c>
      <c r="F286" s="1">
        <v>285510</v>
      </c>
      <c r="G286" s="1">
        <v>0</v>
      </c>
      <c r="H286" s="2">
        <v>0</v>
      </c>
      <c r="I286" s="1">
        <v>0</v>
      </c>
      <c r="J286" s="1">
        <v>166</v>
      </c>
      <c r="K286" s="1">
        <v>3472</v>
      </c>
      <c r="L286" s="1">
        <f t="shared" si="16"/>
        <v>609052</v>
      </c>
      <c r="M286" s="1">
        <v>1807</v>
      </c>
      <c r="N286" s="1">
        <v>0</v>
      </c>
      <c r="O286" s="2">
        <v>1669</v>
      </c>
      <c r="P286" s="2">
        <v>0</v>
      </c>
      <c r="Q286" s="2">
        <v>0</v>
      </c>
      <c r="R286" s="2">
        <v>0</v>
      </c>
      <c r="S286" s="2">
        <v>577</v>
      </c>
      <c r="T286" s="2">
        <v>897</v>
      </c>
      <c r="U286" s="2">
        <v>0</v>
      </c>
      <c r="V286" s="2">
        <v>0</v>
      </c>
      <c r="W286" s="2">
        <v>38786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1">
        <f t="shared" si="19"/>
        <v>43736</v>
      </c>
      <c r="AE286" s="1">
        <f t="shared" si="17"/>
        <v>565316</v>
      </c>
      <c r="AF286">
        <f t="shared" si="18"/>
        <v>0</v>
      </c>
    </row>
    <row r="287" spans="1:32" ht="12.75">
      <c r="A287">
        <v>285</v>
      </c>
      <c r="B287" s="9" t="s">
        <v>326</v>
      </c>
      <c r="C287" s="9" t="s">
        <v>5</v>
      </c>
      <c r="D287" s="8" t="s">
        <v>1068</v>
      </c>
      <c r="E287" s="1">
        <v>1234483</v>
      </c>
      <c r="F287" s="1">
        <v>246005</v>
      </c>
      <c r="G287" s="1">
        <v>0</v>
      </c>
      <c r="H287" s="2">
        <v>0</v>
      </c>
      <c r="I287" s="1">
        <v>0</v>
      </c>
      <c r="J287" s="1">
        <v>0</v>
      </c>
      <c r="K287" s="1">
        <v>2593</v>
      </c>
      <c r="L287" s="1">
        <f t="shared" si="16"/>
        <v>1483081</v>
      </c>
      <c r="M287" s="1">
        <v>6345</v>
      </c>
      <c r="N287" s="1">
        <v>0</v>
      </c>
      <c r="O287" s="2">
        <v>2245</v>
      </c>
      <c r="P287" s="2">
        <v>0</v>
      </c>
      <c r="Q287" s="2">
        <v>137591</v>
      </c>
      <c r="R287" s="2">
        <v>6315</v>
      </c>
      <c r="S287" s="2">
        <v>666</v>
      </c>
      <c r="T287" s="2">
        <v>1159</v>
      </c>
      <c r="U287" s="2">
        <v>821</v>
      </c>
      <c r="V287" s="2">
        <v>0</v>
      </c>
      <c r="W287" s="2">
        <v>3820</v>
      </c>
      <c r="X287" s="2">
        <v>11532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1">
        <f t="shared" si="19"/>
        <v>170494</v>
      </c>
      <c r="AE287" s="1">
        <f t="shared" si="17"/>
        <v>1312587</v>
      </c>
      <c r="AF287">
        <f t="shared" si="18"/>
        <v>0</v>
      </c>
    </row>
    <row r="288" spans="1:32" ht="12.75">
      <c r="A288">
        <v>286</v>
      </c>
      <c r="B288" s="9" t="s">
        <v>325</v>
      </c>
      <c r="C288" s="9" t="s">
        <v>5</v>
      </c>
      <c r="D288" s="8" t="s">
        <v>1069</v>
      </c>
      <c r="E288" s="1">
        <v>182</v>
      </c>
      <c r="F288" s="1">
        <v>32340</v>
      </c>
      <c r="G288" s="1">
        <v>0</v>
      </c>
      <c r="H288" s="2">
        <v>0</v>
      </c>
      <c r="I288" s="1">
        <v>0</v>
      </c>
      <c r="J288" s="1">
        <v>0</v>
      </c>
      <c r="K288" s="1">
        <v>669</v>
      </c>
      <c r="L288" s="1">
        <f t="shared" si="16"/>
        <v>33191</v>
      </c>
      <c r="M288" s="1">
        <v>0</v>
      </c>
      <c r="N288" s="1">
        <v>0</v>
      </c>
      <c r="O288" s="2">
        <v>259</v>
      </c>
      <c r="P288" s="2">
        <v>0</v>
      </c>
      <c r="Q288" s="2">
        <v>0</v>
      </c>
      <c r="R288" s="2">
        <v>3423</v>
      </c>
      <c r="S288" s="2">
        <v>204</v>
      </c>
      <c r="T288" s="2">
        <v>286</v>
      </c>
      <c r="U288" s="2">
        <v>0</v>
      </c>
      <c r="V288" s="2">
        <v>0</v>
      </c>
      <c r="W288" s="2">
        <v>511</v>
      </c>
      <c r="X288" s="2">
        <v>3267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1">
        <f t="shared" si="19"/>
        <v>7950</v>
      </c>
      <c r="AE288" s="1">
        <f t="shared" si="17"/>
        <v>25241</v>
      </c>
      <c r="AF288">
        <f t="shared" si="18"/>
        <v>0</v>
      </c>
    </row>
    <row r="289" spans="1:32" ht="12.75">
      <c r="A289">
        <v>287</v>
      </c>
      <c r="B289" s="9" t="s">
        <v>324</v>
      </c>
      <c r="C289" s="9" t="s">
        <v>5</v>
      </c>
      <c r="D289" s="8" t="s">
        <v>1070</v>
      </c>
      <c r="E289" s="1">
        <v>291695</v>
      </c>
      <c r="F289" s="1">
        <v>59517</v>
      </c>
      <c r="G289" s="1">
        <v>0</v>
      </c>
      <c r="H289" s="2">
        <v>0</v>
      </c>
      <c r="I289" s="1">
        <v>0</v>
      </c>
      <c r="J289" s="1">
        <v>11126</v>
      </c>
      <c r="K289" s="1">
        <v>836</v>
      </c>
      <c r="L289" s="1">
        <f t="shared" si="16"/>
        <v>363174</v>
      </c>
      <c r="M289" s="1">
        <v>2102</v>
      </c>
      <c r="N289" s="1">
        <v>0</v>
      </c>
      <c r="O289" s="2">
        <v>737</v>
      </c>
      <c r="P289" s="2">
        <v>0</v>
      </c>
      <c r="Q289" s="2">
        <v>0</v>
      </c>
      <c r="R289" s="2">
        <v>6646</v>
      </c>
      <c r="S289" s="2">
        <v>229</v>
      </c>
      <c r="T289" s="2">
        <v>0</v>
      </c>
      <c r="U289" s="2">
        <v>0</v>
      </c>
      <c r="V289" s="2">
        <v>0</v>
      </c>
      <c r="W289" s="2">
        <v>0</v>
      </c>
      <c r="X289" s="2">
        <v>2074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1">
        <f t="shared" si="19"/>
        <v>11788</v>
      </c>
      <c r="AE289" s="1">
        <f t="shared" si="17"/>
        <v>351386</v>
      </c>
      <c r="AF289">
        <f t="shared" si="18"/>
        <v>0</v>
      </c>
    </row>
    <row r="290" spans="1:32" ht="12.75">
      <c r="A290">
        <v>288</v>
      </c>
      <c r="B290" s="9" t="s">
        <v>323</v>
      </c>
      <c r="C290" s="9" t="s">
        <v>5</v>
      </c>
      <c r="D290" s="8" t="s">
        <v>1071</v>
      </c>
      <c r="E290" s="1">
        <v>377866</v>
      </c>
      <c r="F290" s="1">
        <v>107538</v>
      </c>
      <c r="G290" s="1">
        <v>0</v>
      </c>
      <c r="H290" s="2">
        <v>0</v>
      </c>
      <c r="I290" s="1">
        <v>0</v>
      </c>
      <c r="J290" s="1">
        <v>2726</v>
      </c>
      <c r="K290" s="1">
        <v>1255</v>
      </c>
      <c r="L290" s="1">
        <f t="shared" si="16"/>
        <v>489385</v>
      </c>
      <c r="M290" s="1">
        <v>1941</v>
      </c>
      <c r="N290" s="1">
        <v>0</v>
      </c>
      <c r="O290" s="2">
        <v>415</v>
      </c>
      <c r="P290" s="2">
        <v>0</v>
      </c>
      <c r="Q290" s="2">
        <v>0</v>
      </c>
      <c r="R290" s="2">
        <v>0</v>
      </c>
      <c r="S290" s="2">
        <v>623</v>
      </c>
      <c r="T290" s="2">
        <v>758</v>
      </c>
      <c r="U290" s="2">
        <v>0</v>
      </c>
      <c r="V290" s="2">
        <v>0</v>
      </c>
      <c r="W290" s="2">
        <v>7774</v>
      </c>
      <c r="X290" s="2">
        <v>2261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1">
        <f t="shared" si="19"/>
        <v>13772</v>
      </c>
      <c r="AE290" s="1">
        <f t="shared" si="17"/>
        <v>475613</v>
      </c>
      <c r="AF290">
        <f t="shared" si="18"/>
        <v>0</v>
      </c>
    </row>
    <row r="291" spans="1:32" ht="12.75">
      <c r="A291">
        <v>289</v>
      </c>
      <c r="B291" s="9" t="s">
        <v>322</v>
      </c>
      <c r="C291" s="9" t="s">
        <v>5</v>
      </c>
      <c r="D291" s="8" t="s">
        <v>1072</v>
      </c>
      <c r="E291" s="1">
        <v>70471</v>
      </c>
      <c r="F291" s="1">
        <v>38829</v>
      </c>
      <c r="G291" s="1">
        <v>21839</v>
      </c>
      <c r="H291" s="2">
        <v>0</v>
      </c>
      <c r="I291" s="1">
        <v>0</v>
      </c>
      <c r="J291" s="1">
        <v>10728</v>
      </c>
      <c r="K291" s="1">
        <v>17</v>
      </c>
      <c r="L291" s="1">
        <f t="shared" si="16"/>
        <v>141884</v>
      </c>
      <c r="M291" s="1">
        <v>7830</v>
      </c>
      <c r="N291" s="1">
        <v>0</v>
      </c>
      <c r="O291" s="2">
        <v>374</v>
      </c>
      <c r="P291" s="2">
        <v>0</v>
      </c>
      <c r="Q291" s="2">
        <v>0</v>
      </c>
      <c r="R291" s="2">
        <v>0</v>
      </c>
      <c r="S291" s="2">
        <v>81</v>
      </c>
      <c r="T291" s="2">
        <v>0</v>
      </c>
      <c r="U291" s="2">
        <v>0</v>
      </c>
      <c r="V291" s="2">
        <v>0</v>
      </c>
      <c r="W291" s="2">
        <v>0</v>
      </c>
      <c r="X291" s="2">
        <v>10303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1">
        <f t="shared" si="19"/>
        <v>18588</v>
      </c>
      <c r="AE291" s="1">
        <f t="shared" si="17"/>
        <v>123296</v>
      </c>
      <c r="AF291">
        <f t="shared" si="18"/>
        <v>0</v>
      </c>
    </row>
    <row r="292" spans="1:32" ht="12.75">
      <c r="A292">
        <v>290</v>
      </c>
      <c r="B292" s="9" t="s">
        <v>321</v>
      </c>
      <c r="C292" s="9" t="s">
        <v>5</v>
      </c>
      <c r="D292" s="8" t="s">
        <v>1073</v>
      </c>
      <c r="E292" s="1">
        <v>439706</v>
      </c>
      <c r="F292" s="1">
        <v>59968</v>
      </c>
      <c r="G292" s="1">
        <v>24353</v>
      </c>
      <c r="H292" s="2">
        <v>0</v>
      </c>
      <c r="I292" s="1">
        <v>0</v>
      </c>
      <c r="J292" s="1">
        <v>10284</v>
      </c>
      <c r="K292" s="1">
        <v>920</v>
      </c>
      <c r="L292" s="1">
        <f t="shared" si="16"/>
        <v>535231</v>
      </c>
      <c r="M292" s="1">
        <v>8842</v>
      </c>
      <c r="N292" s="1">
        <v>0</v>
      </c>
      <c r="O292" s="2">
        <v>747</v>
      </c>
      <c r="P292" s="2">
        <v>0</v>
      </c>
      <c r="Q292" s="2">
        <v>0</v>
      </c>
      <c r="R292" s="2">
        <v>0</v>
      </c>
      <c r="S292" s="2">
        <v>234</v>
      </c>
      <c r="T292" s="2">
        <v>0</v>
      </c>
      <c r="U292" s="2">
        <v>0</v>
      </c>
      <c r="V292" s="2">
        <v>0</v>
      </c>
      <c r="W292" s="2">
        <v>4279</v>
      </c>
      <c r="X292" s="2">
        <v>712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1">
        <f t="shared" si="19"/>
        <v>14814</v>
      </c>
      <c r="AE292" s="1">
        <f t="shared" si="17"/>
        <v>520417</v>
      </c>
      <c r="AF292">
        <f t="shared" si="18"/>
        <v>0</v>
      </c>
    </row>
    <row r="293" spans="1:32" ht="12.75">
      <c r="A293">
        <v>291</v>
      </c>
      <c r="B293" s="9" t="s">
        <v>320</v>
      </c>
      <c r="C293" s="9" t="s">
        <v>5</v>
      </c>
      <c r="D293" s="8" t="s">
        <v>1074</v>
      </c>
      <c r="E293" s="1">
        <v>266126</v>
      </c>
      <c r="F293" s="1">
        <v>99438</v>
      </c>
      <c r="G293" s="1">
        <v>0</v>
      </c>
      <c r="H293" s="2">
        <v>0</v>
      </c>
      <c r="I293" s="1">
        <v>0</v>
      </c>
      <c r="J293" s="1">
        <v>106</v>
      </c>
      <c r="K293" s="1">
        <v>376</v>
      </c>
      <c r="L293" s="1">
        <f t="shared" si="16"/>
        <v>366046</v>
      </c>
      <c r="M293" s="1">
        <v>1735</v>
      </c>
      <c r="N293" s="1">
        <v>0</v>
      </c>
      <c r="O293" s="2">
        <v>1327</v>
      </c>
      <c r="P293" s="2">
        <v>0</v>
      </c>
      <c r="Q293" s="2">
        <v>0</v>
      </c>
      <c r="R293" s="2">
        <v>1579</v>
      </c>
      <c r="S293" s="2">
        <v>402</v>
      </c>
      <c r="T293" s="2">
        <v>576</v>
      </c>
      <c r="U293" s="2">
        <v>0</v>
      </c>
      <c r="V293" s="2">
        <v>0</v>
      </c>
      <c r="W293" s="2">
        <v>24897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1">
        <f t="shared" si="19"/>
        <v>30516</v>
      </c>
      <c r="AE293" s="1">
        <f t="shared" si="17"/>
        <v>335530</v>
      </c>
      <c r="AF293">
        <f t="shared" si="18"/>
        <v>0</v>
      </c>
    </row>
    <row r="294" spans="1:32" ht="12.75">
      <c r="A294">
        <v>292</v>
      </c>
      <c r="B294" s="9" t="s">
        <v>319</v>
      </c>
      <c r="C294" s="9" t="s">
        <v>5</v>
      </c>
      <c r="D294" s="8" t="s">
        <v>1075</v>
      </c>
      <c r="E294" s="1">
        <v>586997</v>
      </c>
      <c r="F294" s="1">
        <v>144287</v>
      </c>
      <c r="G294" s="1">
        <v>0</v>
      </c>
      <c r="H294" s="2">
        <v>0</v>
      </c>
      <c r="I294" s="1">
        <v>0</v>
      </c>
      <c r="J294" s="1">
        <v>0</v>
      </c>
      <c r="K294" s="1">
        <v>6316</v>
      </c>
      <c r="L294" s="1">
        <f t="shared" si="16"/>
        <v>737600</v>
      </c>
      <c r="M294" s="1">
        <v>3955</v>
      </c>
      <c r="N294" s="1">
        <v>0</v>
      </c>
      <c r="O294" s="2">
        <v>1249</v>
      </c>
      <c r="P294" s="2">
        <v>0</v>
      </c>
      <c r="Q294" s="2">
        <v>0</v>
      </c>
      <c r="R294" s="2">
        <v>4417</v>
      </c>
      <c r="S294" s="2">
        <v>392</v>
      </c>
      <c r="T294" s="2">
        <v>0</v>
      </c>
      <c r="U294" s="2">
        <v>0</v>
      </c>
      <c r="V294" s="2">
        <v>0</v>
      </c>
      <c r="W294" s="2">
        <v>0</v>
      </c>
      <c r="X294" s="2">
        <v>4184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1">
        <f t="shared" si="19"/>
        <v>14197</v>
      </c>
      <c r="AE294" s="1">
        <f t="shared" si="17"/>
        <v>723403</v>
      </c>
      <c r="AF294">
        <f t="shared" si="18"/>
        <v>0</v>
      </c>
    </row>
    <row r="295" spans="1:32" ht="12.75">
      <c r="A295">
        <v>293</v>
      </c>
      <c r="B295" s="9" t="s">
        <v>318</v>
      </c>
      <c r="C295" s="9" t="s">
        <v>5</v>
      </c>
      <c r="D295" s="8" t="s">
        <v>1076</v>
      </c>
      <c r="E295" s="1">
        <v>4430974</v>
      </c>
      <c r="F295" s="1">
        <v>646138</v>
      </c>
      <c r="G295" s="1">
        <v>37047</v>
      </c>
      <c r="H295" s="2">
        <v>0</v>
      </c>
      <c r="I295" s="1">
        <v>0</v>
      </c>
      <c r="J295" s="1">
        <v>11122</v>
      </c>
      <c r="K295" s="1">
        <v>7864</v>
      </c>
      <c r="L295" s="1">
        <f t="shared" si="16"/>
        <v>5133145</v>
      </c>
      <c r="M295" s="1">
        <v>30091</v>
      </c>
      <c r="N295" s="1">
        <v>0</v>
      </c>
      <c r="O295" s="2">
        <v>8177</v>
      </c>
      <c r="P295" s="2">
        <v>551</v>
      </c>
      <c r="Q295" s="2">
        <v>0</v>
      </c>
      <c r="R295" s="2">
        <v>9628</v>
      </c>
      <c r="S295" s="2">
        <v>1166</v>
      </c>
      <c r="T295" s="2">
        <v>0</v>
      </c>
      <c r="U295" s="2">
        <v>0</v>
      </c>
      <c r="V295" s="2">
        <v>0</v>
      </c>
      <c r="W295" s="2">
        <v>0</v>
      </c>
      <c r="X295" s="2">
        <v>33034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1">
        <f t="shared" si="19"/>
        <v>82647</v>
      </c>
      <c r="AE295" s="1">
        <f t="shared" si="17"/>
        <v>5050498</v>
      </c>
      <c r="AF295">
        <f t="shared" si="18"/>
        <v>0</v>
      </c>
    </row>
    <row r="296" spans="1:32" ht="12.75">
      <c r="A296">
        <v>294</v>
      </c>
      <c r="B296" s="9" t="s">
        <v>317</v>
      </c>
      <c r="C296" s="9" t="s">
        <v>5</v>
      </c>
      <c r="D296" s="8" t="s">
        <v>1077</v>
      </c>
      <c r="E296" s="1">
        <v>0</v>
      </c>
      <c r="F296" s="1">
        <v>107126</v>
      </c>
      <c r="G296" s="1">
        <v>0</v>
      </c>
      <c r="H296" s="2">
        <v>0</v>
      </c>
      <c r="I296" s="1">
        <v>0</v>
      </c>
      <c r="J296" s="1">
        <v>6851</v>
      </c>
      <c r="K296" s="1">
        <v>2300</v>
      </c>
      <c r="L296" s="1">
        <f t="shared" si="16"/>
        <v>116277</v>
      </c>
      <c r="M296" s="1">
        <v>0</v>
      </c>
      <c r="N296" s="1">
        <v>0</v>
      </c>
      <c r="O296" s="2">
        <v>975</v>
      </c>
      <c r="P296" s="2">
        <v>0</v>
      </c>
      <c r="Q296" s="2">
        <v>0</v>
      </c>
      <c r="R296" s="2">
        <v>0</v>
      </c>
      <c r="S296" s="2">
        <v>161</v>
      </c>
      <c r="T296" s="2">
        <v>0</v>
      </c>
      <c r="U296" s="2">
        <v>0</v>
      </c>
      <c r="V296" s="2">
        <v>0</v>
      </c>
      <c r="W296" s="2">
        <v>0</v>
      </c>
      <c r="X296" s="2">
        <v>3572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1">
        <f t="shared" si="19"/>
        <v>4708</v>
      </c>
      <c r="AE296" s="1">
        <f t="shared" si="17"/>
        <v>111569</v>
      </c>
      <c r="AF296">
        <f t="shared" si="18"/>
        <v>0</v>
      </c>
    </row>
    <row r="297" spans="1:32" ht="12.75">
      <c r="A297">
        <v>295</v>
      </c>
      <c r="B297" s="9" t="s">
        <v>316</v>
      </c>
      <c r="C297" s="9" t="s">
        <v>5</v>
      </c>
      <c r="D297" s="8" t="s">
        <v>1078</v>
      </c>
      <c r="E297" s="1">
        <v>1068190</v>
      </c>
      <c r="F297" s="1">
        <v>213815</v>
      </c>
      <c r="G297" s="1">
        <v>0</v>
      </c>
      <c r="H297" s="2">
        <v>0</v>
      </c>
      <c r="I297" s="1">
        <v>0</v>
      </c>
      <c r="J297" s="1">
        <v>15381</v>
      </c>
      <c r="K297" s="1">
        <v>878</v>
      </c>
      <c r="L297" s="1">
        <f t="shared" si="16"/>
        <v>1298264</v>
      </c>
      <c r="M297" s="1">
        <v>2723</v>
      </c>
      <c r="N297" s="1">
        <v>0</v>
      </c>
      <c r="O297" s="2">
        <v>2314</v>
      </c>
      <c r="P297" s="2">
        <v>0</v>
      </c>
      <c r="Q297" s="2">
        <v>0</v>
      </c>
      <c r="R297" s="2">
        <v>5104</v>
      </c>
      <c r="S297" s="2">
        <v>763</v>
      </c>
      <c r="T297" s="2">
        <v>0</v>
      </c>
      <c r="U297" s="2">
        <v>0</v>
      </c>
      <c r="V297" s="2">
        <v>0</v>
      </c>
      <c r="W297" s="2">
        <v>0</v>
      </c>
      <c r="X297" s="2">
        <v>20998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1">
        <f t="shared" si="19"/>
        <v>31902</v>
      </c>
      <c r="AE297" s="1">
        <f t="shared" si="17"/>
        <v>1266362</v>
      </c>
      <c r="AF297">
        <f t="shared" si="18"/>
        <v>0</v>
      </c>
    </row>
    <row r="298" spans="1:32" ht="12.75">
      <c r="A298">
        <v>296</v>
      </c>
      <c r="B298" s="9" t="s">
        <v>315</v>
      </c>
      <c r="C298" s="9" t="s">
        <v>5</v>
      </c>
      <c r="D298" s="8" t="s">
        <v>1079</v>
      </c>
      <c r="E298" s="1">
        <v>49430</v>
      </c>
      <c r="F298" s="1">
        <v>7532</v>
      </c>
      <c r="G298" s="1">
        <v>9514</v>
      </c>
      <c r="H298" s="2">
        <v>0</v>
      </c>
      <c r="I298" s="1">
        <v>0</v>
      </c>
      <c r="J298" s="1">
        <v>902</v>
      </c>
      <c r="K298" s="1">
        <v>920</v>
      </c>
      <c r="L298" s="1">
        <f t="shared" si="16"/>
        <v>68298</v>
      </c>
      <c r="M298" s="1">
        <v>20975</v>
      </c>
      <c r="N298" s="1">
        <v>0</v>
      </c>
      <c r="O298" s="2">
        <v>2402</v>
      </c>
      <c r="P298" s="2">
        <v>0</v>
      </c>
      <c r="Q298" s="2">
        <v>0</v>
      </c>
      <c r="R298" s="2">
        <v>0</v>
      </c>
      <c r="S298" s="2">
        <v>294</v>
      </c>
      <c r="T298" s="2">
        <v>0</v>
      </c>
      <c r="U298" s="2">
        <v>0</v>
      </c>
      <c r="V298" s="2">
        <v>0</v>
      </c>
      <c r="W298" s="2">
        <v>0</v>
      </c>
      <c r="X298" s="2">
        <v>17289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1">
        <f t="shared" si="19"/>
        <v>40960</v>
      </c>
      <c r="AE298" s="1">
        <f t="shared" si="17"/>
        <v>27338</v>
      </c>
      <c r="AF298">
        <f t="shared" si="18"/>
        <v>0</v>
      </c>
    </row>
    <row r="299" spans="1:32" ht="12.75">
      <c r="A299">
        <v>297</v>
      </c>
      <c r="B299" s="9" t="s">
        <v>314</v>
      </c>
      <c r="C299" s="9" t="s">
        <v>5</v>
      </c>
      <c r="D299" s="8" t="s">
        <v>1080</v>
      </c>
      <c r="E299" s="1">
        <v>0</v>
      </c>
      <c r="F299" s="1">
        <v>1419</v>
      </c>
      <c r="G299" s="1">
        <v>0</v>
      </c>
      <c r="H299" s="2">
        <v>0</v>
      </c>
      <c r="I299" s="1">
        <v>0</v>
      </c>
      <c r="J299" s="1">
        <v>5328</v>
      </c>
      <c r="K299" s="1">
        <v>0</v>
      </c>
      <c r="L299" s="1">
        <f t="shared" si="16"/>
        <v>6747</v>
      </c>
      <c r="M299" s="1">
        <v>0</v>
      </c>
      <c r="N299" s="1">
        <v>0</v>
      </c>
      <c r="O299" s="2">
        <v>50</v>
      </c>
      <c r="P299" s="2">
        <v>0</v>
      </c>
      <c r="Q299" s="2">
        <v>0</v>
      </c>
      <c r="R299" s="2">
        <v>0</v>
      </c>
      <c r="S299" s="2">
        <v>24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1">
        <f t="shared" si="19"/>
        <v>74</v>
      </c>
      <c r="AE299" s="1">
        <f t="shared" si="17"/>
        <v>6673</v>
      </c>
      <c r="AF299">
        <f t="shared" si="18"/>
        <v>0</v>
      </c>
    </row>
    <row r="300" spans="1:32" ht="12.75">
      <c r="A300">
        <v>298</v>
      </c>
      <c r="B300" s="9" t="s">
        <v>313</v>
      </c>
      <c r="C300" s="9" t="s">
        <v>5</v>
      </c>
      <c r="D300" s="8" t="s">
        <v>1081</v>
      </c>
      <c r="E300" s="1">
        <v>92317</v>
      </c>
      <c r="F300" s="1">
        <v>47120</v>
      </c>
      <c r="G300" s="1">
        <v>0</v>
      </c>
      <c r="H300" s="2">
        <v>0</v>
      </c>
      <c r="I300" s="1">
        <v>0</v>
      </c>
      <c r="J300" s="1">
        <v>10474</v>
      </c>
      <c r="K300" s="1">
        <v>251</v>
      </c>
      <c r="L300" s="1">
        <f t="shared" si="16"/>
        <v>150162</v>
      </c>
      <c r="M300" s="1">
        <v>626</v>
      </c>
      <c r="N300" s="1">
        <v>0</v>
      </c>
      <c r="O300" s="2">
        <v>195</v>
      </c>
      <c r="P300" s="2">
        <v>0</v>
      </c>
      <c r="Q300" s="2">
        <v>0</v>
      </c>
      <c r="R300" s="2">
        <v>3344</v>
      </c>
      <c r="S300" s="2">
        <v>197</v>
      </c>
      <c r="T300" s="2">
        <v>264</v>
      </c>
      <c r="U300" s="2">
        <v>0</v>
      </c>
      <c r="V300" s="2">
        <v>0</v>
      </c>
      <c r="W300" s="2">
        <v>11400</v>
      </c>
      <c r="X300" s="2">
        <v>0</v>
      </c>
      <c r="Y300" s="2">
        <v>0</v>
      </c>
      <c r="Z300" s="2">
        <v>0</v>
      </c>
      <c r="AA300" s="2">
        <v>0</v>
      </c>
      <c r="AB300" s="2">
        <v>8656</v>
      </c>
      <c r="AC300" s="2">
        <v>0</v>
      </c>
      <c r="AD300" s="1">
        <f t="shared" si="19"/>
        <v>24682</v>
      </c>
      <c r="AE300" s="1">
        <f t="shared" si="17"/>
        <v>125480</v>
      </c>
      <c r="AF300">
        <f t="shared" si="18"/>
        <v>0</v>
      </c>
    </row>
    <row r="301" spans="1:32" ht="12.75">
      <c r="A301">
        <v>299</v>
      </c>
      <c r="B301" s="9" t="s">
        <v>312</v>
      </c>
      <c r="C301" s="9" t="s">
        <v>5</v>
      </c>
      <c r="D301" s="8" t="s">
        <v>1082</v>
      </c>
      <c r="E301" s="1">
        <v>0</v>
      </c>
      <c r="F301" s="1">
        <v>100963</v>
      </c>
      <c r="G301" s="1">
        <v>0</v>
      </c>
      <c r="H301" s="2">
        <v>0</v>
      </c>
      <c r="I301" s="1">
        <v>0</v>
      </c>
      <c r="J301" s="1">
        <v>13773</v>
      </c>
      <c r="K301" s="1">
        <v>1129</v>
      </c>
      <c r="L301" s="1">
        <f t="shared" si="16"/>
        <v>115865</v>
      </c>
      <c r="M301" s="1">
        <v>0</v>
      </c>
      <c r="N301" s="1">
        <v>0</v>
      </c>
      <c r="O301" s="2">
        <v>707</v>
      </c>
      <c r="P301" s="2">
        <v>0</v>
      </c>
      <c r="Q301" s="2">
        <v>0</v>
      </c>
      <c r="R301" s="2">
        <v>0</v>
      </c>
      <c r="S301" s="2">
        <v>194</v>
      </c>
      <c r="T301" s="2">
        <v>0</v>
      </c>
      <c r="U301" s="2">
        <v>0</v>
      </c>
      <c r="V301" s="2">
        <v>0</v>
      </c>
      <c r="W301" s="2">
        <v>1553</v>
      </c>
      <c r="X301" s="2">
        <v>3470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1">
        <f t="shared" si="19"/>
        <v>5924</v>
      </c>
      <c r="AE301" s="1">
        <f t="shared" si="17"/>
        <v>109941</v>
      </c>
      <c r="AF301">
        <f t="shared" si="18"/>
        <v>0</v>
      </c>
    </row>
    <row r="302" spans="1:32" ht="12.75">
      <c r="A302">
        <v>300</v>
      </c>
      <c r="B302" s="9" t="s">
        <v>311</v>
      </c>
      <c r="C302" s="9" t="s">
        <v>5</v>
      </c>
      <c r="D302" s="8" t="s">
        <v>1083</v>
      </c>
      <c r="E302" s="1">
        <v>23540</v>
      </c>
      <c r="F302" s="1">
        <v>2311</v>
      </c>
      <c r="G302" s="1">
        <v>10135</v>
      </c>
      <c r="H302" s="2">
        <v>0</v>
      </c>
      <c r="I302" s="1">
        <v>0</v>
      </c>
      <c r="J302" s="1">
        <v>19</v>
      </c>
      <c r="K302" s="1">
        <v>293</v>
      </c>
      <c r="L302" s="1">
        <f t="shared" si="16"/>
        <v>36298</v>
      </c>
      <c r="M302" s="1">
        <v>8995</v>
      </c>
      <c r="N302" s="1">
        <v>0</v>
      </c>
      <c r="O302" s="2">
        <v>137</v>
      </c>
      <c r="P302" s="2">
        <v>0</v>
      </c>
      <c r="Q302" s="2">
        <v>0</v>
      </c>
      <c r="R302" s="2">
        <v>4636</v>
      </c>
      <c r="S302" s="2">
        <v>221</v>
      </c>
      <c r="T302" s="2">
        <v>0</v>
      </c>
      <c r="U302" s="2">
        <v>0</v>
      </c>
      <c r="V302" s="2">
        <v>0</v>
      </c>
      <c r="W302" s="2">
        <v>0</v>
      </c>
      <c r="X302" s="2">
        <v>3969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1">
        <f t="shared" si="19"/>
        <v>17958</v>
      </c>
      <c r="AE302" s="1">
        <f t="shared" si="17"/>
        <v>18340</v>
      </c>
      <c r="AF302">
        <f t="shared" si="18"/>
        <v>0</v>
      </c>
    </row>
    <row r="303" spans="1:32" ht="12.75">
      <c r="A303">
        <v>301</v>
      </c>
      <c r="B303" s="9" t="s">
        <v>310</v>
      </c>
      <c r="C303" s="9" t="s">
        <v>5</v>
      </c>
      <c r="D303" s="8" t="s">
        <v>1084</v>
      </c>
      <c r="E303" s="1">
        <v>597447</v>
      </c>
      <c r="F303" s="1">
        <v>74241</v>
      </c>
      <c r="G303" s="1">
        <v>18663</v>
      </c>
      <c r="H303" s="2">
        <v>0</v>
      </c>
      <c r="I303" s="1">
        <v>0</v>
      </c>
      <c r="J303" s="1">
        <v>2001</v>
      </c>
      <c r="K303" s="1">
        <v>1381</v>
      </c>
      <c r="L303" s="1">
        <f t="shared" si="16"/>
        <v>693733</v>
      </c>
      <c r="M303" s="1">
        <v>9377</v>
      </c>
      <c r="N303" s="1">
        <v>0</v>
      </c>
      <c r="O303" s="2">
        <v>787</v>
      </c>
      <c r="P303" s="2">
        <v>0</v>
      </c>
      <c r="Q303" s="2">
        <v>0</v>
      </c>
      <c r="R303" s="2">
        <v>3379</v>
      </c>
      <c r="S303" s="2">
        <v>289</v>
      </c>
      <c r="T303" s="2">
        <v>0</v>
      </c>
      <c r="U303" s="2">
        <v>0</v>
      </c>
      <c r="V303" s="2">
        <v>0</v>
      </c>
      <c r="W303" s="2">
        <v>2402</v>
      </c>
      <c r="X303" s="2">
        <v>4183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1">
        <f t="shared" si="19"/>
        <v>20417</v>
      </c>
      <c r="AE303" s="1">
        <f t="shared" si="17"/>
        <v>673316</v>
      </c>
      <c r="AF303">
        <f t="shared" si="18"/>
        <v>0</v>
      </c>
    </row>
    <row r="304" spans="1:32" ht="12.75">
      <c r="A304">
        <v>302</v>
      </c>
      <c r="B304" s="9" t="s">
        <v>309</v>
      </c>
      <c r="C304" s="9" t="s">
        <v>5</v>
      </c>
      <c r="D304" s="8" t="s">
        <v>1085</v>
      </c>
      <c r="E304" s="1">
        <v>3208</v>
      </c>
      <c r="F304" s="1">
        <v>975</v>
      </c>
      <c r="G304" s="1">
        <v>0</v>
      </c>
      <c r="H304" s="2">
        <v>0</v>
      </c>
      <c r="I304" s="1">
        <v>0</v>
      </c>
      <c r="J304" s="1">
        <v>1079</v>
      </c>
      <c r="K304" s="1">
        <v>17</v>
      </c>
      <c r="L304" s="1">
        <f t="shared" si="16"/>
        <v>5279</v>
      </c>
      <c r="M304" s="1">
        <v>6080</v>
      </c>
      <c r="N304" s="1">
        <v>0</v>
      </c>
      <c r="O304" s="2">
        <v>4</v>
      </c>
      <c r="P304" s="2">
        <v>0</v>
      </c>
      <c r="Q304" s="2">
        <v>0</v>
      </c>
      <c r="R304" s="2">
        <v>623</v>
      </c>
      <c r="S304" s="2">
        <v>22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1">
        <f t="shared" si="19"/>
        <v>6729</v>
      </c>
      <c r="AE304" s="1">
        <f t="shared" si="17"/>
        <v>-1450</v>
      </c>
      <c r="AF304">
        <f t="shared" si="18"/>
        <v>1</v>
      </c>
    </row>
    <row r="305" spans="1:32" ht="12.75">
      <c r="A305">
        <v>303</v>
      </c>
      <c r="B305" s="9" t="s">
        <v>308</v>
      </c>
      <c r="C305" s="9" t="s">
        <v>5</v>
      </c>
      <c r="D305" s="8" t="s">
        <v>1086</v>
      </c>
      <c r="E305" s="1">
        <v>1604</v>
      </c>
      <c r="F305" s="1">
        <v>40900</v>
      </c>
      <c r="G305" s="1">
        <v>0</v>
      </c>
      <c r="H305" s="2">
        <v>0</v>
      </c>
      <c r="I305" s="1">
        <v>0</v>
      </c>
      <c r="J305" s="1">
        <v>14499</v>
      </c>
      <c r="K305" s="1">
        <v>837</v>
      </c>
      <c r="L305" s="1">
        <f t="shared" si="16"/>
        <v>57840</v>
      </c>
      <c r="M305" s="1">
        <v>0</v>
      </c>
      <c r="N305" s="1">
        <v>0</v>
      </c>
      <c r="O305" s="2">
        <v>414</v>
      </c>
      <c r="P305" s="2">
        <v>0</v>
      </c>
      <c r="Q305" s="2">
        <v>0</v>
      </c>
      <c r="R305" s="2">
        <v>0</v>
      </c>
      <c r="S305" s="2">
        <v>192</v>
      </c>
      <c r="T305" s="2">
        <v>0</v>
      </c>
      <c r="U305" s="2">
        <v>0</v>
      </c>
      <c r="V305" s="2">
        <v>0</v>
      </c>
      <c r="W305" s="2">
        <v>4190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1">
        <f t="shared" si="19"/>
        <v>4796</v>
      </c>
      <c r="AE305" s="1">
        <f t="shared" si="17"/>
        <v>53044</v>
      </c>
      <c r="AF305">
        <f t="shared" si="18"/>
        <v>0</v>
      </c>
    </row>
    <row r="306" spans="1:32" ht="12.75">
      <c r="A306">
        <v>304</v>
      </c>
      <c r="B306" s="9" t="s">
        <v>307</v>
      </c>
      <c r="C306" s="9" t="s">
        <v>5</v>
      </c>
      <c r="D306" s="8" t="s">
        <v>1087</v>
      </c>
      <c r="E306" s="1">
        <v>764259</v>
      </c>
      <c r="F306" s="1">
        <v>105705</v>
      </c>
      <c r="G306" s="1">
        <v>46998</v>
      </c>
      <c r="H306" s="2">
        <v>0</v>
      </c>
      <c r="I306" s="1">
        <v>0</v>
      </c>
      <c r="J306" s="1">
        <v>2148</v>
      </c>
      <c r="K306" s="1">
        <v>1589</v>
      </c>
      <c r="L306" s="1">
        <f t="shared" si="16"/>
        <v>920699</v>
      </c>
      <c r="M306" s="1">
        <v>91674</v>
      </c>
      <c r="N306" s="1">
        <v>0</v>
      </c>
      <c r="O306" s="2">
        <v>1200</v>
      </c>
      <c r="P306" s="2">
        <v>0</v>
      </c>
      <c r="Q306" s="2">
        <v>0</v>
      </c>
      <c r="R306" s="2">
        <v>0</v>
      </c>
      <c r="S306" s="2">
        <v>313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1">
        <f t="shared" si="19"/>
        <v>93187</v>
      </c>
      <c r="AE306" s="1">
        <f t="shared" si="17"/>
        <v>827512</v>
      </c>
      <c r="AF306">
        <f t="shared" si="18"/>
        <v>0</v>
      </c>
    </row>
    <row r="307" spans="1:32" ht="12.75">
      <c r="A307">
        <v>305</v>
      </c>
      <c r="B307" s="9" t="s">
        <v>306</v>
      </c>
      <c r="C307" s="9" t="s">
        <v>5</v>
      </c>
      <c r="D307" s="8" t="s">
        <v>1088</v>
      </c>
      <c r="E307" s="1">
        <v>450113</v>
      </c>
      <c r="F307" s="1">
        <v>258805</v>
      </c>
      <c r="G307" s="1">
        <v>0</v>
      </c>
      <c r="H307" s="2">
        <v>0</v>
      </c>
      <c r="I307" s="1">
        <v>0</v>
      </c>
      <c r="J307" s="1">
        <v>2239</v>
      </c>
      <c r="K307" s="1">
        <v>3095</v>
      </c>
      <c r="L307" s="1">
        <f t="shared" si="16"/>
        <v>714252</v>
      </c>
      <c r="M307" s="1">
        <v>2122</v>
      </c>
      <c r="N307" s="1">
        <v>0</v>
      </c>
      <c r="O307" s="2">
        <v>2147</v>
      </c>
      <c r="P307" s="2">
        <v>0</v>
      </c>
      <c r="Q307" s="2">
        <v>0</v>
      </c>
      <c r="R307" s="2">
        <v>0</v>
      </c>
      <c r="S307" s="2">
        <v>721</v>
      </c>
      <c r="T307" s="2">
        <v>1076</v>
      </c>
      <c r="U307" s="2">
        <v>0</v>
      </c>
      <c r="V307" s="2">
        <v>0</v>
      </c>
      <c r="W307" s="2">
        <v>46541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1">
        <f t="shared" si="19"/>
        <v>52607</v>
      </c>
      <c r="AE307" s="1">
        <f t="shared" si="17"/>
        <v>661645</v>
      </c>
      <c r="AF307">
        <f t="shared" si="18"/>
        <v>0</v>
      </c>
    </row>
    <row r="308" spans="1:32" ht="12.75">
      <c r="A308">
        <v>306</v>
      </c>
      <c r="B308" s="9" t="s">
        <v>305</v>
      </c>
      <c r="C308" s="9" t="s">
        <v>5</v>
      </c>
      <c r="D308" s="8" t="s">
        <v>1089</v>
      </c>
      <c r="E308" s="1">
        <v>67189</v>
      </c>
      <c r="F308" s="1">
        <v>18145</v>
      </c>
      <c r="G308" s="1">
        <v>4478</v>
      </c>
      <c r="H308" s="2">
        <v>0</v>
      </c>
      <c r="I308" s="1">
        <v>0</v>
      </c>
      <c r="J308" s="1">
        <v>3402</v>
      </c>
      <c r="K308" s="1">
        <v>334</v>
      </c>
      <c r="L308" s="1">
        <f t="shared" si="16"/>
        <v>93548</v>
      </c>
      <c r="M308" s="1">
        <v>7199</v>
      </c>
      <c r="N308" s="1">
        <v>0</v>
      </c>
      <c r="O308" s="2">
        <v>317</v>
      </c>
      <c r="P308" s="2">
        <v>0</v>
      </c>
      <c r="Q308" s="2">
        <v>0</v>
      </c>
      <c r="R308" s="2">
        <v>0</v>
      </c>
      <c r="S308" s="2">
        <v>41</v>
      </c>
      <c r="T308" s="2">
        <v>0</v>
      </c>
      <c r="U308" s="2">
        <v>0</v>
      </c>
      <c r="V308" s="2">
        <v>0</v>
      </c>
      <c r="W308" s="2">
        <v>0</v>
      </c>
      <c r="X308" s="2">
        <v>80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1">
        <f t="shared" si="19"/>
        <v>7637</v>
      </c>
      <c r="AE308" s="1">
        <f t="shared" si="17"/>
        <v>85911</v>
      </c>
      <c r="AF308">
        <f t="shared" si="18"/>
        <v>0</v>
      </c>
    </row>
    <row r="309" spans="1:32" ht="12.75">
      <c r="A309">
        <v>307</v>
      </c>
      <c r="B309" s="9" t="s">
        <v>304</v>
      </c>
      <c r="C309" s="9" t="s">
        <v>5</v>
      </c>
      <c r="D309" s="8" t="s">
        <v>1090</v>
      </c>
      <c r="E309" s="1">
        <v>636569</v>
      </c>
      <c r="F309" s="1">
        <v>195790</v>
      </c>
      <c r="G309" s="1">
        <v>0</v>
      </c>
      <c r="H309" s="2">
        <v>0</v>
      </c>
      <c r="I309" s="1">
        <v>0</v>
      </c>
      <c r="J309" s="1">
        <v>7610</v>
      </c>
      <c r="K309" s="1">
        <v>1757</v>
      </c>
      <c r="L309" s="1">
        <f t="shared" si="16"/>
        <v>841726</v>
      </c>
      <c r="M309" s="1">
        <v>4827</v>
      </c>
      <c r="N309" s="1">
        <v>0</v>
      </c>
      <c r="O309" s="2">
        <v>1679</v>
      </c>
      <c r="P309" s="2">
        <v>0</v>
      </c>
      <c r="Q309" s="2">
        <v>0</v>
      </c>
      <c r="R309" s="2">
        <v>7814</v>
      </c>
      <c r="S309" s="2">
        <v>687</v>
      </c>
      <c r="T309" s="2">
        <v>990</v>
      </c>
      <c r="U309" s="2">
        <v>0</v>
      </c>
      <c r="V309" s="2">
        <v>0</v>
      </c>
      <c r="W309" s="2">
        <v>44289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1">
        <f t="shared" si="19"/>
        <v>60286</v>
      </c>
      <c r="AE309" s="1">
        <f t="shared" si="17"/>
        <v>781440</v>
      </c>
      <c r="AF309">
        <f t="shared" si="18"/>
        <v>0</v>
      </c>
    </row>
    <row r="310" spans="1:32" ht="12.75">
      <c r="A310">
        <v>308</v>
      </c>
      <c r="B310" s="9" t="s">
        <v>303</v>
      </c>
      <c r="C310" s="9" t="s">
        <v>5</v>
      </c>
      <c r="D310" s="8" t="s">
        <v>1091</v>
      </c>
      <c r="E310" s="1">
        <v>809299</v>
      </c>
      <c r="F310" s="1">
        <v>737712</v>
      </c>
      <c r="G310" s="1">
        <v>0</v>
      </c>
      <c r="H310" s="2">
        <v>0</v>
      </c>
      <c r="I310" s="1">
        <v>0</v>
      </c>
      <c r="J310" s="1">
        <v>2148</v>
      </c>
      <c r="K310" s="1">
        <v>6526</v>
      </c>
      <c r="L310" s="1">
        <f t="shared" si="16"/>
        <v>1555685</v>
      </c>
      <c r="M310" s="1">
        <v>3133</v>
      </c>
      <c r="N310" s="1">
        <v>0</v>
      </c>
      <c r="O310" s="2">
        <v>5569</v>
      </c>
      <c r="P310" s="2">
        <v>565</v>
      </c>
      <c r="Q310" s="2">
        <v>0</v>
      </c>
      <c r="R310" s="2">
        <v>0</v>
      </c>
      <c r="S310" s="2">
        <v>1695</v>
      </c>
      <c r="T310" s="2">
        <v>2566</v>
      </c>
      <c r="U310" s="2">
        <v>0</v>
      </c>
      <c r="V310" s="2">
        <v>0</v>
      </c>
      <c r="W310" s="2">
        <v>111047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1">
        <f t="shared" si="19"/>
        <v>124575</v>
      </c>
      <c r="AE310" s="1">
        <f t="shared" si="17"/>
        <v>1431110</v>
      </c>
      <c r="AF310">
        <f t="shared" si="18"/>
        <v>0</v>
      </c>
    </row>
    <row r="311" spans="1:32" ht="12.75">
      <c r="A311">
        <v>309</v>
      </c>
      <c r="B311" s="9" t="s">
        <v>302</v>
      </c>
      <c r="C311" s="9" t="s">
        <v>5</v>
      </c>
      <c r="D311" s="8" t="s">
        <v>1092</v>
      </c>
      <c r="E311" s="1">
        <v>739274</v>
      </c>
      <c r="F311" s="1">
        <v>132629</v>
      </c>
      <c r="G311" s="1">
        <v>19911</v>
      </c>
      <c r="H311" s="2">
        <v>0</v>
      </c>
      <c r="I311" s="1">
        <v>0</v>
      </c>
      <c r="J311" s="1">
        <v>2234</v>
      </c>
      <c r="K311" s="1">
        <v>627</v>
      </c>
      <c r="L311" s="1">
        <f t="shared" si="16"/>
        <v>894675</v>
      </c>
      <c r="M311" s="1">
        <v>86397</v>
      </c>
      <c r="N311" s="1">
        <v>0</v>
      </c>
      <c r="O311" s="2">
        <v>1389</v>
      </c>
      <c r="P311" s="2">
        <v>0</v>
      </c>
      <c r="Q311" s="2">
        <v>0</v>
      </c>
      <c r="R311" s="2">
        <v>0</v>
      </c>
      <c r="S311" s="2">
        <v>198</v>
      </c>
      <c r="T311" s="2">
        <v>0</v>
      </c>
      <c r="U311" s="2">
        <v>0</v>
      </c>
      <c r="V311" s="2">
        <v>0</v>
      </c>
      <c r="W311" s="2">
        <v>0</v>
      </c>
      <c r="X311" s="2">
        <v>2885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1">
        <f t="shared" si="19"/>
        <v>90869</v>
      </c>
      <c r="AE311" s="1">
        <f t="shared" si="17"/>
        <v>803806</v>
      </c>
      <c r="AF311">
        <f t="shared" si="18"/>
        <v>0</v>
      </c>
    </row>
    <row r="312" spans="1:32" ht="12.75">
      <c r="A312">
        <v>310</v>
      </c>
      <c r="B312" s="9" t="s">
        <v>301</v>
      </c>
      <c r="C312" s="9" t="s">
        <v>5</v>
      </c>
      <c r="D312" s="8" t="s">
        <v>1093</v>
      </c>
      <c r="E312" s="1">
        <v>1046550</v>
      </c>
      <c r="F312" s="1">
        <v>151995</v>
      </c>
      <c r="G312" s="1">
        <v>18894</v>
      </c>
      <c r="H312" s="2">
        <v>0</v>
      </c>
      <c r="I312" s="1">
        <v>0</v>
      </c>
      <c r="J312" s="1">
        <v>3173</v>
      </c>
      <c r="K312" s="1">
        <v>2802</v>
      </c>
      <c r="L312" s="1">
        <f t="shared" si="16"/>
        <v>1223414</v>
      </c>
      <c r="M312" s="1">
        <v>83682</v>
      </c>
      <c r="N312" s="1">
        <v>0</v>
      </c>
      <c r="O312" s="2">
        <v>3627</v>
      </c>
      <c r="P312" s="2">
        <v>0</v>
      </c>
      <c r="Q312" s="2">
        <v>116963</v>
      </c>
      <c r="R312" s="2">
        <v>7231</v>
      </c>
      <c r="S312" s="2">
        <v>593</v>
      </c>
      <c r="T312" s="2">
        <v>0</v>
      </c>
      <c r="U312" s="2">
        <v>0</v>
      </c>
      <c r="V312" s="2">
        <v>0</v>
      </c>
      <c r="W312" s="2">
        <v>0</v>
      </c>
      <c r="X312" s="2">
        <v>16220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1">
        <f t="shared" si="19"/>
        <v>228316</v>
      </c>
      <c r="AE312" s="1">
        <f t="shared" si="17"/>
        <v>995098</v>
      </c>
      <c r="AF312">
        <f t="shared" si="18"/>
        <v>0</v>
      </c>
    </row>
    <row r="313" spans="1:32" ht="12.75">
      <c r="A313">
        <v>311</v>
      </c>
      <c r="B313" s="9" t="s">
        <v>300</v>
      </c>
      <c r="C313" s="9" t="s">
        <v>5</v>
      </c>
      <c r="D313" s="8" t="s">
        <v>1094</v>
      </c>
      <c r="E313" s="1">
        <v>0</v>
      </c>
      <c r="F313" s="1">
        <v>69504</v>
      </c>
      <c r="G313" s="1">
        <v>0</v>
      </c>
      <c r="H313" s="2">
        <v>0</v>
      </c>
      <c r="I313" s="1">
        <v>0</v>
      </c>
      <c r="J313" s="1">
        <v>311</v>
      </c>
      <c r="K313" s="1">
        <v>920</v>
      </c>
      <c r="L313" s="1">
        <f t="shared" si="16"/>
        <v>70735</v>
      </c>
      <c r="M313" s="1">
        <v>0</v>
      </c>
      <c r="N313" s="1">
        <v>0</v>
      </c>
      <c r="O313" s="2">
        <v>405</v>
      </c>
      <c r="P313" s="2">
        <v>0</v>
      </c>
      <c r="Q313" s="2">
        <v>0</v>
      </c>
      <c r="R313" s="2">
        <v>0</v>
      </c>
      <c r="S313" s="2">
        <v>98</v>
      </c>
      <c r="T313" s="2">
        <v>0</v>
      </c>
      <c r="U313" s="2">
        <v>0</v>
      </c>
      <c r="V313" s="2">
        <v>0</v>
      </c>
      <c r="W313" s="2">
        <v>0</v>
      </c>
      <c r="X313" s="2">
        <v>499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1">
        <f t="shared" si="19"/>
        <v>1002</v>
      </c>
      <c r="AE313" s="1">
        <f t="shared" si="17"/>
        <v>69733</v>
      </c>
      <c r="AF313">
        <f t="shared" si="18"/>
        <v>0</v>
      </c>
    </row>
    <row r="314" spans="1:32" ht="12.75">
      <c r="A314">
        <v>312</v>
      </c>
      <c r="B314" s="9" t="s">
        <v>299</v>
      </c>
      <c r="C314" s="9" t="s">
        <v>5</v>
      </c>
      <c r="D314" s="8" t="s">
        <v>1095</v>
      </c>
      <c r="E314" s="1">
        <v>0</v>
      </c>
      <c r="F314" s="1">
        <v>9770</v>
      </c>
      <c r="G314" s="1">
        <v>0</v>
      </c>
      <c r="H314" s="2">
        <v>0</v>
      </c>
      <c r="I314" s="1">
        <v>0</v>
      </c>
      <c r="J314" s="1">
        <v>9317</v>
      </c>
      <c r="K314" s="1">
        <v>251</v>
      </c>
      <c r="L314" s="1">
        <f t="shared" si="16"/>
        <v>19338</v>
      </c>
      <c r="M314" s="1">
        <v>0</v>
      </c>
      <c r="N314" s="1">
        <v>0</v>
      </c>
      <c r="O314" s="2">
        <v>52</v>
      </c>
      <c r="P314" s="2">
        <v>0</v>
      </c>
      <c r="Q314" s="2">
        <v>0</v>
      </c>
      <c r="R314" s="2">
        <v>0</v>
      </c>
      <c r="S314" s="2">
        <v>18</v>
      </c>
      <c r="T314" s="2">
        <v>0</v>
      </c>
      <c r="U314" s="2">
        <v>0</v>
      </c>
      <c r="V314" s="2">
        <v>0</v>
      </c>
      <c r="W314" s="2">
        <v>0</v>
      </c>
      <c r="X314" s="2">
        <v>32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1">
        <f t="shared" si="19"/>
        <v>102</v>
      </c>
      <c r="AE314" s="1">
        <f t="shared" si="17"/>
        <v>19236</v>
      </c>
      <c r="AF314">
        <f t="shared" si="18"/>
        <v>0</v>
      </c>
    </row>
    <row r="315" spans="1:32" ht="12.75">
      <c r="A315">
        <v>313</v>
      </c>
      <c r="B315" s="9" t="s">
        <v>298</v>
      </c>
      <c r="C315" s="9" t="s">
        <v>5</v>
      </c>
      <c r="D315" s="8" t="s">
        <v>1096</v>
      </c>
      <c r="E315" s="1">
        <v>254</v>
      </c>
      <c r="F315" s="1">
        <v>7256</v>
      </c>
      <c r="G315" s="1">
        <v>0</v>
      </c>
      <c r="H315" s="2">
        <v>0</v>
      </c>
      <c r="I315" s="1">
        <v>0</v>
      </c>
      <c r="J315" s="1">
        <v>8635</v>
      </c>
      <c r="K315" s="1">
        <v>168</v>
      </c>
      <c r="L315" s="1">
        <f t="shared" si="16"/>
        <v>16313</v>
      </c>
      <c r="M315" s="1">
        <v>0</v>
      </c>
      <c r="N315" s="1">
        <v>0</v>
      </c>
      <c r="O315" s="2">
        <v>59</v>
      </c>
      <c r="P315" s="2">
        <v>0</v>
      </c>
      <c r="Q315" s="2">
        <v>0</v>
      </c>
      <c r="R315" s="2">
        <v>0</v>
      </c>
      <c r="S315" s="2">
        <v>15</v>
      </c>
      <c r="T315" s="2">
        <v>0</v>
      </c>
      <c r="U315" s="2">
        <v>0</v>
      </c>
      <c r="V315" s="2">
        <v>0</v>
      </c>
      <c r="W315" s="2">
        <v>0</v>
      </c>
      <c r="X315" s="2">
        <v>3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1">
        <f t="shared" si="19"/>
        <v>77</v>
      </c>
      <c r="AE315" s="1">
        <f t="shared" si="17"/>
        <v>16236</v>
      </c>
      <c r="AF315">
        <f t="shared" si="18"/>
        <v>0</v>
      </c>
    </row>
    <row r="316" spans="1:32" ht="12.75">
      <c r="A316">
        <v>314</v>
      </c>
      <c r="B316" s="9" t="s">
        <v>297</v>
      </c>
      <c r="C316" s="9" t="s">
        <v>5</v>
      </c>
      <c r="D316" s="8" t="s">
        <v>1097</v>
      </c>
      <c r="E316" s="1">
        <v>366627</v>
      </c>
      <c r="F316" s="1">
        <v>512423</v>
      </c>
      <c r="G316" s="1">
        <v>0</v>
      </c>
      <c r="H316" s="2">
        <v>0</v>
      </c>
      <c r="I316" s="1">
        <v>0</v>
      </c>
      <c r="J316" s="1">
        <v>0</v>
      </c>
      <c r="K316" s="1">
        <v>962</v>
      </c>
      <c r="L316" s="1">
        <f t="shared" si="16"/>
        <v>880012</v>
      </c>
      <c r="M316" s="1">
        <v>3038</v>
      </c>
      <c r="N316" s="1">
        <v>0</v>
      </c>
      <c r="O316" s="2">
        <v>7249</v>
      </c>
      <c r="P316" s="2">
        <v>0</v>
      </c>
      <c r="Q316" s="2">
        <v>0</v>
      </c>
      <c r="R316" s="2">
        <v>0</v>
      </c>
      <c r="S316" s="2">
        <v>951</v>
      </c>
      <c r="T316" s="2">
        <v>1361</v>
      </c>
      <c r="U316" s="2">
        <v>0</v>
      </c>
      <c r="V316" s="2">
        <v>50</v>
      </c>
      <c r="W316" s="2">
        <v>176648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1">
        <f t="shared" si="19"/>
        <v>189297</v>
      </c>
      <c r="AE316" s="1">
        <f t="shared" si="17"/>
        <v>690715</v>
      </c>
      <c r="AF316">
        <f t="shared" si="18"/>
        <v>0</v>
      </c>
    </row>
    <row r="317" spans="1:32" ht="12.75">
      <c r="A317">
        <v>315</v>
      </c>
      <c r="B317" s="9" t="s">
        <v>296</v>
      </c>
      <c r="C317" s="9" t="s">
        <v>5</v>
      </c>
      <c r="D317" s="8" t="s">
        <v>1098</v>
      </c>
      <c r="E317" s="1">
        <v>309192</v>
      </c>
      <c r="F317" s="1">
        <v>69442</v>
      </c>
      <c r="G317" s="1">
        <v>0</v>
      </c>
      <c r="H317" s="2">
        <v>0</v>
      </c>
      <c r="I317" s="1">
        <v>0</v>
      </c>
      <c r="J317" s="1">
        <v>5146</v>
      </c>
      <c r="K317" s="1">
        <v>460</v>
      </c>
      <c r="L317" s="1">
        <f t="shared" si="16"/>
        <v>384240</v>
      </c>
      <c r="M317" s="1">
        <v>417</v>
      </c>
      <c r="N317" s="1">
        <v>0</v>
      </c>
      <c r="O317" s="2">
        <v>392</v>
      </c>
      <c r="P317" s="2">
        <v>0</v>
      </c>
      <c r="Q317" s="2">
        <v>0</v>
      </c>
      <c r="R317" s="2">
        <v>0</v>
      </c>
      <c r="S317" s="2">
        <v>468</v>
      </c>
      <c r="T317" s="2">
        <v>555</v>
      </c>
      <c r="U317" s="2">
        <v>0</v>
      </c>
      <c r="V317" s="2">
        <v>0</v>
      </c>
      <c r="W317" s="2">
        <v>5577</v>
      </c>
      <c r="X317" s="2">
        <v>1768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1">
        <f t="shared" si="19"/>
        <v>9177</v>
      </c>
      <c r="AE317" s="1">
        <f t="shared" si="17"/>
        <v>375063</v>
      </c>
      <c r="AF317">
        <f t="shared" si="18"/>
        <v>0</v>
      </c>
    </row>
    <row r="318" spans="1:32" ht="12.75">
      <c r="A318">
        <v>316</v>
      </c>
      <c r="B318" s="9" t="s">
        <v>295</v>
      </c>
      <c r="C318" s="9" t="s">
        <v>5</v>
      </c>
      <c r="D318" s="8" t="s">
        <v>1099</v>
      </c>
      <c r="E318" s="1">
        <v>921290</v>
      </c>
      <c r="F318" s="1">
        <v>190208</v>
      </c>
      <c r="G318" s="1">
        <v>12828</v>
      </c>
      <c r="H318" s="2">
        <v>0</v>
      </c>
      <c r="I318" s="1">
        <v>0</v>
      </c>
      <c r="J318" s="1">
        <v>1786</v>
      </c>
      <c r="K318" s="1">
        <v>1882</v>
      </c>
      <c r="L318" s="1">
        <f t="shared" si="16"/>
        <v>1127994</v>
      </c>
      <c r="M318" s="1">
        <v>56205</v>
      </c>
      <c r="N318" s="1">
        <v>0</v>
      </c>
      <c r="O318" s="2">
        <v>2317</v>
      </c>
      <c r="P318" s="2">
        <v>0</v>
      </c>
      <c r="Q318" s="2">
        <v>0</v>
      </c>
      <c r="R318" s="2">
        <v>2667</v>
      </c>
      <c r="S318" s="2">
        <v>354</v>
      </c>
      <c r="T318" s="2">
        <v>0</v>
      </c>
      <c r="U318" s="2">
        <v>0</v>
      </c>
      <c r="V318" s="2">
        <v>0</v>
      </c>
      <c r="W318" s="2">
        <v>0</v>
      </c>
      <c r="X318" s="2">
        <v>5448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1">
        <f t="shared" si="19"/>
        <v>66991</v>
      </c>
      <c r="AE318" s="1">
        <f t="shared" si="17"/>
        <v>1061003</v>
      </c>
      <c r="AF318">
        <f t="shared" si="18"/>
        <v>0</v>
      </c>
    </row>
    <row r="319" spans="1:32" ht="12.75">
      <c r="A319">
        <v>317</v>
      </c>
      <c r="B319" s="9" t="s">
        <v>294</v>
      </c>
      <c r="C319" s="9" t="s">
        <v>5</v>
      </c>
      <c r="D319" s="8" t="s">
        <v>1100</v>
      </c>
      <c r="E319" s="1">
        <v>659679</v>
      </c>
      <c r="F319" s="1">
        <v>99518</v>
      </c>
      <c r="G319" s="1">
        <v>0</v>
      </c>
      <c r="H319" s="2">
        <v>0</v>
      </c>
      <c r="I319" s="1">
        <v>0</v>
      </c>
      <c r="J319" s="1">
        <v>0</v>
      </c>
      <c r="K319" s="1">
        <v>922</v>
      </c>
      <c r="L319" s="1">
        <f t="shared" si="16"/>
        <v>760119</v>
      </c>
      <c r="M319" s="1">
        <v>417</v>
      </c>
      <c r="N319" s="1">
        <v>0</v>
      </c>
      <c r="O319" s="2">
        <v>3099</v>
      </c>
      <c r="P319" s="2">
        <v>283</v>
      </c>
      <c r="Q319" s="2">
        <v>0</v>
      </c>
      <c r="R319" s="2">
        <v>0</v>
      </c>
      <c r="S319" s="2">
        <v>1316</v>
      </c>
      <c r="T319" s="2">
        <v>1200</v>
      </c>
      <c r="U319" s="2">
        <v>0</v>
      </c>
      <c r="V319" s="2">
        <v>0</v>
      </c>
      <c r="W319" s="2">
        <v>51913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1">
        <f t="shared" si="19"/>
        <v>58228</v>
      </c>
      <c r="AE319" s="1">
        <f t="shared" si="17"/>
        <v>701891</v>
      </c>
      <c r="AF319">
        <f t="shared" si="18"/>
        <v>0</v>
      </c>
    </row>
    <row r="320" spans="1:32" ht="12.75">
      <c r="A320">
        <v>318</v>
      </c>
      <c r="B320" s="9" t="s">
        <v>293</v>
      </c>
      <c r="C320" s="9" t="s">
        <v>5</v>
      </c>
      <c r="D320" s="8" t="s">
        <v>1101</v>
      </c>
      <c r="E320" s="1">
        <v>14977</v>
      </c>
      <c r="F320" s="1">
        <v>4490</v>
      </c>
      <c r="G320" s="1">
        <v>0</v>
      </c>
      <c r="H320" s="2">
        <v>0</v>
      </c>
      <c r="I320" s="1">
        <v>0</v>
      </c>
      <c r="J320" s="1">
        <v>766</v>
      </c>
      <c r="K320" s="1">
        <v>420</v>
      </c>
      <c r="L320" s="1">
        <f t="shared" si="16"/>
        <v>20653</v>
      </c>
      <c r="M320" s="1">
        <v>14874</v>
      </c>
      <c r="N320" s="1">
        <v>0</v>
      </c>
      <c r="O320" s="2">
        <v>359</v>
      </c>
      <c r="P320" s="2">
        <v>0</v>
      </c>
      <c r="Q320" s="2">
        <v>0</v>
      </c>
      <c r="R320" s="2">
        <v>5045</v>
      </c>
      <c r="S320" s="2">
        <v>248</v>
      </c>
      <c r="T320" s="2">
        <v>0</v>
      </c>
      <c r="U320" s="2">
        <v>0</v>
      </c>
      <c r="V320" s="2">
        <v>0</v>
      </c>
      <c r="W320" s="2">
        <v>0</v>
      </c>
      <c r="X320" s="2">
        <v>3977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1">
        <f t="shared" si="19"/>
        <v>24503</v>
      </c>
      <c r="AE320" s="1">
        <f t="shared" si="17"/>
        <v>-3850</v>
      </c>
      <c r="AF320">
        <f t="shared" si="18"/>
        <v>1</v>
      </c>
    </row>
    <row r="321" spans="1:32" ht="12.75">
      <c r="A321">
        <v>319</v>
      </c>
      <c r="B321" s="9" t="s">
        <v>292</v>
      </c>
      <c r="C321" s="9" t="s">
        <v>5</v>
      </c>
      <c r="D321" s="8" t="s">
        <v>1102</v>
      </c>
      <c r="E321" s="1">
        <v>0</v>
      </c>
      <c r="F321" s="1">
        <v>13388</v>
      </c>
      <c r="G321" s="1">
        <v>0</v>
      </c>
      <c r="H321" s="2">
        <v>0</v>
      </c>
      <c r="I321" s="1">
        <v>0</v>
      </c>
      <c r="J321" s="1">
        <v>9563</v>
      </c>
      <c r="K321" s="1">
        <v>125</v>
      </c>
      <c r="L321" s="1">
        <f t="shared" si="16"/>
        <v>23076</v>
      </c>
      <c r="M321" s="1">
        <v>0</v>
      </c>
      <c r="N321" s="1">
        <v>0</v>
      </c>
      <c r="O321" s="2">
        <v>80</v>
      </c>
      <c r="P321" s="2">
        <v>0</v>
      </c>
      <c r="Q321" s="2">
        <v>0</v>
      </c>
      <c r="R321" s="2">
        <v>0</v>
      </c>
      <c r="S321" s="2">
        <v>21</v>
      </c>
      <c r="T321" s="2">
        <v>0</v>
      </c>
      <c r="U321" s="2">
        <v>0</v>
      </c>
      <c r="V321" s="2">
        <v>0</v>
      </c>
      <c r="W321" s="2">
        <v>0</v>
      </c>
      <c r="X321" s="2">
        <v>59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1">
        <f t="shared" si="19"/>
        <v>160</v>
      </c>
      <c r="AE321" s="1">
        <f t="shared" si="17"/>
        <v>22916</v>
      </c>
      <c r="AF321">
        <f t="shared" si="18"/>
        <v>0</v>
      </c>
    </row>
    <row r="322" spans="1:32" ht="12.75">
      <c r="A322">
        <v>320</v>
      </c>
      <c r="B322" s="9" t="s">
        <v>291</v>
      </c>
      <c r="C322" s="9" t="s">
        <v>5</v>
      </c>
      <c r="D322" s="8" t="s">
        <v>1103</v>
      </c>
      <c r="E322" s="1">
        <v>0</v>
      </c>
      <c r="F322" s="1">
        <v>32906</v>
      </c>
      <c r="G322" s="1">
        <v>0</v>
      </c>
      <c r="H322" s="2">
        <v>0</v>
      </c>
      <c r="I322" s="1">
        <v>0</v>
      </c>
      <c r="J322" s="1">
        <v>217</v>
      </c>
      <c r="K322" s="1">
        <v>334</v>
      </c>
      <c r="L322" s="1">
        <f t="shared" si="16"/>
        <v>33457</v>
      </c>
      <c r="M322" s="1">
        <v>0</v>
      </c>
      <c r="N322" s="1">
        <v>0</v>
      </c>
      <c r="O322" s="2">
        <v>107</v>
      </c>
      <c r="P322" s="2">
        <v>0</v>
      </c>
      <c r="Q322" s="2">
        <v>0</v>
      </c>
      <c r="R322" s="2">
        <v>2015</v>
      </c>
      <c r="S322" s="2">
        <v>133</v>
      </c>
      <c r="T322" s="2">
        <v>209</v>
      </c>
      <c r="U322" s="2">
        <v>0</v>
      </c>
      <c r="V322" s="2">
        <v>0</v>
      </c>
      <c r="W322" s="2">
        <v>9021</v>
      </c>
      <c r="X322" s="2">
        <v>0</v>
      </c>
      <c r="Y322" s="2">
        <v>0</v>
      </c>
      <c r="Z322" s="2">
        <v>0</v>
      </c>
      <c r="AA322" s="2">
        <v>0</v>
      </c>
      <c r="AB322" s="2">
        <v>6850</v>
      </c>
      <c r="AC322" s="2">
        <v>0</v>
      </c>
      <c r="AD322" s="1">
        <f t="shared" si="19"/>
        <v>18335</v>
      </c>
      <c r="AE322" s="1">
        <f t="shared" si="17"/>
        <v>15122</v>
      </c>
      <c r="AF322">
        <f t="shared" si="18"/>
        <v>0</v>
      </c>
    </row>
    <row r="323" spans="1:32" ht="12.75">
      <c r="A323">
        <v>321</v>
      </c>
      <c r="B323" s="9" t="s">
        <v>290</v>
      </c>
      <c r="C323" s="9" t="s">
        <v>5</v>
      </c>
      <c r="D323" s="8" t="s">
        <v>1104</v>
      </c>
      <c r="E323" s="1">
        <v>242440</v>
      </c>
      <c r="F323" s="1">
        <v>61208</v>
      </c>
      <c r="G323" s="1">
        <v>69592</v>
      </c>
      <c r="H323" s="2">
        <v>0</v>
      </c>
      <c r="I323" s="1">
        <v>0</v>
      </c>
      <c r="J323" s="1">
        <v>0</v>
      </c>
      <c r="K323" s="1">
        <v>1255</v>
      </c>
      <c r="L323" s="1">
        <f t="shared" ref="L323:L386" si="20">SUM(E323:K323)</f>
        <v>374495</v>
      </c>
      <c r="M323" s="1">
        <v>18314</v>
      </c>
      <c r="N323" s="1">
        <v>0</v>
      </c>
      <c r="O323" s="2">
        <v>502</v>
      </c>
      <c r="P323" s="2">
        <v>0</v>
      </c>
      <c r="Q323" s="2">
        <v>0</v>
      </c>
      <c r="R323" s="2">
        <v>0</v>
      </c>
      <c r="S323" s="2">
        <v>185</v>
      </c>
      <c r="T323" s="2">
        <v>0</v>
      </c>
      <c r="U323" s="2">
        <v>0</v>
      </c>
      <c r="V323" s="2">
        <v>0</v>
      </c>
      <c r="W323" s="2">
        <v>0</v>
      </c>
      <c r="X323" s="2">
        <v>4617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1">
        <f t="shared" si="19"/>
        <v>23618</v>
      </c>
      <c r="AE323" s="1">
        <f t="shared" ref="AE323:AE386" si="21">L323-AD323</f>
        <v>350877</v>
      </c>
      <c r="AF323">
        <f t="shared" ref="AF323:AF386" si="22">IF(AE323&lt;0,1,0)</f>
        <v>0</v>
      </c>
    </row>
    <row r="324" spans="1:32" ht="12.75">
      <c r="A324">
        <v>322</v>
      </c>
      <c r="B324" s="9" t="s">
        <v>289</v>
      </c>
      <c r="C324" s="9" t="s">
        <v>5</v>
      </c>
      <c r="D324" s="8" t="s">
        <v>1105</v>
      </c>
      <c r="E324" s="1">
        <v>252639</v>
      </c>
      <c r="F324" s="1">
        <v>50236</v>
      </c>
      <c r="G324" s="1">
        <v>112192</v>
      </c>
      <c r="H324" s="2">
        <v>0</v>
      </c>
      <c r="I324" s="1">
        <v>0</v>
      </c>
      <c r="J324" s="1">
        <v>2601</v>
      </c>
      <c r="K324" s="1">
        <v>1255</v>
      </c>
      <c r="L324" s="1">
        <f t="shared" si="20"/>
        <v>418923</v>
      </c>
      <c r="M324" s="1">
        <v>4586</v>
      </c>
      <c r="N324" s="1">
        <v>0</v>
      </c>
      <c r="O324" s="2">
        <v>705</v>
      </c>
      <c r="P324" s="2">
        <v>0</v>
      </c>
      <c r="Q324" s="2">
        <v>31624</v>
      </c>
      <c r="R324" s="2">
        <v>2736</v>
      </c>
      <c r="S324" s="2">
        <v>184</v>
      </c>
      <c r="T324" s="2">
        <v>0</v>
      </c>
      <c r="U324" s="2">
        <v>204</v>
      </c>
      <c r="V324" s="2">
        <v>0</v>
      </c>
      <c r="W324" s="2">
        <v>3035</v>
      </c>
      <c r="X324" s="2">
        <v>781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1">
        <f t="shared" ref="AD324:AD387" si="23">SUM(M324:AC324)</f>
        <v>43855</v>
      </c>
      <c r="AE324" s="1">
        <f t="shared" si="21"/>
        <v>375068</v>
      </c>
      <c r="AF324">
        <f t="shared" si="22"/>
        <v>0</v>
      </c>
    </row>
    <row r="325" spans="1:32" ht="12.75">
      <c r="A325">
        <v>323</v>
      </c>
      <c r="B325" s="9" t="s">
        <v>288</v>
      </c>
      <c r="C325" s="9" t="s">
        <v>5</v>
      </c>
      <c r="D325" s="8" t="s">
        <v>1106</v>
      </c>
      <c r="E325" s="1">
        <v>16779</v>
      </c>
      <c r="F325" s="1">
        <v>37417</v>
      </c>
      <c r="G325" s="1">
        <v>0</v>
      </c>
      <c r="H325" s="2">
        <v>0</v>
      </c>
      <c r="I325" s="1">
        <v>0</v>
      </c>
      <c r="J325" s="1">
        <v>3259</v>
      </c>
      <c r="K325" s="1">
        <v>461</v>
      </c>
      <c r="L325" s="1">
        <f t="shared" si="20"/>
        <v>57916</v>
      </c>
      <c r="M325" s="1">
        <v>4075</v>
      </c>
      <c r="N325" s="1">
        <v>0</v>
      </c>
      <c r="O325" s="2">
        <v>377</v>
      </c>
      <c r="P325" s="2">
        <v>0</v>
      </c>
      <c r="Q325" s="2">
        <v>0</v>
      </c>
      <c r="R325" s="2">
        <v>0</v>
      </c>
      <c r="S325" s="2">
        <v>83</v>
      </c>
      <c r="T325" s="2">
        <v>0</v>
      </c>
      <c r="U325" s="2">
        <v>0</v>
      </c>
      <c r="V325" s="2">
        <v>0</v>
      </c>
      <c r="W325" s="2">
        <v>0</v>
      </c>
      <c r="X325" s="2">
        <v>396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1">
        <f t="shared" si="23"/>
        <v>4931</v>
      </c>
      <c r="AE325" s="1">
        <f t="shared" si="21"/>
        <v>52985</v>
      </c>
      <c r="AF325">
        <f t="shared" si="22"/>
        <v>0</v>
      </c>
    </row>
    <row r="326" spans="1:32" ht="12.75">
      <c r="A326">
        <v>324</v>
      </c>
      <c r="B326" s="9" t="s">
        <v>287</v>
      </c>
      <c r="C326" s="9" t="s">
        <v>5</v>
      </c>
      <c r="D326" s="8" t="s">
        <v>1107</v>
      </c>
      <c r="E326" s="1">
        <v>1083</v>
      </c>
      <c r="F326" s="1">
        <v>22762</v>
      </c>
      <c r="G326" s="1">
        <v>0</v>
      </c>
      <c r="H326" s="2">
        <v>0</v>
      </c>
      <c r="I326" s="1">
        <v>0</v>
      </c>
      <c r="J326" s="1">
        <v>3716</v>
      </c>
      <c r="K326" s="1">
        <v>125</v>
      </c>
      <c r="L326" s="1">
        <f t="shared" si="20"/>
        <v>27686</v>
      </c>
      <c r="M326" s="1">
        <v>0</v>
      </c>
      <c r="N326" s="1">
        <v>0</v>
      </c>
      <c r="O326" s="2">
        <v>170</v>
      </c>
      <c r="P326" s="2">
        <v>0</v>
      </c>
      <c r="Q326" s="2">
        <v>0</v>
      </c>
      <c r="R326" s="2">
        <v>3363</v>
      </c>
      <c r="S326" s="2">
        <v>133</v>
      </c>
      <c r="T326" s="2">
        <v>0</v>
      </c>
      <c r="U326" s="2">
        <v>0</v>
      </c>
      <c r="V326" s="2">
        <v>0</v>
      </c>
      <c r="W326" s="2">
        <v>2412</v>
      </c>
      <c r="X326" s="2">
        <v>13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1">
        <f t="shared" si="23"/>
        <v>6091</v>
      </c>
      <c r="AE326" s="1">
        <f t="shared" si="21"/>
        <v>21595</v>
      </c>
      <c r="AF326">
        <f t="shared" si="22"/>
        <v>0</v>
      </c>
    </row>
    <row r="327" spans="1:32" ht="12.75">
      <c r="A327">
        <v>325</v>
      </c>
      <c r="B327" s="9" t="s">
        <v>286</v>
      </c>
      <c r="C327" s="9" t="s">
        <v>5</v>
      </c>
      <c r="D327" s="8" t="s">
        <v>1108</v>
      </c>
      <c r="E327" s="1">
        <v>1884463</v>
      </c>
      <c r="F327" s="1">
        <v>275328</v>
      </c>
      <c r="G327" s="1">
        <v>55403</v>
      </c>
      <c r="H327" s="2">
        <v>0</v>
      </c>
      <c r="I327" s="1">
        <v>0</v>
      </c>
      <c r="J327" s="1">
        <v>0</v>
      </c>
      <c r="K327" s="1">
        <v>7530</v>
      </c>
      <c r="L327" s="1">
        <f t="shared" si="20"/>
        <v>2222724</v>
      </c>
      <c r="M327" s="1">
        <v>15741</v>
      </c>
      <c r="N327" s="1">
        <v>0</v>
      </c>
      <c r="O327" s="2">
        <v>3174</v>
      </c>
      <c r="P327" s="2">
        <v>0</v>
      </c>
      <c r="Q327" s="2">
        <v>116022</v>
      </c>
      <c r="R327" s="2">
        <v>0</v>
      </c>
      <c r="S327" s="2">
        <v>623</v>
      </c>
      <c r="T327" s="2">
        <v>0</v>
      </c>
      <c r="U327" s="2">
        <v>0</v>
      </c>
      <c r="V327" s="2">
        <v>0</v>
      </c>
      <c r="W327" s="2">
        <v>0</v>
      </c>
      <c r="X327" s="2">
        <v>26722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1">
        <f t="shared" si="23"/>
        <v>162282</v>
      </c>
      <c r="AE327" s="1">
        <f t="shared" si="21"/>
        <v>2060442</v>
      </c>
      <c r="AF327">
        <f t="shared" si="22"/>
        <v>0</v>
      </c>
    </row>
    <row r="328" spans="1:32" ht="12.75">
      <c r="A328">
        <v>326</v>
      </c>
      <c r="B328" s="9" t="s">
        <v>285</v>
      </c>
      <c r="C328" s="9" t="s">
        <v>5</v>
      </c>
      <c r="D328" s="8" t="s">
        <v>1109</v>
      </c>
      <c r="E328" s="1">
        <v>0</v>
      </c>
      <c r="F328" s="1">
        <v>7469</v>
      </c>
      <c r="G328" s="1">
        <v>0</v>
      </c>
      <c r="H328" s="2">
        <v>0</v>
      </c>
      <c r="I328" s="1">
        <v>0</v>
      </c>
      <c r="J328" s="1">
        <v>1440</v>
      </c>
      <c r="K328" s="1">
        <v>167</v>
      </c>
      <c r="L328" s="1">
        <f t="shared" si="20"/>
        <v>9076</v>
      </c>
      <c r="M328" s="1">
        <v>0</v>
      </c>
      <c r="N328" s="1">
        <v>0</v>
      </c>
      <c r="O328" s="2">
        <v>74</v>
      </c>
      <c r="P328" s="2">
        <v>0</v>
      </c>
      <c r="Q328" s="2">
        <v>0</v>
      </c>
      <c r="R328" s="2">
        <v>0</v>
      </c>
      <c r="S328" s="2">
        <v>52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1">
        <f t="shared" si="23"/>
        <v>126</v>
      </c>
      <c r="AE328" s="1">
        <f t="shared" si="21"/>
        <v>8950</v>
      </c>
      <c r="AF328">
        <f t="shared" si="22"/>
        <v>0</v>
      </c>
    </row>
    <row r="329" spans="1:32" ht="12.75">
      <c r="A329">
        <v>327</v>
      </c>
      <c r="B329" s="9" t="s">
        <v>284</v>
      </c>
      <c r="C329" s="9" t="s">
        <v>5</v>
      </c>
      <c r="D329" s="8" t="s">
        <v>1110</v>
      </c>
      <c r="E329" s="1">
        <v>0</v>
      </c>
      <c r="F329" s="1">
        <v>14269</v>
      </c>
      <c r="G329" s="1">
        <v>0</v>
      </c>
      <c r="H329" s="2">
        <v>0</v>
      </c>
      <c r="I329" s="1">
        <v>0</v>
      </c>
      <c r="J329" s="1">
        <v>63138</v>
      </c>
      <c r="K329" s="1">
        <v>125</v>
      </c>
      <c r="L329" s="1">
        <f t="shared" si="20"/>
        <v>77532</v>
      </c>
      <c r="M329" s="1">
        <v>0</v>
      </c>
      <c r="N329" s="1">
        <v>0</v>
      </c>
      <c r="O329" s="2">
        <v>349</v>
      </c>
      <c r="P329" s="2">
        <v>0</v>
      </c>
      <c r="Q329" s="2">
        <v>0</v>
      </c>
      <c r="R329" s="2">
        <v>0</v>
      </c>
      <c r="S329" s="2">
        <v>264</v>
      </c>
      <c r="T329" s="2">
        <v>0</v>
      </c>
      <c r="U329" s="2">
        <v>0</v>
      </c>
      <c r="V329" s="2">
        <v>0</v>
      </c>
      <c r="W329" s="2">
        <v>0</v>
      </c>
      <c r="X329" s="2">
        <v>9558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1">
        <f t="shared" si="23"/>
        <v>10171</v>
      </c>
      <c r="AE329" s="1">
        <f t="shared" si="21"/>
        <v>67361</v>
      </c>
      <c r="AF329">
        <f t="shared" si="22"/>
        <v>0</v>
      </c>
    </row>
    <row r="330" spans="1:32" ht="12.75">
      <c r="A330">
        <v>328</v>
      </c>
      <c r="B330" s="9" t="s">
        <v>283</v>
      </c>
      <c r="C330" s="9" t="s">
        <v>5</v>
      </c>
      <c r="D330" s="8" t="s">
        <v>1111</v>
      </c>
      <c r="E330" s="1">
        <v>426089</v>
      </c>
      <c r="F330" s="1">
        <v>89023</v>
      </c>
      <c r="G330" s="1">
        <v>0</v>
      </c>
      <c r="H330" s="2">
        <v>0</v>
      </c>
      <c r="I330" s="1">
        <v>0</v>
      </c>
      <c r="J330" s="1">
        <v>9481</v>
      </c>
      <c r="K330" s="1">
        <v>920</v>
      </c>
      <c r="L330" s="1">
        <f t="shared" si="20"/>
        <v>525513</v>
      </c>
      <c r="M330" s="1">
        <v>4897</v>
      </c>
      <c r="N330" s="1">
        <v>0</v>
      </c>
      <c r="O330" s="2">
        <v>982</v>
      </c>
      <c r="P330" s="2">
        <v>0</v>
      </c>
      <c r="Q330" s="2">
        <v>0</v>
      </c>
      <c r="R330" s="2">
        <v>4862</v>
      </c>
      <c r="S330" s="2">
        <v>565</v>
      </c>
      <c r="T330" s="2">
        <v>0</v>
      </c>
      <c r="U330" s="2">
        <v>0</v>
      </c>
      <c r="V330" s="2">
        <v>0</v>
      </c>
      <c r="W330" s="2">
        <v>5428</v>
      </c>
      <c r="X330" s="2">
        <v>4749</v>
      </c>
      <c r="Y330" s="2">
        <v>0</v>
      </c>
      <c r="Z330" s="2">
        <v>0</v>
      </c>
      <c r="AA330" s="2">
        <v>0</v>
      </c>
      <c r="AB330" s="2">
        <v>0</v>
      </c>
      <c r="AC330" s="2">
        <v>18333</v>
      </c>
      <c r="AD330" s="1">
        <f t="shared" si="23"/>
        <v>39816</v>
      </c>
      <c r="AE330" s="1">
        <f t="shared" si="21"/>
        <v>485697</v>
      </c>
      <c r="AF330">
        <f t="shared" si="22"/>
        <v>0</v>
      </c>
    </row>
    <row r="331" spans="1:32" ht="12.75">
      <c r="A331">
        <v>329</v>
      </c>
      <c r="B331" s="9" t="s">
        <v>282</v>
      </c>
      <c r="C331" s="9" t="s">
        <v>5</v>
      </c>
      <c r="D331" s="8" t="s">
        <v>1112</v>
      </c>
      <c r="E331" s="1">
        <v>2779497</v>
      </c>
      <c r="F331" s="1">
        <v>483618</v>
      </c>
      <c r="G331" s="1">
        <v>63813</v>
      </c>
      <c r="H331" s="2">
        <v>0</v>
      </c>
      <c r="I331" s="1">
        <v>0</v>
      </c>
      <c r="J331" s="1">
        <v>9054</v>
      </c>
      <c r="K331" s="1">
        <v>5438</v>
      </c>
      <c r="L331" s="1">
        <f t="shared" si="20"/>
        <v>3341420</v>
      </c>
      <c r="M331" s="1">
        <v>44795</v>
      </c>
      <c r="N331" s="1">
        <v>0</v>
      </c>
      <c r="O331" s="2">
        <v>3269</v>
      </c>
      <c r="P331" s="2">
        <v>565</v>
      </c>
      <c r="Q331" s="2">
        <v>230543</v>
      </c>
      <c r="R331" s="2">
        <v>0</v>
      </c>
      <c r="S331" s="2">
        <v>829</v>
      </c>
      <c r="T331" s="2">
        <v>0</v>
      </c>
      <c r="U331" s="2">
        <v>0</v>
      </c>
      <c r="V331" s="2">
        <v>0</v>
      </c>
      <c r="W331" s="2">
        <v>0</v>
      </c>
      <c r="X331" s="2">
        <v>32125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1">
        <f t="shared" si="23"/>
        <v>312126</v>
      </c>
      <c r="AE331" s="1">
        <f t="shared" si="21"/>
        <v>3029294</v>
      </c>
      <c r="AF331">
        <f t="shared" si="22"/>
        <v>0</v>
      </c>
    </row>
    <row r="332" spans="1:32" ht="12.75">
      <c r="A332">
        <v>330</v>
      </c>
      <c r="B332" s="9" t="s">
        <v>281</v>
      </c>
      <c r="C332" s="9" t="s">
        <v>5</v>
      </c>
      <c r="D332" s="8" t="s">
        <v>1113</v>
      </c>
      <c r="E332" s="1">
        <v>1369718</v>
      </c>
      <c r="F332" s="1">
        <v>163261</v>
      </c>
      <c r="G332" s="1">
        <v>31781</v>
      </c>
      <c r="H332" s="2">
        <v>0</v>
      </c>
      <c r="I332" s="1">
        <v>0</v>
      </c>
      <c r="J332" s="1">
        <v>19</v>
      </c>
      <c r="K332" s="1">
        <v>2091</v>
      </c>
      <c r="L332" s="1">
        <f t="shared" si="20"/>
        <v>1566870</v>
      </c>
      <c r="M332" s="1">
        <v>2898</v>
      </c>
      <c r="N332" s="1">
        <v>0</v>
      </c>
      <c r="O332" s="2">
        <v>770</v>
      </c>
      <c r="P332" s="2">
        <v>0</v>
      </c>
      <c r="Q332" s="2">
        <v>0</v>
      </c>
      <c r="R332" s="2">
        <v>6789</v>
      </c>
      <c r="S332" s="2">
        <v>684</v>
      </c>
      <c r="T332" s="2">
        <v>0</v>
      </c>
      <c r="U332" s="2">
        <v>0</v>
      </c>
      <c r="V332" s="2">
        <v>0</v>
      </c>
      <c r="W332" s="2">
        <v>0</v>
      </c>
      <c r="X332" s="2">
        <v>12969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1">
        <f t="shared" si="23"/>
        <v>24110</v>
      </c>
      <c r="AE332" s="1">
        <f t="shared" si="21"/>
        <v>1542760</v>
      </c>
      <c r="AF332">
        <f t="shared" si="22"/>
        <v>0</v>
      </c>
    </row>
    <row r="333" spans="1:32" ht="12.75">
      <c r="A333">
        <v>331</v>
      </c>
      <c r="B333" s="9" t="s">
        <v>280</v>
      </c>
      <c r="C333" s="9" t="s">
        <v>5</v>
      </c>
      <c r="D333" s="8" t="s">
        <v>1114</v>
      </c>
      <c r="E333" s="1">
        <v>38147</v>
      </c>
      <c r="F333" s="1">
        <v>11132</v>
      </c>
      <c r="G333" s="1">
        <v>9871</v>
      </c>
      <c r="H333" s="2">
        <v>0</v>
      </c>
      <c r="I333" s="1">
        <v>0</v>
      </c>
      <c r="J333" s="1">
        <v>84</v>
      </c>
      <c r="K333" s="1">
        <v>167</v>
      </c>
      <c r="L333" s="1">
        <f t="shared" si="20"/>
        <v>59401</v>
      </c>
      <c r="M333" s="1">
        <v>3221</v>
      </c>
      <c r="N333" s="1">
        <v>0</v>
      </c>
      <c r="O333" s="2">
        <v>54</v>
      </c>
      <c r="P333" s="2">
        <v>0</v>
      </c>
      <c r="Q333" s="2">
        <v>0</v>
      </c>
      <c r="R333" s="2">
        <v>0</v>
      </c>
      <c r="S333" s="2">
        <v>42</v>
      </c>
      <c r="T333" s="2">
        <v>0</v>
      </c>
      <c r="U333" s="2">
        <v>0</v>
      </c>
      <c r="V333" s="2">
        <v>0</v>
      </c>
      <c r="W333" s="2">
        <v>0</v>
      </c>
      <c r="X333" s="2">
        <v>107</v>
      </c>
      <c r="Y333" s="2">
        <v>0</v>
      </c>
      <c r="Z333" s="2">
        <v>0</v>
      </c>
      <c r="AA333" s="2">
        <v>1000</v>
      </c>
      <c r="AB333" s="2">
        <v>0</v>
      </c>
      <c r="AC333" s="2">
        <v>0</v>
      </c>
      <c r="AD333" s="1">
        <f t="shared" si="23"/>
        <v>4424</v>
      </c>
      <c r="AE333" s="1">
        <f t="shared" si="21"/>
        <v>54977</v>
      </c>
      <c r="AF333">
        <f t="shared" si="22"/>
        <v>0</v>
      </c>
    </row>
    <row r="334" spans="1:32" ht="12.75">
      <c r="A334">
        <v>332</v>
      </c>
      <c r="B334" s="9" t="s">
        <v>279</v>
      </c>
      <c r="C334" s="9" t="s">
        <v>5</v>
      </c>
      <c r="D334" s="8" t="s">
        <v>1115</v>
      </c>
      <c r="E334" s="1">
        <v>0</v>
      </c>
      <c r="F334" s="1">
        <v>50289</v>
      </c>
      <c r="G334" s="1">
        <v>0</v>
      </c>
      <c r="H334" s="2">
        <v>0</v>
      </c>
      <c r="I334" s="1">
        <v>0</v>
      </c>
      <c r="J334" s="1">
        <v>10607</v>
      </c>
      <c r="K334" s="1">
        <v>794</v>
      </c>
      <c r="L334" s="1">
        <f t="shared" si="20"/>
        <v>61690</v>
      </c>
      <c r="M334" s="1">
        <v>0</v>
      </c>
      <c r="N334" s="1">
        <v>0</v>
      </c>
      <c r="O334" s="2">
        <v>550</v>
      </c>
      <c r="P334" s="2">
        <v>0</v>
      </c>
      <c r="Q334" s="2">
        <v>0</v>
      </c>
      <c r="R334" s="2">
        <v>0</v>
      </c>
      <c r="S334" s="2">
        <v>177</v>
      </c>
      <c r="T334" s="2">
        <v>0</v>
      </c>
      <c r="U334" s="2">
        <v>0</v>
      </c>
      <c r="V334" s="2">
        <v>0</v>
      </c>
      <c r="W334" s="2">
        <v>1672</v>
      </c>
      <c r="X334" s="2">
        <v>2373</v>
      </c>
      <c r="Y334">
        <v>0</v>
      </c>
      <c r="Z334">
        <v>0</v>
      </c>
      <c r="AA334">
        <v>0</v>
      </c>
      <c r="AB334">
        <v>0</v>
      </c>
      <c r="AC334">
        <v>0</v>
      </c>
      <c r="AD334" s="1">
        <f t="shared" si="23"/>
        <v>4772</v>
      </c>
      <c r="AE334" s="1">
        <f t="shared" si="21"/>
        <v>56918</v>
      </c>
      <c r="AF334">
        <f t="shared" si="22"/>
        <v>0</v>
      </c>
    </row>
    <row r="335" spans="1:32" ht="12.75">
      <c r="A335">
        <v>333</v>
      </c>
      <c r="B335" s="9" t="s">
        <v>278</v>
      </c>
      <c r="C335" s="9" t="s">
        <v>5</v>
      </c>
      <c r="D335" s="8" t="s">
        <v>1116</v>
      </c>
      <c r="E335" s="1">
        <v>253762</v>
      </c>
      <c r="F335" s="1">
        <v>28736</v>
      </c>
      <c r="G335" s="1">
        <v>0</v>
      </c>
      <c r="H335" s="2">
        <v>0</v>
      </c>
      <c r="I335" s="1">
        <v>0</v>
      </c>
      <c r="J335" s="1">
        <v>0</v>
      </c>
      <c r="K335" s="1">
        <v>292</v>
      </c>
      <c r="L335" s="1">
        <f t="shared" si="20"/>
        <v>282790</v>
      </c>
      <c r="M335" s="1">
        <v>659</v>
      </c>
      <c r="N335" s="1">
        <v>0</v>
      </c>
      <c r="O335" s="2">
        <v>167</v>
      </c>
      <c r="P335" s="2">
        <v>0</v>
      </c>
      <c r="Q335" s="2">
        <v>0</v>
      </c>
      <c r="R335" s="2">
        <v>0</v>
      </c>
      <c r="S335" s="2">
        <v>667</v>
      </c>
      <c r="T335" s="2">
        <v>489</v>
      </c>
      <c r="U335" s="2">
        <v>0</v>
      </c>
      <c r="V335" s="2">
        <v>0</v>
      </c>
      <c r="W335" s="2">
        <v>21153</v>
      </c>
      <c r="X335" s="2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 s="1">
        <f t="shared" si="23"/>
        <v>23135</v>
      </c>
      <c r="AE335" s="1">
        <f t="shared" si="21"/>
        <v>259655</v>
      </c>
      <c r="AF335">
        <f t="shared" si="22"/>
        <v>0</v>
      </c>
    </row>
    <row r="336" spans="1:32" ht="12.75">
      <c r="A336">
        <v>334</v>
      </c>
      <c r="B336" s="9" t="s">
        <v>277</v>
      </c>
      <c r="C336" s="9" t="s">
        <v>5</v>
      </c>
      <c r="D336" s="8" t="s">
        <v>1117</v>
      </c>
      <c r="E336" s="1">
        <v>361814</v>
      </c>
      <c r="F336" s="1">
        <v>93463</v>
      </c>
      <c r="G336" s="1">
        <v>0</v>
      </c>
      <c r="H336" s="2">
        <v>0</v>
      </c>
      <c r="I336" s="1">
        <v>0</v>
      </c>
      <c r="J336" s="1">
        <v>70746</v>
      </c>
      <c r="K336" s="1">
        <v>3472</v>
      </c>
      <c r="L336" s="1">
        <f t="shared" si="20"/>
        <v>529495</v>
      </c>
      <c r="M336" s="1">
        <v>4584</v>
      </c>
      <c r="N336" s="1">
        <v>0</v>
      </c>
      <c r="O336" s="2">
        <v>1674</v>
      </c>
      <c r="P336" s="2">
        <v>0</v>
      </c>
      <c r="Q336" s="2">
        <v>0</v>
      </c>
      <c r="R336" s="2">
        <v>8339</v>
      </c>
      <c r="S336" s="2">
        <v>487</v>
      </c>
      <c r="T336" s="2">
        <v>0</v>
      </c>
      <c r="U336" s="2">
        <v>0</v>
      </c>
      <c r="V336" s="2">
        <v>0</v>
      </c>
      <c r="W336" s="2">
        <v>0</v>
      </c>
      <c r="X336" s="2">
        <v>1721</v>
      </c>
      <c r="Y336">
        <v>0</v>
      </c>
      <c r="Z336">
        <v>0</v>
      </c>
      <c r="AA336">
        <v>0</v>
      </c>
      <c r="AB336">
        <v>0</v>
      </c>
      <c r="AC336">
        <v>0</v>
      </c>
      <c r="AD336" s="1">
        <f t="shared" si="23"/>
        <v>16805</v>
      </c>
      <c r="AE336" s="1">
        <f t="shared" si="21"/>
        <v>512690</v>
      </c>
      <c r="AF336">
        <f t="shared" si="22"/>
        <v>0</v>
      </c>
    </row>
    <row r="337" spans="1:32" ht="12.75">
      <c r="A337">
        <v>335</v>
      </c>
      <c r="B337" s="9" t="s">
        <v>276</v>
      </c>
      <c r="C337" s="9" t="s">
        <v>5</v>
      </c>
      <c r="D337" s="8" t="s">
        <v>1118</v>
      </c>
      <c r="E337" s="1">
        <v>400284</v>
      </c>
      <c r="F337" s="1">
        <v>56046</v>
      </c>
      <c r="G337" s="1">
        <v>0</v>
      </c>
      <c r="H337" s="2">
        <v>0</v>
      </c>
      <c r="I337" s="1">
        <v>0</v>
      </c>
      <c r="J337" s="1">
        <v>0</v>
      </c>
      <c r="K337" s="1">
        <v>753</v>
      </c>
      <c r="L337" s="1">
        <f t="shared" si="20"/>
        <v>457083</v>
      </c>
      <c r="M337" s="1">
        <v>0</v>
      </c>
      <c r="N337" s="1">
        <v>0</v>
      </c>
      <c r="O337" s="2">
        <v>195</v>
      </c>
      <c r="P337" s="2">
        <v>0</v>
      </c>
      <c r="Q337" s="2">
        <v>0</v>
      </c>
      <c r="R337" s="2">
        <v>5414</v>
      </c>
      <c r="S337" s="2">
        <v>535</v>
      </c>
      <c r="T337" s="2">
        <v>614</v>
      </c>
      <c r="U337" s="2">
        <v>0</v>
      </c>
      <c r="V337" s="2">
        <v>0</v>
      </c>
      <c r="W337" s="2">
        <v>26547</v>
      </c>
      <c r="X337" s="2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 s="1">
        <f t="shared" si="23"/>
        <v>33305</v>
      </c>
      <c r="AE337" s="1">
        <f t="shared" si="21"/>
        <v>423778</v>
      </c>
      <c r="AF337">
        <f t="shared" si="22"/>
        <v>0</v>
      </c>
    </row>
    <row r="338" spans="1:32" ht="12.75">
      <c r="A338">
        <v>336</v>
      </c>
      <c r="B338" s="9" t="s">
        <v>275</v>
      </c>
      <c r="C338" s="9" t="s">
        <v>5</v>
      </c>
      <c r="D338" s="8" t="s">
        <v>1119</v>
      </c>
      <c r="E338" s="1">
        <v>2294173</v>
      </c>
      <c r="F338" s="1">
        <v>669860</v>
      </c>
      <c r="G338" s="1">
        <v>0</v>
      </c>
      <c r="H338" s="2">
        <v>0</v>
      </c>
      <c r="I338" s="1">
        <v>0</v>
      </c>
      <c r="J338" s="1">
        <v>1288</v>
      </c>
      <c r="K338" s="1">
        <v>1840</v>
      </c>
      <c r="L338" s="1">
        <f t="shared" si="20"/>
        <v>2967161</v>
      </c>
      <c r="M338" s="1">
        <v>8441</v>
      </c>
      <c r="N338" s="1">
        <v>0</v>
      </c>
      <c r="O338" s="2">
        <v>5975</v>
      </c>
      <c r="P338" s="2">
        <v>0</v>
      </c>
      <c r="Q338" s="2">
        <v>0</v>
      </c>
      <c r="R338" s="2">
        <v>8614</v>
      </c>
      <c r="S338" s="2">
        <v>1301</v>
      </c>
      <c r="T338" s="2">
        <v>2285</v>
      </c>
      <c r="U338" s="2">
        <v>0</v>
      </c>
      <c r="V338" s="2">
        <v>0</v>
      </c>
      <c r="W338" s="2">
        <v>98898</v>
      </c>
      <c r="X338" s="2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 s="1">
        <f t="shared" si="23"/>
        <v>125514</v>
      </c>
      <c r="AE338" s="1">
        <f t="shared" si="21"/>
        <v>2841647</v>
      </c>
      <c r="AF338">
        <f t="shared" si="22"/>
        <v>0</v>
      </c>
    </row>
    <row r="339" spans="1:32" ht="12.75">
      <c r="A339">
        <v>337</v>
      </c>
      <c r="B339" s="9" t="s">
        <v>274</v>
      </c>
      <c r="C339" s="9" t="s">
        <v>5</v>
      </c>
      <c r="D339" s="8" t="s">
        <v>1120</v>
      </c>
      <c r="E339" s="1">
        <v>21028</v>
      </c>
      <c r="F339" s="1">
        <v>10309</v>
      </c>
      <c r="G339" s="1">
        <v>21819</v>
      </c>
      <c r="H339" s="2">
        <v>0</v>
      </c>
      <c r="I339" s="1">
        <v>0</v>
      </c>
      <c r="J339" s="1">
        <v>2325</v>
      </c>
      <c r="K339" s="1">
        <v>125</v>
      </c>
      <c r="L339" s="1">
        <f t="shared" si="20"/>
        <v>55606</v>
      </c>
      <c r="M339" s="1">
        <v>8365</v>
      </c>
      <c r="N339" s="1">
        <v>0</v>
      </c>
      <c r="O339" s="2">
        <v>95</v>
      </c>
      <c r="P339" s="2">
        <v>0</v>
      </c>
      <c r="Q339" s="2">
        <v>0</v>
      </c>
      <c r="R339" s="2">
        <v>0</v>
      </c>
      <c r="S339" s="2">
        <v>44</v>
      </c>
      <c r="T339" s="2">
        <v>0</v>
      </c>
      <c r="U339" s="2">
        <v>0</v>
      </c>
      <c r="V339" s="2">
        <v>0</v>
      </c>
      <c r="W339" s="2">
        <v>0</v>
      </c>
      <c r="X339" s="2">
        <v>476</v>
      </c>
      <c r="Y339">
        <v>0</v>
      </c>
      <c r="Z339">
        <v>0</v>
      </c>
      <c r="AA339">
        <v>0</v>
      </c>
      <c r="AB339">
        <v>0</v>
      </c>
      <c r="AC339">
        <v>0</v>
      </c>
      <c r="AD339" s="1">
        <f t="shared" si="23"/>
        <v>8980</v>
      </c>
      <c r="AE339" s="1">
        <f t="shared" si="21"/>
        <v>46626</v>
      </c>
      <c r="AF339">
        <f t="shared" si="22"/>
        <v>0</v>
      </c>
    </row>
    <row r="340" spans="1:32" ht="12.75">
      <c r="A340">
        <v>338</v>
      </c>
      <c r="B340" s="9" t="s">
        <v>273</v>
      </c>
      <c r="C340" s="9" t="s">
        <v>5</v>
      </c>
      <c r="D340" s="8" t="s">
        <v>1121</v>
      </c>
      <c r="E340" s="1">
        <v>6502</v>
      </c>
      <c r="F340" s="1">
        <v>186023</v>
      </c>
      <c r="G340" s="1">
        <v>0</v>
      </c>
      <c r="H340" s="2">
        <v>0</v>
      </c>
      <c r="I340" s="1">
        <v>0</v>
      </c>
      <c r="J340" s="1">
        <v>0</v>
      </c>
      <c r="K340" s="1">
        <v>460</v>
      </c>
      <c r="L340" s="1">
        <f t="shared" si="20"/>
        <v>192985</v>
      </c>
      <c r="M340" s="1">
        <v>0</v>
      </c>
      <c r="N340" s="1">
        <v>0</v>
      </c>
      <c r="O340" s="2">
        <v>2005</v>
      </c>
      <c r="P340" s="2">
        <v>0</v>
      </c>
      <c r="Q340" s="2">
        <v>0</v>
      </c>
      <c r="R340" s="2">
        <v>2126</v>
      </c>
      <c r="S340" s="2">
        <v>317</v>
      </c>
      <c r="T340" s="2">
        <v>0</v>
      </c>
      <c r="U340" s="2">
        <v>429</v>
      </c>
      <c r="V340" s="2">
        <v>0</v>
      </c>
      <c r="W340" s="2">
        <v>6203</v>
      </c>
      <c r="X340" s="2">
        <v>1826</v>
      </c>
      <c r="Y340">
        <v>0</v>
      </c>
      <c r="Z340">
        <v>0</v>
      </c>
      <c r="AA340">
        <v>0</v>
      </c>
      <c r="AB340">
        <v>0</v>
      </c>
      <c r="AC340">
        <v>0</v>
      </c>
      <c r="AD340" s="1">
        <f t="shared" si="23"/>
        <v>12906</v>
      </c>
      <c r="AE340" s="1">
        <f t="shared" si="21"/>
        <v>180079</v>
      </c>
      <c r="AF340">
        <f t="shared" si="22"/>
        <v>0</v>
      </c>
    </row>
    <row r="341" spans="1:32" ht="12.75">
      <c r="A341">
        <v>339</v>
      </c>
      <c r="B341" s="9" t="s">
        <v>272</v>
      </c>
      <c r="C341" s="9" t="s">
        <v>5</v>
      </c>
      <c r="D341" s="8" t="s">
        <v>1122</v>
      </c>
      <c r="E341" s="1">
        <v>0</v>
      </c>
      <c r="F341" s="1">
        <v>112432</v>
      </c>
      <c r="G341" s="1">
        <v>0</v>
      </c>
      <c r="H341" s="2">
        <v>0</v>
      </c>
      <c r="I341" s="1">
        <v>0</v>
      </c>
      <c r="J341" s="1">
        <v>228</v>
      </c>
      <c r="K341" s="1">
        <v>1087</v>
      </c>
      <c r="L341" s="1">
        <f t="shared" si="20"/>
        <v>113747</v>
      </c>
      <c r="M341" s="1">
        <v>0</v>
      </c>
      <c r="N341" s="1">
        <v>0</v>
      </c>
      <c r="O341" s="2">
        <v>662</v>
      </c>
      <c r="P341" s="2">
        <v>0</v>
      </c>
      <c r="Q341" s="2">
        <v>9153</v>
      </c>
      <c r="R341" s="2">
        <v>0</v>
      </c>
      <c r="S341" s="2">
        <v>344</v>
      </c>
      <c r="T341" s="2">
        <v>0</v>
      </c>
      <c r="U341" s="2">
        <v>0</v>
      </c>
      <c r="V341" s="2">
        <v>0</v>
      </c>
      <c r="W341" s="2">
        <v>0</v>
      </c>
      <c r="X341" s="2">
        <v>5068</v>
      </c>
      <c r="Y341">
        <v>0</v>
      </c>
      <c r="Z341">
        <v>0</v>
      </c>
      <c r="AA341">
        <v>0</v>
      </c>
      <c r="AB341">
        <v>0</v>
      </c>
      <c r="AC341">
        <v>0</v>
      </c>
      <c r="AD341" s="1">
        <f t="shared" si="23"/>
        <v>15227</v>
      </c>
      <c r="AE341" s="1">
        <f t="shared" si="21"/>
        <v>98520</v>
      </c>
      <c r="AF341">
        <f t="shared" si="22"/>
        <v>0</v>
      </c>
    </row>
    <row r="342" spans="1:32" ht="12.75">
      <c r="A342">
        <v>340</v>
      </c>
      <c r="B342" s="9" t="s">
        <v>271</v>
      </c>
      <c r="C342" s="9" t="s">
        <v>5</v>
      </c>
      <c r="D342" s="8" t="s">
        <v>1123</v>
      </c>
      <c r="E342" s="1">
        <v>43270</v>
      </c>
      <c r="F342" s="1">
        <v>23258</v>
      </c>
      <c r="G342" s="1">
        <v>5435</v>
      </c>
      <c r="H342" s="2">
        <v>0</v>
      </c>
      <c r="I342" s="1">
        <v>0</v>
      </c>
      <c r="J342" s="1">
        <v>630</v>
      </c>
      <c r="K342" s="1">
        <v>878</v>
      </c>
      <c r="L342" s="1">
        <f t="shared" si="20"/>
        <v>73471</v>
      </c>
      <c r="M342" s="1">
        <v>9860</v>
      </c>
      <c r="N342" s="1">
        <v>0</v>
      </c>
      <c r="O342" s="2">
        <v>114</v>
      </c>
      <c r="P342" s="2">
        <v>0</v>
      </c>
      <c r="Q342" s="2">
        <v>0</v>
      </c>
      <c r="R342" s="2">
        <v>0</v>
      </c>
      <c r="S342" s="2">
        <v>63</v>
      </c>
      <c r="T342" s="2">
        <v>0</v>
      </c>
      <c r="U342" s="2">
        <v>0</v>
      </c>
      <c r="V342" s="2">
        <v>0</v>
      </c>
      <c r="W342" s="2">
        <v>0</v>
      </c>
      <c r="X342" s="2">
        <v>2030</v>
      </c>
      <c r="Y342">
        <v>0</v>
      </c>
      <c r="Z342">
        <v>0</v>
      </c>
      <c r="AA342">
        <v>0</v>
      </c>
      <c r="AB342">
        <v>0</v>
      </c>
      <c r="AC342">
        <v>0</v>
      </c>
      <c r="AD342" s="1">
        <f t="shared" si="23"/>
        <v>12067</v>
      </c>
      <c r="AE342" s="1">
        <f t="shared" si="21"/>
        <v>61404</v>
      </c>
      <c r="AF342">
        <f t="shared" si="22"/>
        <v>0</v>
      </c>
    </row>
    <row r="343" spans="1:32" ht="12.75">
      <c r="A343">
        <v>341</v>
      </c>
      <c r="B343" s="9" t="s">
        <v>270</v>
      </c>
      <c r="C343" s="9" t="s">
        <v>5</v>
      </c>
      <c r="D343" s="8" t="s">
        <v>1124</v>
      </c>
      <c r="E343" s="1">
        <v>78225</v>
      </c>
      <c r="F343" s="1">
        <v>73345</v>
      </c>
      <c r="G343" s="1">
        <v>19803</v>
      </c>
      <c r="H343" s="2">
        <v>0</v>
      </c>
      <c r="I343" s="1">
        <v>0</v>
      </c>
      <c r="J343" s="1">
        <v>14625</v>
      </c>
      <c r="K343" s="1">
        <v>85</v>
      </c>
      <c r="L343" s="1">
        <f t="shared" si="20"/>
        <v>186083</v>
      </c>
      <c r="M343" s="1">
        <v>2506</v>
      </c>
      <c r="N343" s="1">
        <v>0</v>
      </c>
      <c r="O343" s="2">
        <v>302</v>
      </c>
      <c r="P343" s="2">
        <v>0</v>
      </c>
      <c r="Q343" s="2">
        <v>0</v>
      </c>
      <c r="R343" s="2">
        <v>0</v>
      </c>
      <c r="S343" s="2">
        <v>196</v>
      </c>
      <c r="T343" s="2">
        <v>0</v>
      </c>
      <c r="U343" s="2">
        <v>0</v>
      </c>
      <c r="V343" s="2">
        <v>0</v>
      </c>
      <c r="W343" s="2">
        <v>0</v>
      </c>
      <c r="X343" s="2">
        <v>2690</v>
      </c>
      <c r="Y343">
        <v>0</v>
      </c>
      <c r="Z343">
        <v>0</v>
      </c>
      <c r="AA343">
        <v>0</v>
      </c>
      <c r="AB343">
        <v>0</v>
      </c>
      <c r="AC343">
        <v>0</v>
      </c>
      <c r="AD343" s="1">
        <f t="shared" si="23"/>
        <v>5694</v>
      </c>
      <c r="AE343" s="1">
        <f t="shared" si="21"/>
        <v>180389</v>
      </c>
      <c r="AF343">
        <f t="shared" si="22"/>
        <v>0</v>
      </c>
    </row>
    <row r="344" spans="1:32" ht="12.75">
      <c r="A344">
        <v>342</v>
      </c>
      <c r="B344" s="9" t="s">
        <v>269</v>
      </c>
      <c r="C344" s="9" t="s">
        <v>5</v>
      </c>
      <c r="D344" s="8" t="s">
        <v>1125</v>
      </c>
      <c r="E344" s="1">
        <v>914894</v>
      </c>
      <c r="F344" s="1">
        <v>191026</v>
      </c>
      <c r="G344" s="1">
        <v>0</v>
      </c>
      <c r="H344" s="2">
        <v>0</v>
      </c>
      <c r="I344" s="1">
        <v>0</v>
      </c>
      <c r="J344" s="1">
        <v>0</v>
      </c>
      <c r="K344" s="1">
        <v>1132</v>
      </c>
      <c r="L344" s="1">
        <f t="shared" si="20"/>
        <v>1107052</v>
      </c>
      <c r="M344" s="1">
        <v>417</v>
      </c>
      <c r="N344" s="1">
        <v>0</v>
      </c>
      <c r="O344" s="2">
        <v>1397</v>
      </c>
      <c r="P344" s="2">
        <v>0</v>
      </c>
      <c r="Q344" s="2">
        <v>0</v>
      </c>
      <c r="R344" s="2">
        <v>4425</v>
      </c>
      <c r="S344" s="2">
        <v>651</v>
      </c>
      <c r="T344" s="2">
        <v>955</v>
      </c>
      <c r="U344" s="2">
        <v>0</v>
      </c>
      <c r="V344" s="2">
        <v>0</v>
      </c>
      <c r="W344" s="2">
        <v>41307</v>
      </c>
      <c r="X344" s="2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 s="1">
        <f t="shared" si="23"/>
        <v>49152</v>
      </c>
      <c r="AE344" s="1">
        <f t="shared" si="21"/>
        <v>1057900</v>
      </c>
      <c r="AF344">
        <f t="shared" si="22"/>
        <v>0</v>
      </c>
    </row>
    <row r="345" spans="1:32" ht="12.75">
      <c r="A345">
        <v>343</v>
      </c>
      <c r="B345" s="9" t="s">
        <v>268</v>
      </c>
      <c r="C345" s="9" t="s">
        <v>5</v>
      </c>
      <c r="D345" s="8" t="s">
        <v>1126</v>
      </c>
      <c r="E345" s="1">
        <v>940694</v>
      </c>
      <c r="F345" s="1">
        <v>129242</v>
      </c>
      <c r="G345" s="1">
        <v>25476</v>
      </c>
      <c r="H345" s="2">
        <v>0</v>
      </c>
      <c r="I345" s="1">
        <v>0</v>
      </c>
      <c r="J345" s="1">
        <v>6171</v>
      </c>
      <c r="K345" s="1">
        <v>1129</v>
      </c>
      <c r="L345" s="1">
        <f t="shared" si="20"/>
        <v>1102712</v>
      </c>
      <c r="M345" s="1">
        <v>58526</v>
      </c>
      <c r="N345" s="1">
        <v>0</v>
      </c>
      <c r="O345" s="2">
        <v>1520</v>
      </c>
      <c r="P345" s="2">
        <v>0</v>
      </c>
      <c r="Q345" s="2">
        <v>0</v>
      </c>
      <c r="R345" s="2">
        <v>0</v>
      </c>
      <c r="S345" s="2">
        <v>201</v>
      </c>
      <c r="T345" s="2">
        <v>0</v>
      </c>
      <c r="U345" s="2">
        <v>0</v>
      </c>
      <c r="V345" s="2">
        <v>0</v>
      </c>
      <c r="W345" s="2">
        <v>0</v>
      </c>
      <c r="X345" s="2">
        <v>2050</v>
      </c>
      <c r="Y345">
        <v>0</v>
      </c>
      <c r="Z345">
        <v>0</v>
      </c>
      <c r="AA345">
        <v>0</v>
      </c>
      <c r="AB345">
        <v>0</v>
      </c>
      <c r="AC345">
        <v>0</v>
      </c>
      <c r="AD345" s="1">
        <f t="shared" si="23"/>
        <v>62297</v>
      </c>
      <c r="AE345" s="1">
        <f t="shared" si="21"/>
        <v>1040415</v>
      </c>
      <c r="AF345">
        <f t="shared" si="22"/>
        <v>0</v>
      </c>
    </row>
    <row r="346" spans="1:32" ht="12.75">
      <c r="A346">
        <v>344</v>
      </c>
      <c r="B346" s="9" t="s">
        <v>267</v>
      </c>
      <c r="C346" s="9" t="s">
        <v>5</v>
      </c>
      <c r="D346" s="8" t="s">
        <v>1127</v>
      </c>
      <c r="E346" s="1">
        <v>640045</v>
      </c>
      <c r="F346" s="1">
        <v>113664</v>
      </c>
      <c r="G346" s="1">
        <v>0</v>
      </c>
      <c r="H346" s="2">
        <v>0</v>
      </c>
      <c r="I346" s="1">
        <v>0</v>
      </c>
      <c r="J346" s="1">
        <v>1363</v>
      </c>
      <c r="K346" s="1">
        <v>1296</v>
      </c>
      <c r="L346" s="1">
        <f t="shared" si="20"/>
        <v>756368</v>
      </c>
      <c r="M346" s="1">
        <v>927</v>
      </c>
      <c r="N346" s="1">
        <v>0</v>
      </c>
      <c r="O346" s="2">
        <v>1602</v>
      </c>
      <c r="P346" s="2">
        <v>0</v>
      </c>
      <c r="Q346" s="2">
        <v>0</v>
      </c>
      <c r="R346" s="2">
        <v>0</v>
      </c>
      <c r="S346" s="2">
        <v>844</v>
      </c>
      <c r="T346" s="2">
        <v>911</v>
      </c>
      <c r="U346" s="2">
        <v>0</v>
      </c>
      <c r="V346" s="2">
        <v>0</v>
      </c>
      <c r="W346" s="2">
        <v>39401</v>
      </c>
      <c r="X346" s="2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 s="1">
        <f t="shared" si="23"/>
        <v>43685</v>
      </c>
      <c r="AE346" s="1">
        <f t="shared" si="21"/>
        <v>712683</v>
      </c>
      <c r="AF346">
        <f t="shared" si="22"/>
        <v>0</v>
      </c>
    </row>
    <row r="347" spans="1:32" ht="12.75">
      <c r="A347">
        <v>345</v>
      </c>
      <c r="B347" s="9" t="s">
        <v>266</v>
      </c>
      <c r="C347" s="9" t="s">
        <v>5</v>
      </c>
      <c r="D347" s="8" t="s">
        <v>1128</v>
      </c>
      <c r="E347" s="1">
        <v>3300</v>
      </c>
      <c r="F347" s="1">
        <v>7977</v>
      </c>
      <c r="G347" s="1">
        <v>0</v>
      </c>
      <c r="H347" s="2">
        <v>0</v>
      </c>
      <c r="I347" s="1">
        <v>0</v>
      </c>
      <c r="J347" s="1">
        <v>7998</v>
      </c>
      <c r="K347" s="1">
        <v>0</v>
      </c>
      <c r="L347" s="1">
        <f t="shared" si="20"/>
        <v>19275</v>
      </c>
      <c r="M347" s="1">
        <v>0</v>
      </c>
      <c r="N347" s="1">
        <v>0</v>
      </c>
      <c r="O347" s="2">
        <v>64</v>
      </c>
      <c r="P347" s="2">
        <v>0</v>
      </c>
      <c r="Q347" s="2">
        <v>0</v>
      </c>
      <c r="R347" s="2">
        <v>0</v>
      </c>
      <c r="S347" s="2">
        <v>23</v>
      </c>
      <c r="T347" s="2">
        <v>0</v>
      </c>
      <c r="U347" s="2">
        <v>0</v>
      </c>
      <c r="V347" s="2">
        <v>0</v>
      </c>
      <c r="W347" s="2">
        <v>0</v>
      </c>
      <c r="X347" s="2">
        <v>10</v>
      </c>
      <c r="Y347">
        <v>0</v>
      </c>
      <c r="Z347">
        <v>0</v>
      </c>
      <c r="AA347">
        <v>0</v>
      </c>
      <c r="AB347">
        <v>0</v>
      </c>
      <c r="AC347">
        <v>0</v>
      </c>
      <c r="AD347" s="1">
        <f t="shared" si="23"/>
        <v>97</v>
      </c>
      <c r="AE347" s="1">
        <f t="shared" si="21"/>
        <v>19178</v>
      </c>
      <c r="AF347">
        <f t="shared" si="22"/>
        <v>0</v>
      </c>
    </row>
    <row r="348" spans="1:32" ht="12.75">
      <c r="A348">
        <v>346</v>
      </c>
      <c r="B348" s="9" t="s">
        <v>265</v>
      </c>
      <c r="C348" s="9" t="s">
        <v>5</v>
      </c>
      <c r="D348" s="8" t="s">
        <v>1129</v>
      </c>
      <c r="E348" s="1">
        <v>528914</v>
      </c>
      <c r="F348" s="1">
        <v>323861</v>
      </c>
      <c r="G348" s="1">
        <v>5000</v>
      </c>
      <c r="H348" s="2">
        <v>0</v>
      </c>
      <c r="I348" s="1">
        <v>0</v>
      </c>
      <c r="J348" s="1">
        <v>0</v>
      </c>
      <c r="K348" s="1">
        <v>1041</v>
      </c>
      <c r="L348" s="1">
        <f t="shared" si="20"/>
        <v>858816</v>
      </c>
      <c r="M348" s="1">
        <v>793</v>
      </c>
      <c r="N348" s="1">
        <v>0</v>
      </c>
      <c r="O348" s="2">
        <v>2944</v>
      </c>
      <c r="P348" s="2">
        <v>0</v>
      </c>
      <c r="Q348" s="2">
        <v>0</v>
      </c>
      <c r="R348" s="2">
        <v>1092</v>
      </c>
      <c r="S348" s="2">
        <v>397</v>
      </c>
      <c r="T348" s="2">
        <v>747</v>
      </c>
      <c r="U348" s="2">
        <v>0</v>
      </c>
      <c r="V348" s="2">
        <v>0</v>
      </c>
      <c r="W348" s="2">
        <v>32320</v>
      </c>
      <c r="X348" s="2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 s="1">
        <f t="shared" si="23"/>
        <v>38293</v>
      </c>
      <c r="AE348" s="1">
        <f t="shared" si="21"/>
        <v>820523</v>
      </c>
      <c r="AF348">
        <f t="shared" si="22"/>
        <v>0</v>
      </c>
    </row>
    <row r="349" spans="1:32" ht="12.75">
      <c r="A349">
        <v>347</v>
      </c>
      <c r="B349" s="9" t="s">
        <v>264</v>
      </c>
      <c r="C349" s="9" t="s">
        <v>5</v>
      </c>
      <c r="D349" s="8" t="s">
        <v>1130</v>
      </c>
      <c r="E349" s="1">
        <v>693499</v>
      </c>
      <c r="F349" s="1">
        <v>459917</v>
      </c>
      <c r="G349" s="1">
        <v>0</v>
      </c>
      <c r="H349" s="2">
        <v>0</v>
      </c>
      <c r="I349" s="1">
        <v>0</v>
      </c>
      <c r="J349" s="1">
        <v>136</v>
      </c>
      <c r="K349" s="1">
        <v>6275</v>
      </c>
      <c r="L349" s="1">
        <f t="shared" si="20"/>
        <v>1159827</v>
      </c>
      <c r="M349" s="1">
        <v>5927</v>
      </c>
      <c r="N349" s="1">
        <v>0</v>
      </c>
      <c r="O349" s="2">
        <v>3660</v>
      </c>
      <c r="P349" s="2">
        <v>0</v>
      </c>
      <c r="Q349" s="2">
        <v>202409</v>
      </c>
      <c r="R349" s="2">
        <v>0</v>
      </c>
      <c r="S349" s="2">
        <v>1083</v>
      </c>
      <c r="T349" s="2">
        <v>1612</v>
      </c>
      <c r="U349" s="2">
        <v>0</v>
      </c>
      <c r="V349" s="2">
        <v>0</v>
      </c>
      <c r="W349" s="2">
        <v>69746</v>
      </c>
      <c r="X349" s="2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 s="1">
        <f t="shared" si="23"/>
        <v>284437</v>
      </c>
      <c r="AE349" s="1">
        <f t="shared" si="21"/>
        <v>875390</v>
      </c>
      <c r="AF349">
        <f t="shared" si="22"/>
        <v>0</v>
      </c>
    </row>
    <row r="350" spans="1:32" ht="12.75">
      <c r="A350">
        <v>348</v>
      </c>
      <c r="B350" s="9" t="s">
        <v>263</v>
      </c>
      <c r="C350" s="9" t="s">
        <v>5</v>
      </c>
      <c r="D350" s="8" t="s">
        <v>1131</v>
      </c>
      <c r="E350" s="1">
        <v>19295061</v>
      </c>
      <c r="F350" s="1">
        <v>3192495</v>
      </c>
      <c r="G350" s="1">
        <v>31147</v>
      </c>
      <c r="H350" s="2">
        <v>0</v>
      </c>
      <c r="I350" s="1">
        <v>0</v>
      </c>
      <c r="J350" s="1">
        <v>17694</v>
      </c>
      <c r="K350" s="1">
        <v>17988</v>
      </c>
      <c r="L350" s="1">
        <f t="shared" si="20"/>
        <v>22554385</v>
      </c>
      <c r="M350" s="1">
        <v>220949</v>
      </c>
      <c r="N350" s="1">
        <v>0</v>
      </c>
      <c r="O350" s="2">
        <v>36805</v>
      </c>
      <c r="P350" s="2">
        <v>568</v>
      </c>
      <c r="Q350" s="2">
        <v>0</v>
      </c>
      <c r="R350" s="2">
        <v>0</v>
      </c>
      <c r="S350" s="2">
        <v>3483</v>
      </c>
      <c r="T350" s="2">
        <v>0</v>
      </c>
      <c r="U350" s="2">
        <v>0</v>
      </c>
      <c r="V350" s="2">
        <v>0</v>
      </c>
      <c r="W350" s="2">
        <v>0</v>
      </c>
      <c r="X350" s="2">
        <v>248800</v>
      </c>
      <c r="Y350">
        <v>0</v>
      </c>
      <c r="Z350">
        <v>0</v>
      </c>
      <c r="AA350">
        <v>0</v>
      </c>
      <c r="AB350">
        <v>0</v>
      </c>
      <c r="AC350">
        <v>0</v>
      </c>
      <c r="AD350" s="1">
        <f t="shared" si="23"/>
        <v>510605</v>
      </c>
      <c r="AE350" s="1">
        <f t="shared" si="21"/>
        <v>22043780</v>
      </c>
      <c r="AF350">
        <f t="shared" si="22"/>
        <v>0</v>
      </c>
    </row>
    <row r="351" spans="1:32" ht="12.75">
      <c r="A351">
        <v>349</v>
      </c>
      <c r="B351" s="9" t="s">
        <v>262</v>
      </c>
      <c r="C351" s="9" t="s">
        <v>5</v>
      </c>
      <c r="D351" s="8" t="s">
        <v>1132</v>
      </c>
      <c r="E351" s="1">
        <v>18755</v>
      </c>
      <c r="F351" s="1">
        <v>9649</v>
      </c>
      <c r="G351" s="1">
        <v>0</v>
      </c>
      <c r="H351" s="2">
        <v>0</v>
      </c>
      <c r="I351" s="1">
        <v>0</v>
      </c>
      <c r="J351" s="1">
        <v>4869</v>
      </c>
      <c r="K351" s="1">
        <v>0</v>
      </c>
      <c r="L351" s="1">
        <f t="shared" si="20"/>
        <v>33273</v>
      </c>
      <c r="M351" s="1">
        <v>0</v>
      </c>
      <c r="N351" s="1">
        <v>0</v>
      </c>
      <c r="O351" s="2">
        <v>90</v>
      </c>
      <c r="P351" s="2">
        <v>0</v>
      </c>
      <c r="Q351" s="2">
        <v>0</v>
      </c>
      <c r="R351" s="2">
        <v>0</v>
      </c>
      <c r="S351" s="2">
        <v>31</v>
      </c>
      <c r="T351" s="2">
        <v>0</v>
      </c>
      <c r="U351" s="2">
        <v>0</v>
      </c>
      <c r="V351" s="2">
        <v>0</v>
      </c>
      <c r="W351" s="2">
        <v>0</v>
      </c>
      <c r="X351" s="2">
        <v>58</v>
      </c>
      <c r="Y351">
        <v>0</v>
      </c>
      <c r="Z351">
        <v>0</v>
      </c>
      <c r="AA351">
        <v>0</v>
      </c>
      <c r="AB351">
        <v>0</v>
      </c>
      <c r="AC351">
        <v>0</v>
      </c>
      <c r="AD351" s="1">
        <f t="shared" si="23"/>
        <v>179</v>
      </c>
      <c r="AE351" s="1">
        <f t="shared" si="21"/>
        <v>33094</v>
      </c>
      <c r="AF351">
        <f t="shared" si="22"/>
        <v>0</v>
      </c>
    </row>
    <row r="352" spans="1:32" ht="12.75">
      <c r="A352">
        <v>350</v>
      </c>
      <c r="B352" s="9" t="s">
        <v>261</v>
      </c>
      <c r="C352" s="9" t="s">
        <v>5</v>
      </c>
      <c r="D352" s="8" t="s">
        <v>1133</v>
      </c>
      <c r="E352" s="1">
        <v>304731</v>
      </c>
      <c r="F352" s="1">
        <v>71623</v>
      </c>
      <c r="G352" s="1">
        <v>0</v>
      </c>
      <c r="H352" s="2">
        <v>0</v>
      </c>
      <c r="I352" s="1">
        <v>0</v>
      </c>
      <c r="J352" s="1">
        <v>3917</v>
      </c>
      <c r="K352" s="1">
        <v>543</v>
      </c>
      <c r="L352" s="1">
        <f t="shared" si="20"/>
        <v>380814</v>
      </c>
      <c r="M352" s="1">
        <v>3314</v>
      </c>
      <c r="N352" s="1">
        <v>0</v>
      </c>
      <c r="O352" s="2">
        <v>730</v>
      </c>
      <c r="P352" s="2">
        <v>0</v>
      </c>
      <c r="Q352" s="2">
        <v>0</v>
      </c>
      <c r="R352" s="2">
        <v>5062</v>
      </c>
      <c r="S352" s="2">
        <v>317</v>
      </c>
      <c r="T352" s="2">
        <v>465</v>
      </c>
      <c r="U352" s="2">
        <v>0</v>
      </c>
      <c r="V352" s="2">
        <v>0</v>
      </c>
      <c r="W352" s="2">
        <v>0</v>
      </c>
      <c r="X352" s="2">
        <v>6354</v>
      </c>
      <c r="Y352">
        <v>0</v>
      </c>
      <c r="Z352">
        <v>0</v>
      </c>
      <c r="AA352">
        <v>0</v>
      </c>
      <c r="AB352">
        <v>0</v>
      </c>
      <c r="AC352">
        <v>0</v>
      </c>
      <c r="AD352" s="1">
        <f t="shared" si="23"/>
        <v>16242</v>
      </c>
      <c r="AE352" s="1">
        <f t="shared" si="21"/>
        <v>364572</v>
      </c>
      <c r="AF352">
        <f t="shared" si="22"/>
        <v>0</v>
      </c>
    </row>
    <row r="353" spans="1:32" ht="12.75">
      <c r="A353">
        <v>351</v>
      </c>
      <c r="B353" s="9" t="s">
        <v>260</v>
      </c>
      <c r="C353" s="9" t="s">
        <v>5</v>
      </c>
      <c r="D353" s="8" t="s">
        <v>1134</v>
      </c>
      <c r="E353" s="1">
        <v>0</v>
      </c>
      <c r="F353" s="1">
        <v>96994</v>
      </c>
      <c r="G353" s="1">
        <v>0</v>
      </c>
      <c r="H353" s="2">
        <v>0</v>
      </c>
      <c r="I353" s="1">
        <v>0</v>
      </c>
      <c r="J353" s="1">
        <v>87</v>
      </c>
      <c r="K353" s="1">
        <v>6818</v>
      </c>
      <c r="L353" s="1">
        <f t="shared" si="20"/>
        <v>103899</v>
      </c>
      <c r="M353" s="1">
        <v>0</v>
      </c>
      <c r="N353" s="1">
        <v>0</v>
      </c>
      <c r="O353" s="2">
        <v>2215</v>
      </c>
      <c r="P353" s="2">
        <v>0</v>
      </c>
      <c r="Q353" s="2">
        <v>0</v>
      </c>
      <c r="R353" s="2">
        <v>11902</v>
      </c>
      <c r="S353" s="2">
        <v>812</v>
      </c>
      <c r="T353" s="2">
        <v>0</v>
      </c>
      <c r="U353" s="2">
        <v>0</v>
      </c>
      <c r="V353" s="2">
        <v>0</v>
      </c>
      <c r="W353" s="2">
        <v>0</v>
      </c>
      <c r="X353" s="2">
        <v>11918</v>
      </c>
      <c r="Y353">
        <v>0</v>
      </c>
      <c r="Z353">
        <v>0</v>
      </c>
      <c r="AA353">
        <v>0</v>
      </c>
      <c r="AB353">
        <v>0</v>
      </c>
      <c r="AC353">
        <v>0</v>
      </c>
      <c r="AD353" s="1">
        <f t="shared" si="23"/>
        <v>26847</v>
      </c>
      <c r="AE353" s="1">
        <f t="shared" si="21"/>
        <v>77052</v>
      </c>
      <c r="AF353">
        <f t="shared" si="22"/>
        <v>0</v>
      </c>
    </row>
    <row r="354" spans="1:32">
      <c r="A354" s="7">
        <v>352</v>
      </c>
      <c r="B354" s="4" t="s">
        <v>259</v>
      </c>
      <c r="C354" s="4" t="s">
        <v>2</v>
      </c>
      <c r="D354" s="8" t="s">
        <v>1135</v>
      </c>
      <c r="E354" s="1">
        <v>25713</v>
      </c>
      <c r="F354" s="2">
        <v>0</v>
      </c>
      <c r="G354" s="1">
        <v>0</v>
      </c>
      <c r="H354" s="2">
        <v>0</v>
      </c>
      <c r="I354" s="1">
        <v>0</v>
      </c>
      <c r="J354" s="2">
        <v>0</v>
      </c>
      <c r="K354" s="2">
        <v>0</v>
      </c>
      <c r="L354" s="1">
        <f t="shared" si="20"/>
        <v>25713</v>
      </c>
      <c r="M354" s="1">
        <v>2570</v>
      </c>
      <c r="N354" s="1">
        <v>0</v>
      </c>
      <c r="O354" s="2">
        <v>22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 s="1">
        <f t="shared" si="23"/>
        <v>2592</v>
      </c>
      <c r="AE354" s="1">
        <f t="shared" si="21"/>
        <v>23121</v>
      </c>
      <c r="AF354">
        <f t="shared" si="22"/>
        <v>0</v>
      </c>
    </row>
    <row r="355" spans="1:32" ht="12.75">
      <c r="A355" s="7">
        <v>840</v>
      </c>
      <c r="B355" s="9" t="s">
        <v>718</v>
      </c>
      <c r="C355" s="4" t="s">
        <v>5</v>
      </c>
      <c r="D355" s="8" t="s">
        <v>258</v>
      </c>
      <c r="E355" s="1">
        <v>4305</v>
      </c>
      <c r="F355" s="2">
        <v>0</v>
      </c>
      <c r="G355" s="1">
        <v>0</v>
      </c>
      <c r="H355" s="2">
        <v>0</v>
      </c>
      <c r="I355" s="1">
        <v>0</v>
      </c>
      <c r="J355" s="2">
        <v>0</v>
      </c>
      <c r="K355" s="2">
        <v>0</v>
      </c>
      <c r="L355" s="1">
        <f t="shared" si="20"/>
        <v>4305</v>
      </c>
      <c r="M355" s="1">
        <v>0</v>
      </c>
      <c r="N355" s="1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 s="1">
        <f t="shared" si="23"/>
        <v>0</v>
      </c>
      <c r="AE355" s="1">
        <f t="shared" si="21"/>
        <v>4305</v>
      </c>
      <c r="AF355">
        <f t="shared" si="22"/>
        <v>0</v>
      </c>
    </row>
    <row r="356" spans="1:32">
      <c r="A356" t="s">
        <v>257</v>
      </c>
      <c r="B356" t="s">
        <v>256</v>
      </c>
      <c r="C356" t="s">
        <v>5</v>
      </c>
      <c r="D356" t="s">
        <v>255</v>
      </c>
      <c r="E356" s="1">
        <v>1199423</v>
      </c>
      <c r="F356" s="2">
        <v>0</v>
      </c>
      <c r="G356" s="1">
        <v>21771</v>
      </c>
      <c r="H356" s="2">
        <v>0</v>
      </c>
      <c r="I356" s="1">
        <v>0</v>
      </c>
      <c r="J356" s="2">
        <v>0</v>
      </c>
      <c r="K356" s="2">
        <v>0</v>
      </c>
      <c r="L356" s="1">
        <f t="shared" si="20"/>
        <v>1221194</v>
      </c>
      <c r="M356" s="1">
        <v>8624</v>
      </c>
      <c r="N356" s="1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 s="1">
        <f t="shared" si="23"/>
        <v>8624</v>
      </c>
      <c r="AE356" s="1">
        <f t="shared" si="21"/>
        <v>1212570</v>
      </c>
      <c r="AF356">
        <f t="shared" si="22"/>
        <v>0</v>
      </c>
    </row>
    <row r="357" spans="1:32">
      <c r="A357" t="s">
        <v>254</v>
      </c>
      <c r="B357" t="s">
        <v>253</v>
      </c>
      <c r="C357" t="s">
        <v>5</v>
      </c>
      <c r="D357" t="s">
        <v>252</v>
      </c>
      <c r="E357" s="1">
        <v>846368</v>
      </c>
      <c r="F357" s="2">
        <v>0</v>
      </c>
      <c r="G357" s="1">
        <v>31001</v>
      </c>
      <c r="H357" s="2">
        <v>0</v>
      </c>
      <c r="I357" s="1">
        <v>0</v>
      </c>
      <c r="J357" s="2">
        <v>0</v>
      </c>
      <c r="K357" s="2">
        <v>0</v>
      </c>
      <c r="L357" s="1">
        <f t="shared" si="20"/>
        <v>877369</v>
      </c>
      <c r="M357" s="1">
        <v>42182</v>
      </c>
      <c r="N357" s="1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 s="1">
        <f t="shared" si="23"/>
        <v>42182</v>
      </c>
      <c r="AE357" s="1">
        <f t="shared" si="21"/>
        <v>835187</v>
      </c>
      <c r="AF357">
        <f t="shared" si="22"/>
        <v>0</v>
      </c>
    </row>
    <row r="358" spans="1:32">
      <c r="A358" t="s">
        <v>251</v>
      </c>
      <c r="B358" t="s">
        <v>250</v>
      </c>
      <c r="C358" t="s">
        <v>2</v>
      </c>
      <c r="D358" t="s">
        <v>249</v>
      </c>
      <c r="E358" s="1">
        <v>779126</v>
      </c>
      <c r="F358" s="2">
        <v>0</v>
      </c>
      <c r="G358" s="1">
        <v>52661</v>
      </c>
      <c r="H358" s="2">
        <v>0</v>
      </c>
      <c r="I358" s="1">
        <v>0</v>
      </c>
      <c r="J358" s="2">
        <v>0</v>
      </c>
      <c r="K358" s="2">
        <v>0</v>
      </c>
      <c r="L358" s="1">
        <f t="shared" si="20"/>
        <v>831787</v>
      </c>
      <c r="M358" s="1">
        <v>18981</v>
      </c>
      <c r="N358" s="1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0</v>
      </c>
      <c r="X358" s="2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 s="1">
        <f t="shared" si="23"/>
        <v>18981</v>
      </c>
      <c r="AE358" s="1">
        <f t="shared" si="21"/>
        <v>812806</v>
      </c>
      <c r="AF358">
        <f t="shared" si="22"/>
        <v>0</v>
      </c>
    </row>
    <row r="359" spans="1:32">
      <c r="A359" t="s">
        <v>248</v>
      </c>
      <c r="B359" t="s">
        <v>247</v>
      </c>
      <c r="C359" t="s">
        <v>5</v>
      </c>
      <c r="D359" t="s">
        <v>246</v>
      </c>
      <c r="E359" s="1">
        <v>879512</v>
      </c>
      <c r="F359" s="2">
        <v>0</v>
      </c>
      <c r="G359" s="1">
        <v>65724</v>
      </c>
      <c r="H359" s="2">
        <v>0</v>
      </c>
      <c r="I359" s="1">
        <v>0</v>
      </c>
      <c r="J359" s="2">
        <v>0</v>
      </c>
      <c r="K359" s="2">
        <v>0</v>
      </c>
      <c r="L359" s="1">
        <f t="shared" si="20"/>
        <v>945236</v>
      </c>
      <c r="M359" s="1">
        <v>24593</v>
      </c>
      <c r="N359" s="1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 s="1">
        <f t="shared" si="23"/>
        <v>24593</v>
      </c>
      <c r="AE359" s="1">
        <f t="shared" si="21"/>
        <v>920643</v>
      </c>
      <c r="AF359">
        <f t="shared" si="22"/>
        <v>0</v>
      </c>
    </row>
    <row r="360" spans="1:32">
      <c r="A360" t="s">
        <v>245</v>
      </c>
      <c r="B360" t="s">
        <v>244</v>
      </c>
      <c r="C360" t="s">
        <v>2</v>
      </c>
      <c r="D360" t="s">
        <v>243</v>
      </c>
      <c r="E360" s="1">
        <v>366845</v>
      </c>
      <c r="F360" s="2">
        <v>0</v>
      </c>
      <c r="G360" s="1">
        <v>0</v>
      </c>
      <c r="H360" s="2">
        <v>0</v>
      </c>
      <c r="I360" s="1">
        <v>0</v>
      </c>
      <c r="J360" s="2">
        <v>0</v>
      </c>
      <c r="K360" s="2">
        <v>0</v>
      </c>
      <c r="L360" s="1">
        <f t="shared" si="20"/>
        <v>366845</v>
      </c>
      <c r="M360" s="1">
        <v>1163</v>
      </c>
      <c r="N360" s="1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0</v>
      </c>
      <c r="V360" s="2">
        <v>0</v>
      </c>
      <c r="W360" s="2">
        <v>0</v>
      </c>
      <c r="X360" s="2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 s="1">
        <f t="shared" si="23"/>
        <v>1163</v>
      </c>
      <c r="AE360" s="1">
        <f t="shared" si="21"/>
        <v>365682</v>
      </c>
      <c r="AF360">
        <f t="shared" si="22"/>
        <v>0</v>
      </c>
    </row>
    <row r="361" spans="1:32">
      <c r="A361" t="s">
        <v>242</v>
      </c>
      <c r="B361" t="s">
        <v>241</v>
      </c>
      <c r="C361" t="s">
        <v>2</v>
      </c>
      <c r="D361" t="s">
        <v>240</v>
      </c>
      <c r="E361" s="1">
        <v>1431053</v>
      </c>
      <c r="F361" s="2">
        <v>0</v>
      </c>
      <c r="G361" s="1">
        <v>31014</v>
      </c>
      <c r="H361" s="2">
        <v>0</v>
      </c>
      <c r="I361" s="1">
        <v>0</v>
      </c>
      <c r="J361" s="2">
        <v>0</v>
      </c>
      <c r="K361" s="2">
        <v>0</v>
      </c>
      <c r="L361" s="1">
        <f t="shared" si="20"/>
        <v>1462067</v>
      </c>
      <c r="M361" s="1">
        <v>175797</v>
      </c>
      <c r="N361" s="1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 s="1">
        <f t="shared" si="23"/>
        <v>175797</v>
      </c>
      <c r="AE361" s="1">
        <f t="shared" si="21"/>
        <v>1286270</v>
      </c>
      <c r="AF361">
        <f t="shared" si="22"/>
        <v>0</v>
      </c>
    </row>
    <row r="362" spans="1:32" ht="12.75">
      <c r="A362" s="7">
        <v>616</v>
      </c>
      <c r="B362" t="s">
        <v>239</v>
      </c>
      <c r="C362" t="s">
        <v>5</v>
      </c>
      <c r="D362" s="6" t="s">
        <v>238</v>
      </c>
      <c r="E362" s="1">
        <v>670613</v>
      </c>
      <c r="F362" s="2">
        <v>0</v>
      </c>
      <c r="G362" s="1">
        <v>64995</v>
      </c>
      <c r="H362" s="2">
        <v>0</v>
      </c>
      <c r="I362" s="1">
        <v>0</v>
      </c>
      <c r="J362" s="2">
        <v>0</v>
      </c>
      <c r="K362" s="2">
        <v>0</v>
      </c>
      <c r="L362" s="1">
        <f t="shared" si="20"/>
        <v>735608</v>
      </c>
      <c r="M362" s="1">
        <v>59465</v>
      </c>
      <c r="N362" s="1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 s="1">
        <f t="shared" si="23"/>
        <v>59465</v>
      </c>
      <c r="AE362" s="1">
        <f t="shared" si="21"/>
        <v>676143</v>
      </c>
      <c r="AF362">
        <f t="shared" si="22"/>
        <v>0</v>
      </c>
    </row>
    <row r="363" spans="1:32">
      <c r="A363" t="s">
        <v>237</v>
      </c>
      <c r="B363" t="s">
        <v>236</v>
      </c>
      <c r="C363" t="s">
        <v>2</v>
      </c>
      <c r="D363" t="s">
        <v>235</v>
      </c>
      <c r="E363" s="1">
        <v>231721</v>
      </c>
      <c r="F363" s="2">
        <v>0</v>
      </c>
      <c r="G363" s="1">
        <v>108191</v>
      </c>
      <c r="H363" s="2">
        <v>0</v>
      </c>
      <c r="I363" s="1">
        <v>0</v>
      </c>
      <c r="J363" s="2">
        <v>0</v>
      </c>
      <c r="K363" s="2">
        <v>0</v>
      </c>
      <c r="L363" s="1">
        <f t="shared" si="20"/>
        <v>339912</v>
      </c>
      <c r="M363" s="1">
        <v>48347</v>
      </c>
      <c r="N363" s="1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 s="1">
        <f t="shared" si="23"/>
        <v>48347</v>
      </c>
      <c r="AE363" s="1">
        <f t="shared" si="21"/>
        <v>291565</v>
      </c>
      <c r="AF363">
        <f t="shared" si="22"/>
        <v>0</v>
      </c>
    </row>
    <row r="364" spans="1:32">
      <c r="A364" t="s">
        <v>234</v>
      </c>
      <c r="B364" t="s">
        <v>233</v>
      </c>
      <c r="C364" t="s">
        <v>5</v>
      </c>
      <c r="D364" t="s">
        <v>232</v>
      </c>
      <c r="E364" s="1">
        <v>88554</v>
      </c>
      <c r="F364" s="2">
        <v>0</v>
      </c>
      <c r="G364" s="1">
        <v>44053</v>
      </c>
      <c r="H364" s="2">
        <v>0</v>
      </c>
      <c r="I364" s="1">
        <v>0</v>
      </c>
      <c r="J364" s="2">
        <v>0</v>
      </c>
      <c r="K364" s="2">
        <v>0</v>
      </c>
      <c r="L364" s="1">
        <f t="shared" si="20"/>
        <v>132607</v>
      </c>
      <c r="M364" s="1">
        <v>13491</v>
      </c>
      <c r="N364" s="1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 s="1">
        <f t="shared" si="23"/>
        <v>13491</v>
      </c>
      <c r="AE364" s="1">
        <f t="shared" si="21"/>
        <v>119116</v>
      </c>
      <c r="AF364">
        <f t="shared" si="22"/>
        <v>0</v>
      </c>
    </row>
    <row r="365" spans="1:32">
      <c r="A365" t="s">
        <v>231</v>
      </c>
      <c r="B365" t="s">
        <v>230</v>
      </c>
      <c r="C365" t="s">
        <v>5</v>
      </c>
      <c r="D365" t="s">
        <v>229</v>
      </c>
      <c r="E365" s="1">
        <v>894132</v>
      </c>
      <c r="F365" s="2">
        <v>0</v>
      </c>
      <c r="G365" s="1">
        <v>16445</v>
      </c>
      <c r="H365" s="2">
        <v>0</v>
      </c>
      <c r="I365" s="1">
        <v>0</v>
      </c>
      <c r="J365" s="2">
        <v>0</v>
      </c>
      <c r="K365" s="2">
        <v>0</v>
      </c>
      <c r="L365" s="1">
        <f t="shared" si="20"/>
        <v>910577</v>
      </c>
      <c r="M365" s="1">
        <v>37932</v>
      </c>
      <c r="N365" s="1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 s="1">
        <f t="shared" si="23"/>
        <v>37932</v>
      </c>
      <c r="AE365" s="1">
        <f t="shared" si="21"/>
        <v>872645</v>
      </c>
      <c r="AF365">
        <f t="shared" si="22"/>
        <v>0</v>
      </c>
    </row>
    <row r="366" spans="1:32">
      <c r="A366" t="s">
        <v>228</v>
      </c>
      <c r="B366" t="s">
        <v>227</v>
      </c>
      <c r="C366" t="s">
        <v>5</v>
      </c>
      <c r="D366" t="s">
        <v>226</v>
      </c>
      <c r="E366" s="1">
        <v>673847</v>
      </c>
      <c r="F366" s="2">
        <v>0</v>
      </c>
      <c r="G366" s="1">
        <v>0</v>
      </c>
      <c r="H366" s="2">
        <v>0</v>
      </c>
      <c r="I366" s="1">
        <v>0</v>
      </c>
      <c r="J366" s="2">
        <v>0</v>
      </c>
      <c r="K366" s="2">
        <v>0</v>
      </c>
      <c r="L366" s="1">
        <f t="shared" si="20"/>
        <v>673847</v>
      </c>
      <c r="M366" s="1">
        <v>0</v>
      </c>
      <c r="N366" s="1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 s="1">
        <f t="shared" si="23"/>
        <v>0</v>
      </c>
      <c r="AE366" s="1">
        <f t="shared" si="21"/>
        <v>673847</v>
      </c>
      <c r="AF366">
        <f t="shared" si="22"/>
        <v>0</v>
      </c>
    </row>
    <row r="367" spans="1:32">
      <c r="A367" t="s">
        <v>225</v>
      </c>
      <c r="B367" t="s">
        <v>224</v>
      </c>
      <c r="C367" t="s">
        <v>2</v>
      </c>
      <c r="D367" t="s">
        <v>223</v>
      </c>
      <c r="E367" s="1">
        <v>353093</v>
      </c>
      <c r="F367" s="2">
        <v>0</v>
      </c>
      <c r="G367" s="1">
        <v>0</v>
      </c>
      <c r="H367" s="2">
        <v>0</v>
      </c>
      <c r="I367" s="1">
        <v>0</v>
      </c>
      <c r="J367" s="2">
        <v>0</v>
      </c>
      <c r="K367" s="2">
        <v>0</v>
      </c>
      <c r="L367" s="1">
        <f t="shared" si="20"/>
        <v>353093</v>
      </c>
      <c r="M367" s="1">
        <v>417</v>
      </c>
      <c r="N367" s="1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 s="1">
        <f t="shared" si="23"/>
        <v>417</v>
      </c>
      <c r="AE367" s="1">
        <f t="shared" si="21"/>
        <v>352676</v>
      </c>
      <c r="AF367">
        <f t="shared" si="22"/>
        <v>0</v>
      </c>
    </row>
    <row r="368" spans="1:32">
      <c r="A368" t="s">
        <v>222</v>
      </c>
      <c r="B368" t="s">
        <v>221</v>
      </c>
      <c r="C368" t="s">
        <v>2</v>
      </c>
      <c r="D368" t="s">
        <v>220</v>
      </c>
      <c r="E368" s="1">
        <v>1722647</v>
      </c>
      <c r="F368" s="2">
        <v>0</v>
      </c>
      <c r="G368" s="1">
        <v>12893</v>
      </c>
      <c r="H368" s="2">
        <v>0</v>
      </c>
      <c r="I368" s="1">
        <v>0</v>
      </c>
      <c r="J368" s="2">
        <v>0</v>
      </c>
      <c r="K368" s="2">
        <v>0</v>
      </c>
      <c r="L368" s="1">
        <f t="shared" si="20"/>
        <v>1735540</v>
      </c>
      <c r="M368" s="1">
        <v>78006</v>
      </c>
      <c r="N368" s="1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 s="1">
        <f t="shared" si="23"/>
        <v>78006</v>
      </c>
      <c r="AE368" s="1">
        <f t="shared" si="21"/>
        <v>1657534</v>
      </c>
      <c r="AF368">
        <f t="shared" si="22"/>
        <v>0</v>
      </c>
    </row>
    <row r="369" spans="1:32">
      <c r="A369" t="s">
        <v>219</v>
      </c>
      <c r="B369" t="s">
        <v>218</v>
      </c>
      <c r="C369" t="s">
        <v>5</v>
      </c>
      <c r="D369" t="s">
        <v>217</v>
      </c>
      <c r="E369" s="1">
        <v>249412</v>
      </c>
      <c r="F369" s="2">
        <v>0</v>
      </c>
      <c r="G369" s="1">
        <v>0</v>
      </c>
      <c r="H369" s="2">
        <v>0</v>
      </c>
      <c r="I369" s="1">
        <v>0</v>
      </c>
      <c r="J369" s="2">
        <v>0</v>
      </c>
      <c r="K369" s="2">
        <v>0</v>
      </c>
      <c r="L369" s="1">
        <f t="shared" si="20"/>
        <v>249412</v>
      </c>
      <c r="M369" s="1">
        <v>0</v>
      </c>
      <c r="N369" s="1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 s="1">
        <f t="shared" si="23"/>
        <v>0</v>
      </c>
      <c r="AE369" s="1">
        <f t="shared" si="21"/>
        <v>249412</v>
      </c>
      <c r="AF369">
        <f t="shared" si="22"/>
        <v>0</v>
      </c>
    </row>
    <row r="370" spans="1:32">
      <c r="A370" t="s">
        <v>216</v>
      </c>
      <c r="B370" t="s">
        <v>215</v>
      </c>
      <c r="C370" t="s">
        <v>2</v>
      </c>
      <c r="D370" t="s">
        <v>214</v>
      </c>
      <c r="E370" s="1">
        <v>897849</v>
      </c>
      <c r="F370" s="2">
        <v>0</v>
      </c>
      <c r="G370" s="1">
        <v>0</v>
      </c>
      <c r="H370" s="2">
        <v>0</v>
      </c>
      <c r="I370" s="1">
        <v>0</v>
      </c>
      <c r="J370" s="2">
        <v>0</v>
      </c>
      <c r="K370" s="2">
        <v>0</v>
      </c>
      <c r="L370" s="1">
        <f t="shared" si="20"/>
        <v>897849</v>
      </c>
      <c r="M370" s="1">
        <v>2234</v>
      </c>
      <c r="N370" s="1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 s="1">
        <f t="shared" si="23"/>
        <v>2234</v>
      </c>
      <c r="AE370" s="1">
        <f t="shared" si="21"/>
        <v>895615</v>
      </c>
      <c r="AF370">
        <f t="shared" si="22"/>
        <v>0</v>
      </c>
    </row>
    <row r="371" spans="1:32">
      <c r="A371" t="s">
        <v>213</v>
      </c>
      <c r="B371" t="s">
        <v>212</v>
      </c>
      <c r="C371" t="s">
        <v>2</v>
      </c>
      <c r="D371" t="s">
        <v>211</v>
      </c>
      <c r="E371" s="1">
        <v>174707</v>
      </c>
      <c r="F371" s="2">
        <v>0</v>
      </c>
      <c r="G371" s="1">
        <v>0</v>
      </c>
      <c r="H371" s="2">
        <v>0</v>
      </c>
      <c r="I371" s="1">
        <v>0</v>
      </c>
      <c r="J371" s="2">
        <v>0</v>
      </c>
      <c r="K371" s="2">
        <v>0</v>
      </c>
      <c r="L371" s="1">
        <f t="shared" si="20"/>
        <v>174707</v>
      </c>
      <c r="M371" s="1">
        <v>834</v>
      </c>
      <c r="N371" s="1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 s="1">
        <f t="shared" si="23"/>
        <v>834</v>
      </c>
      <c r="AE371" s="1">
        <f t="shared" si="21"/>
        <v>173873</v>
      </c>
      <c r="AF371">
        <f t="shared" si="22"/>
        <v>0</v>
      </c>
    </row>
    <row r="372" spans="1:32">
      <c r="A372" t="s">
        <v>210</v>
      </c>
      <c r="B372" t="s">
        <v>209</v>
      </c>
      <c r="C372" t="s">
        <v>2</v>
      </c>
      <c r="D372" t="s">
        <v>208</v>
      </c>
      <c r="E372" s="1">
        <v>711713</v>
      </c>
      <c r="F372" s="2">
        <v>0</v>
      </c>
      <c r="G372" s="1">
        <v>81503</v>
      </c>
      <c r="H372" s="2">
        <v>0</v>
      </c>
      <c r="I372" s="1">
        <v>0</v>
      </c>
      <c r="J372" s="2">
        <v>0</v>
      </c>
      <c r="K372" s="2">
        <v>0</v>
      </c>
      <c r="L372" s="1">
        <f t="shared" si="20"/>
        <v>793216</v>
      </c>
      <c r="M372" s="1">
        <v>67364</v>
      </c>
      <c r="N372" s="1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 s="1">
        <f t="shared" si="23"/>
        <v>67364</v>
      </c>
      <c r="AE372" s="1">
        <f t="shared" si="21"/>
        <v>725852</v>
      </c>
      <c r="AF372">
        <f t="shared" si="22"/>
        <v>0</v>
      </c>
    </row>
    <row r="373" spans="1:32">
      <c r="A373" t="s">
        <v>207</v>
      </c>
      <c r="B373" t="s">
        <v>206</v>
      </c>
      <c r="C373" t="s">
        <v>2</v>
      </c>
      <c r="D373" t="s">
        <v>205</v>
      </c>
      <c r="E373" s="1">
        <v>61190</v>
      </c>
      <c r="F373" s="2">
        <v>0</v>
      </c>
      <c r="G373" s="1">
        <v>8607</v>
      </c>
      <c r="H373" s="2">
        <v>0</v>
      </c>
      <c r="I373" s="1">
        <v>0</v>
      </c>
      <c r="J373" s="2">
        <v>0</v>
      </c>
      <c r="K373" s="2">
        <v>0</v>
      </c>
      <c r="L373" s="1">
        <f t="shared" si="20"/>
        <v>69797</v>
      </c>
      <c r="M373" s="1">
        <v>3025</v>
      </c>
      <c r="N373" s="1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 s="1">
        <f t="shared" si="23"/>
        <v>3025</v>
      </c>
      <c r="AE373" s="1">
        <f t="shared" si="21"/>
        <v>66772</v>
      </c>
      <c r="AF373">
        <f t="shared" si="22"/>
        <v>0</v>
      </c>
    </row>
    <row r="374" spans="1:32">
      <c r="A374" t="s">
        <v>204</v>
      </c>
      <c r="B374" t="s">
        <v>203</v>
      </c>
      <c r="C374" t="s">
        <v>5</v>
      </c>
      <c r="D374" t="s">
        <v>202</v>
      </c>
      <c r="E374" s="1">
        <v>171121</v>
      </c>
      <c r="F374" s="2">
        <v>0</v>
      </c>
      <c r="G374" s="1">
        <v>0</v>
      </c>
      <c r="H374" s="2">
        <v>0</v>
      </c>
      <c r="I374" s="1">
        <v>0</v>
      </c>
      <c r="J374" s="2">
        <v>0</v>
      </c>
      <c r="K374" s="2">
        <v>0</v>
      </c>
      <c r="L374" s="1">
        <f t="shared" si="20"/>
        <v>171121</v>
      </c>
      <c r="M374" s="1">
        <v>0</v>
      </c>
      <c r="N374" s="1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 s="1">
        <f t="shared" si="23"/>
        <v>0</v>
      </c>
      <c r="AE374" s="1">
        <f t="shared" si="21"/>
        <v>171121</v>
      </c>
      <c r="AF374">
        <f t="shared" si="22"/>
        <v>0</v>
      </c>
    </row>
    <row r="375" spans="1:32">
      <c r="A375" t="s">
        <v>201</v>
      </c>
      <c r="B375" t="s">
        <v>200</v>
      </c>
      <c r="C375" t="s">
        <v>2</v>
      </c>
      <c r="D375" t="s">
        <v>199</v>
      </c>
      <c r="E375" s="1">
        <v>566936</v>
      </c>
      <c r="F375" s="2">
        <v>0</v>
      </c>
      <c r="G375" s="1">
        <v>57203</v>
      </c>
      <c r="H375" s="2">
        <v>0</v>
      </c>
      <c r="I375" s="1">
        <v>0</v>
      </c>
      <c r="J375" s="2">
        <v>0</v>
      </c>
      <c r="K375" s="2">
        <v>0</v>
      </c>
      <c r="L375" s="1">
        <f t="shared" si="20"/>
        <v>624139</v>
      </c>
      <c r="M375" s="1">
        <v>182260</v>
      </c>
      <c r="N375" s="1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 s="1">
        <f t="shared" si="23"/>
        <v>182260</v>
      </c>
      <c r="AE375" s="1">
        <f t="shared" si="21"/>
        <v>441879</v>
      </c>
      <c r="AF375">
        <f t="shared" si="22"/>
        <v>0</v>
      </c>
    </row>
    <row r="376" spans="1:32">
      <c r="A376" t="s">
        <v>198</v>
      </c>
      <c r="B376" t="s">
        <v>197</v>
      </c>
      <c r="C376" t="s">
        <v>2</v>
      </c>
      <c r="D376" t="s">
        <v>196</v>
      </c>
      <c r="E376" s="1">
        <v>1044687</v>
      </c>
      <c r="F376" s="2">
        <v>0</v>
      </c>
      <c r="G376" s="1">
        <v>0</v>
      </c>
      <c r="H376" s="2">
        <v>0</v>
      </c>
      <c r="I376" s="1">
        <v>0</v>
      </c>
      <c r="J376" s="2">
        <v>0</v>
      </c>
      <c r="K376" s="2">
        <v>0</v>
      </c>
      <c r="L376" s="1">
        <f t="shared" si="20"/>
        <v>1044687</v>
      </c>
      <c r="M376" s="1">
        <v>7176</v>
      </c>
      <c r="N376" s="1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 s="1">
        <f t="shared" si="23"/>
        <v>7176</v>
      </c>
      <c r="AE376" s="1">
        <f t="shared" si="21"/>
        <v>1037511</v>
      </c>
      <c r="AF376">
        <f t="shared" si="22"/>
        <v>0</v>
      </c>
    </row>
    <row r="377" spans="1:32">
      <c r="A377" t="s">
        <v>195</v>
      </c>
      <c r="B377" t="s">
        <v>194</v>
      </c>
      <c r="C377" t="s">
        <v>2</v>
      </c>
      <c r="D377" t="s">
        <v>193</v>
      </c>
      <c r="E377" s="1">
        <v>138298</v>
      </c>
      <c r="F377" s="2">
        <v>0</v>
      </c>
      <c r="G377" s="1">
        <v>0</v>
      </c>
      <c r="H377" s="2">
        <v>0</v>
      </c>
      <c r="I377" s="1">
        <v>0</v>
      </c>
      <c r="J377" s="2">
        <v>0</v>
      </c>
      <c r="K377" s="2">
        <v>0</v>
      </c>
      <c r="L377" s="1">
        <f t="shared" si="20"/>
        <v>138298</v>
      </c>
      <c r="M377" s="1">
        <v>0</v>
      </c>
      <c r="N377" s="1">
        <v>0</v>
      </c>
      <c r="O377" s="2">
        <v>0</v>
      </c>
      <c r="P377" s="2">
        <v>0</v>
      </c>
      <c r="Q377" s="2">
        <v>0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 s="1">
        <f t="shared" si="23"/>
        <v>0</v>
      </c>
      <c r="AE377" s="1">
        <f t="shared" si="21"/>
        <v>138298</v>
      </c>
      <c r="AF377">
        <f t="shared" si="22"/>
        <v>0</v>
      </c>
    </row>
    <row r="378" spans="1:32">
      <c r="A378" t="s">
        <v>192</v>
      </c>
      <c r="B378" t="s">
        <v>191</v>
      </c>
      <c r="C378" t="s">
        <v>2</v>
      </c>
      <c r="D378" t="s">
        <v>190</v>
      </c>
      <c r="E378" s="1">
        <v>1994897</v>
      </c>
      <c r="F378" s="2">
        <v>0</v>
      </c>
      <c r="G378" s="1">
        <v>63826</v>
      </c>
      <c r="H378" s="2">
        <v>0</v>
      </c>
      <c r="I378" s="1">
        <v>0</v>
      </c>
      <c r="J378" s="2">
        <v>0</v>
      </c>
      <c r="K378" s="2">
        <v>0</v>
      </c>
      <c r="L378" s="1">
        <f t="shared" si="20"/>
        <v>2058723</v>
      </c>
      <c r="M378" s="1">
        <v>21297</v>
      </c>
      <c r="N378" s="1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 s="1">
        <f t="shared" si="23"/>
        <v>21297</v>
      </c>
      <c r="AE378" s="1">
        <f t="shared" si="21"/>
        <v>2037426</v>
      </c>
      <c r="AF378">
        <f t="shared" si="22"/>
        <v>0</v>
      </c>
    </row>
    <row r="379" spans="1:32">
      <c r="A379" t="s">
        <v>92</v>
      </c>
      <c r="B379" t="s">
        <v>1136</v>
      </c>
      <c r="C379" t="s">
        <v>5</v>
      </c>
      <c r="D379" t="s">
        <v>91</v>
      </c>
      <c r="E379" s="1">
        <v>256689</v>
      </c>
      <c r="F379" s="2">
        <v>0</v>
      </c>
      <c r="G379" s="1">
        <v>833</v>
      </c>
      <c r="H379" s="2">
        <v>0</v>
      </c>
      <c r="I379" s="1">
        <v>0</v>
      </c>
      <c r="J379" s="2">
        <v>0</v>
      </c>
      <c r="K379" s="2">
        <v>0</v>
      </c>
      <c r="L379" s="1">
        <f t="shared" si="20"/>
        <v>257522</v>
      </c>
      <c r="M379" s="1">
        <v>7690</v>
      </c>
      <c r="N379" s="1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 s="1">
        <f t="shared" si="23"/>
        <v>7690</v>
      </c>
      <c r="AE379" s="1">
        <f t="shared" si="21"/>
        <v>249832</v>
      </c>
      <c r="AF379">
        <f t="shared" si="22"/>
        <v>0</v>
      </c>
    </row>
    <row r="380" spans="1:32">
      <c r="A380" t="s">
        <v>189</v>
      </c>
      <c r="B380" t="s">
        <v>188</v>
      </c>
      <c r="C380" t="s">
        <v>5</v>
      </c>
      <c r="D380" t="s">
        <v>187</v>
      </c>
      <c r="E380" s="1">
        <v>34451</v>
      </c>
      <c r="F380" s="2">
        <v>0</v>
      </c>
      <c r="G380" s="1">
        <v>7363</v>
      </c>
      <c r="H380" s="2">
        <v>0</v>
      </c>
      <c r="I380" s="1">
        <v>0</v>
      </c>
      <c r="J380" s="2">
        <v>0</v>
      </c>
      <c r="K380" s="2">
        <v>0</v>
      </c>
      <c r="L380" s="1">
        <f t="shared" si="20"/>
        <v>41814</v>
      </c>
      <c r="M380" s="1">
        <v>23770</v>
      </c>
      <c r="N380" s="1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 s="1">
        <f t="shared" si="23"/>
        <v>23770</v>
      </c>
      <c r="AE380" s="1">
        <f t="shared" si="21"/>
        <v>18044</v>
      </c>
      <c r="AF380">
        <f t="shared" si="22"/>
        <v>0</v>
      </c>
    </row>
    <row r="381" spans="1:32">
      <c r="A381" t="s">
        <v>186</v>
      </c>
      <c r="B381" t="s">
        <v>185</v>
      </c>
      <c r="C381" t="s">
        <v>2</v>
      </c>
      <c r="D381" t="s">
        <v>184</v>
      </c>
      <c r="E381" s="1">
        <v>287463</v>
      </c>
      <c r="F381" s="2">
        <v>0</v>
      </c>
      <c r="G381" s="1">
        <v>0</v>
      </c>
      <c r="H381" s="2">
        <v>0</v>
      </c>
      <c r="I381" s="1">
        <v>0</v>
      </c>
      <c r="J381" s="2">
        <v>0</v>
      </c>
      <c r="K381" s="2">
        <v>0</v>
      </c>
      <c r="L381" s="1">
        <f t="shared" si="20"/>
        <v>287463</v>
      </c>
      <c r="M381" s="1">
        <v>992</v>
      </c>
      <c r="N381" s="1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 s="1">
        <f t="shared" si="23"/>
        <v>992</v>
      </c>
      <c r="AE381" s="1">
        <f t="shared" si="21"/>
        <v>286471</v>
      </c>
      <c r="AF381">
        <f t="shared" si="22"/>
        <v>0</v>
      </c>
    </row>
    <row r="382" spans="1:32">
      <c r="A382" t="s">
        <v>183</v>
      </c>
      <c r="B382" t="s">
        <v>182</v>
      </c>
      <c r="C382" t="s">
        <v>2</v>
      </c>
      <c r="D382" t="s">
        <v>181</v>
      </c>
      <c r="E382" s="1">
        <v>891040</v>
      </c>
      <c r="F382" s="2">
        <v>0</v>
      </c>
      <c r="G382" s="1">
        <v>9850</v>
      </c>
      <c r="H382" s="2">
        <v>0</v>
      </c>
      <c r="I382" s="1">
        <v>0</v>
      </c>
      <c r="J382" s="2">
        <v>0</v>
      </c>
      <c r="K382" s="2">
        <v>0</v>
      </c>
      <c r="L382" s="1">
        <f t="shared" si="20"/>
        <v>900890</v>
      </c>
      <c r="M382" s="1">
        <v>12038</v>
      </c>
      <c r="N382" s="1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 s="1">
        <f t="shared" si="23"/>
        <v>12038</v>
      </c>
      <c r="AE382" s="1">
        <f t="shared" si="21"/>
        <v>888852</v>
      </c>
      <c r="AF382">
        <f t="shared" si="22"/>
        <v>0</v>
      </c>
    </row>
    <row r="383" spans="1:32">
      <c r="A383" t="s">
        <v>180</v>
      </c>
      <c r="B383" t="s">
        <v>179</v>
      </c>
      <c r="C383" t="s">
        <v>2</v>
      </c>
      <c r="D383" t="s">
        <v>178</v>
      </c>
      <c r="E383" s="1">
        <v>231049</v>
      </c>
      <c r="F383" s="2">
        <v>0</v>
      </c>
      <c r="G383" s="1">
        <v>75120</v>
      </c>
      <c r="H383" s="2">
        <v>0</v>
      </c>
      <c r="I383" s="1">
        <v>0</v>
      </c>
      <c r="J383" s="2">
        <v>0</v>
      </c>
      <c r="K383" s="2">
        <v>0</v>
      </c>
      <c r="L383" s="1">
        <f t="shared" si="20"/>
        <v>306169</v>
      </c>
      <c r="M383" s="1">
        <v>23974</v>
      </c>
      <c r="N383" s="1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 s="1">
        <f t="shared" si="23"/>
        <v>23974</v>
      </c>
      <c r="AE383" s="1">
        <f t="shared" si="21"/>
        <v>282195</v>
      </c>
      <c r="AF383">
        <f t="shared" si="22"/>
        <v>0</v>
      </c>
    </row>
    <row r="384" spans="1:32">
      <c r="A384" t="s">
        <v>177</v>
      </c>
      <c r="B384" t="s">
        <v>176</v>
      </c>
      <c r="C384" t="s">
        <v>2</v>
      </c>
      <c r="D384" t="s">
        <v>175</v>
      </c>
      <c r="E384" s="1">
        <v>460947</v>
      </c>
      <c r="F384" s="2">
        <v>0</v>
      </c>
      <c r="G384" s="1">
        <v>12149</v>
      </c>
      <c r="H384" s="2">
        <v>0</v>
      </c>
      <c r="I384" s="1">
        <v>0</v>
      </c>
      <c r="J384" s="2">
        <v>0</v>
      </c>
      <c r="K384" s="2">
        <v>0</v>
      </c>
      <c r="L384" s="1">
        <f t="shared" si="20"/>
        <v>473096</v>
      </c>
      <c r="M384" s="1">
        <v>65943</v>
      </c>
      <c r="N384" s="1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 s="1">
        <f t="shared" si="23"/>
        <v>65943</v>
      </c>
      <c r="AE384" s="1">
        <f t="shared" si="21"/>
        <v>407153</v>
      </c>
      <c r="AF384">
        <f t="shared" si="22"/>
        <v>0</v>
      </c>
    </row>
    <row r="385" spans="1:32">
      <c r="A385" t="s">
        <v>174</v>
      </c>
      <c r="B385" t="s">
        <v>173</v>
      </c>
      <c r="C385" t="s">
        <v>5</v>
      </c>
      <c r="D385" t="s">
        <v>172</v>
      </c>
      <c r="E385" s="1">
        <v>507722</v>
      </c>
      <c r="F385" s="2">
        <v>0</v>
      </c>
      <c r="G385" s="1">
        <v>68253</v>
      </c>
      <c r="H385" s="2">
        <v>0</v>
      </c>
      <c r="I385" s="1">
        <v>0</v>
      </c>
      <c r="J385" s="2">
        <v>0</v>
      </c>
      <c r="K385" s="2">
        <v>0</v>
      </c>
      <c r="L385" s="1">
        <f t="shared" si="20"/>
        <v>575975</v>
      </c>
      <c r="M385" s="1">
        <v>118071</v>
      </c>
      <c r="N385" s="1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 s="1">
        <f t="shared" si="23"/>
        <v>118071</v>
      </c>
      <c r="AE385" s="1">
        <f t="shared" si="21"/>
        <v>457904</v>
      </c>
      <c r="AF385">
        <f t="shared" si="22"/>
        <v>0</v>
      </c>
    </row>
    <row r="386" spans="1:32">
      <c r="A386" t="s">
        <v>171</v>
      </c>
      <c r="B386" t="s">
        <v>170</v>
      </c>
      <c r="C386" t="s">
        <v>2</v>
      </c>
      <c r="D386" t="s">
        <v>169</v>
      </c>
      <c r="E386" s="1">
        <v>1307980</v>
      </c>
      <c r="F386" s="2">
        <v>0</v>
      </c>
      <c r="G386" s="1">
        <v>0</v>
      </c>
      <c r="H386" s="2">
        <v>0</v>
      </c>
      <c r="I386" s="1">
        <v>0</v>
      </c>
      <c r="J386" s="2">
        <v>0</v>
      </c>
      <c r="K386" s="2">
        <v>0</v>
      </c>
      <c r="L386" s="1">
        <f t="shared" si="20"/>
        <v>1307980</v>
      </c>
      <c r="M386" s="1">
        <v>630</v>
      </c>
      <c r="N386" s="1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 s="1">
        <f t="shared" si="23"/>
        <v>630</v>
      </c>
      <c r="AE386" s="1">
        <f t="shared" si="21"/>
        <v>1307350</v>
      </c>
      <c r="AF386">
        <f t="shared" si="22"/>
        <v>0</v>
      </c>
    </row>
    <row r="387" spans="1:32">
      <c r="A387" t="s">
        <v>168</v>
      </c>
      <c r="B387" t="s">
        <v>167</v>
      </c>
      <c r="C387" t="s">
        <v>5</v>
      </c>
      <c r="D387" t="s">
        <v>166</v>
      </c>
      <c r="E387" s="1">
        <v>1786644</v>
      </c>
      <c r="F387" s="2">
        <v>0</v>
      </c>
      <c r="G387" s="1">
        <v>2291</v>
      </c>
      <c r="H387" s="2">
        <v>0</v>
      </c>
      <c r="I387" s="1">
        <v>0</v>
      </c>
      <c r="J387" s="2">
        <v>0</v>
      </c>
      <c r="K387" s="2">
        <v>0</v>
      </c>
      <c r="L387" s="1">
        <f t="shared" ref="L387:L444" si="24">SUM(E387:K387)</f>
        <v>1788935</v>
      </c>
      <c r="M387" s="1">
        <v>63747</v>
      </c>
      <c r="N387" s="1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 s="1">
        <f t="shared" si="23"/>
        <v>63747</v>
      </c>
      <c r="AE387" s="1">
        <f t="shared" ref="AE387:AE444" si="25">L387-AD387</f>
        <v>1725188</v>
      </c>
      <c r="AF387">
        <f t="shared" ref="AF387:AF442" si="26">IF(AE387&lt;0,1,0)</f>
        <v>0</v>
      </c>
    </row>
    <row r="388" spans="1:32">
      <c r="A388" t="s">
        <v>165</v>
      </c>
      <c r="B388" t="s">
        <v>164</v>
      </c>
      <c r="C388" t="s">
        <v>2</v>
      </c>
      <c r="D388" t="s">
        <v>163</v>
      </c>
      <c r="E388" s="1">
        <v>1978375</v>
      </c>
      <c r="F388" s="2">
        <v>0</v>
      </c>
      <c r="G388" s="1">
        <v>2089</v>
      </c>
      <c r="H388" s="2">
        <v>0</v>
      </c>
      <c r="I388" s="1">
        <v>0</v>
      </c>
      <c r="J388" s="2">
        <v>0</v>
      </c>
      <c r="K388" s="2">
        <v>0</v>
      </c>
      <c r="L388" s="1">
        <f t="shared" si="24"/>
        <v>1980464</v>
      </c>
      <c r="M388" s="1">
        <v>12216</v>
      </c>
      <c r="N388" s="1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 s="1">
        <f t="shared" ref="AD388:AD441" si="27">SUM(M388:AC388)</f>
        <v>12216</v>
      </c>
      <c r="AE388" s="1">
        <f t="shared" si="25"/>
        <v>1968248</v>
      </c>
      <c r="AF388">
        <f t="shared" si="26"/>
        <v>0</v>
      </c>
    </row>
    <row r="389" spans="1:32">
      <c r="A389" t="s">
        <v>162</v>
      </c>
      <c r="B389" t="s">
        <v>161</v>
      </c>
      <c r="C389" t="s">
        <v>5</v>
      </c>
      <c r="D389" t="s">
        <v>160</v>
      </c>
      <c r="E389" s="1">
        <v>2039111</v>
      </c>
      <c r="F389" s="2">
        <v>0</v>
      </c>
      <c r="G389" s="1">
        <v>0</v>
      </c>
      <c r="H389" s="2">
        <v>0</v>
      </c>
      <c r="I389" s="1">
        <v>0</v>
      </c>
      <c r="J389" s="2">
        <v>0</v>
      </c>
      <c r="K389" s="2">
        <v>0</v>
      </c>
      <c r="L389" s="1">
        <f t="shared" si="24"/>
        <v>2039111</v>
      </c>
      <c r="M389" s="1">
        <v>834</v>
      </c>
      <c r="N389" s="1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 s="1">
        <f t="shared" si="27"/>
        <v>834</v>
      </c>
      <c r="AE389" s="1">
        <f t="shared" si="25"/>
        <v>2038277</v>
      </c>
      <c r="AF389">
        <f t="shared" si="26"/>
        <v>0</v>
      </c>
    </row>
    <row r="390" spans="1:32">
      <c r="A390" t="s">
        <v>159</v>
      </c>
      <c r="B390" t="s">
        <v>158</v>
      </c>
      <c r="C390" t="s">
        <v>2</v>
      </c>
      <c r="D390" t="s">
        <v>157</v>
      </c>
      <c r="E390" s="1">
        <v>881306</v>
      </c>
      <c r="F390" s="2">
        <v>0</v>
      </c>
      <c r="G390" s="1">
        <v>24685</v>
      </c>
      <c r="H390" s="2">
        <v>0</v>
      </c>
      <c r="I390" s="1">
        <v>0</v>
      </c>
      <c r="J390" s="2">
        <v>0</v>
      </c>
      <c r="K390" s="2">
        <v>0</v>
      </c>
      <c r="L390" s="1">
        <f t="shared" si="24"/>
        <v>905991</v>
      </c>
      <c r="M390" s="1">
        <v>7728</v>
      </c>
      <c r="N390" s="1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 s="1">
        <f t="shared" si="27"/>
        <v>7728</v>
      </c>
      <c r="AE390" s="1">
        <f t="shared" si="25"/>
        <v>898263</v>
      </c>
      <c r="AF390">
        <f t="shared" si="26"/>
        <v>0</v>
      </c>
    </row>
    <row r="391" spans="1:32">
      <c r="A391" t="s">
        <v>156</v>
      </c>
      <c r="B391" t="s">
        <v>155</v>
      </c>
      <c r="C391" t="s">
        <v>5</v>
      </c>
      <c r="D391" t="s">
        <v>154</v>
      </c>
      <c r="E391" s="1">
        <v>288163</v>
      </c>
      <c r="F391" s="2">
        <v>0</v>
      </c>
      <c r="G391" s="1">
        <v>42248</v>
      </c>
      <c r="H391" s="2">
        <v>0</v>
      </c>
      <c r="I391" s="1">
        <v>0</v>
      </c>
      <c r="J391" s="2">
        <v>0</v>
      </c>
      <c r="K391" s="2">
        <v>0</v>
      </c>
      <c r="L391" s="1">
        <f t="shared" si="24"/>
        <v>330411</v>
      </c>
      <c r="M391" s="1">
        <v>2177</v>
      </c>
      <c r="N391" s="1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 s="1">
        <f t="shared" si="27"/>
        <v>2177</v>
      </c>
      <c r="AE391" s="1">
        <f t="shared" si="25"/>
        <v>328234</v>
      </c>
      <c r="AF391">
        <f t="shared" si="26"/>
        <v>0</v>
      </c>
    </row>
    <row r="392" spans="1:32">
      <c r="A392" t="s">
        <v>153</v>
      </c>
      <c r="B392" t="s">
        <v>152</v>
      </c>
      <c r="C392" t="s">
        <v>2</v>
      </c>
      <c r="D392" t="s">
        <v>151</v>
      </c>
      <c r="E392" s="1">
        <v>956984</v>
      </c>
      <c r="F392" s="2">
        <v>0</v>
      </c>
      <c r="G392" s="1">
        <v>55389</v>
      </c>
      <c r="H392" s="2">
        <v>0</v>
      </c>
      <c r="I392" s="1">
        <v>0</v>
      </c>
      <c r="J392" s="2">
        <v>0</v>
      </c>
      <c r="K392" s="2">
        <v>0</v>
      </c>
      <c r="L392" s="1">
        <f t="shared" si="24"/>
        <v>1012373</v>
      </c>
      <c r="M392" s="1">
        <v>5787</v>
      </c>
      <c r="N392" s="1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 s="1">
        <f t="shared" si="27"/>
        <v>5787</v>
      </c>
      <c r="AE392" s="1">
        <f t="shared" si="25"/>
        <v>1006586</v>
      </c>
      <c r="AF392">
        <f t="shared" si="26"/>
        <v>0</v>
      </c>
    </row>
    <row r="393" spans="1:32">
      <c r="A393" t="s">
        <v>150</v>
      </c>
      <c r="B393" t="s">
        <v>149</v>
      </c>
      <c r="C393" t="s">
        <v>2</v>
      </c>
      <c r="D393" t="s">
        <v>148</v>
      </c>
      <c r="E393" s="1">
        <v>264194</v>
      </c>
      <c r="F393" s="2">
        <v>0</v>
      </c>
      <c r="G393" s="1">
        <v>63404</v>
      </c>
      <c r="H393" s="2">
        <v>0</v>
      </c>
      <c r="I393" s="1">
        <v>0</v>
      </c>
      <c r="J393" s="2">
        <v>0</v>
      </c>
      <c r="K393" s="2">
        <v>0</v>
      </c>
      <c r="L393" s="1">
        <f t="shared" si="24"/>
        <v>327598</v>
      </c>
      <c r="M393" s="1">
        <v>29325</v>
      </c>
      <c r="N393" s="1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 s="1">
        <f t="shared" si="27"/>
        <v>29325</v>
      </c>
      <c r="AE393" s="1">
        <f t="shared" si="25"/>
        <v>298273</v>
      </c>
      <c r="AF393">
        <f t="shared" si="26"/>
        <v>0</v>
      </c>
    </row>
    <row r="394" spans="1:32">
      <c r="A394" t="s">
        <v>147</v>
      </c>
      <c r="B394" t="s">
        <v>146</v>
      </c>
      <c r="C394" t="s">
        <v>2</v>
      </c>
      <c r="D394" t="s">
        <v>145</v>
      </c>
      <c r="E394" s="1">
        <v>51210</v>
      </c>
      <c r="F394" s="2">
        <v>0</v>
      </c>
      <c r="G394" s="1">
        <v>7612</v>
      </c>
      <c r="H394" s="2">
        <v>0</v>
      </c>
      <c r="I394" s="1">
        <v>0</v>
      </c>
      <c r="J394" s="2">
        <v>0</v>
      </c>
      <c r="K394" s="2">
        <v>0</v>
      </c>
      <c r="L394" s="1">
        <f t="shared" si="24"/>
        <v>58822</v>
      </c>
      <c r="M394" s="1">
        <v>10021</v>
      </c>
      <c r="N394" s="1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 s="1">
        <f t="shared" si="27"/>
        <v>10021</v>
      </c>
      <c r="AE394" s="1">
        <f t="shared" si="25"/>
        <v>48801</v>
      </c>
      <c r="AF394">
        <f t="shared" si="26"/>
        <v>0</v>
      </c>
    </row>
    <row r="395" spans="1:32">
      <c r="A395" t="s">
        <v>144</v>
      </c>
      <c r="B395" t="s">
        <v>143</v>
      </c>
      <c r="C395" t="s">
        <v>2</v>
      </c>
      <c r="D395" t="s">
        <v>142</v>
      </c>
      <c r="E395" s="1">
        <v>606537</v>
      </c>
      <c r="F395" s="2">
        <v>0</v>
      </c>
      <c r="G395" s="1">
        <v>0</v>
      </c>
      <c r="H395" s="2">
        <v>0</v>
      </c>
      <c r="I395" s="1">
        <v>0</v>
      </c>
      <c r="J395" s="2">
        <v>0</v>
      </c>
      <c r="K395" s="2">
        <v>0</v>
      </c>
      <c r="L395" s="1">
        <f t="shared" si="24"/>
        <v>606537</v>
      </c>
      <c r="M395" s="1">
        <v>5882</v>
      </c>
      <c r="N395" s="1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 s="1">
        <f t="shared" si="27"/>
        <v>5882</v>
      </c>
      <c r="AE395" s="1">
        <f t="shared" si="25"/>
        <v>600655</v>
      </c>
      <c r="AF395">
        <f t="shared" si="26"/>
        <v>0</v>
      </c>
    </row>
    <row r="396" spans="1:32">
      <c r="A396" s="7" t="s">
        <v>141</v>
      </c>
      <c r="B396" t="s">
        <v>140</v>
      </c>
      <c r="C396" t="s">
        <v>5</v>
      </c>
      <c r="D396" t="s">
        <v>139</v>
      </c>
      <c r="E396" s="1">
        <v>238501</v>
      </c>
      <c r="F396" s="2">
        <v>0</v>
      </c>
      <c r="G396" s="1">
        <v>0</v>
      </c>
      <c r="H396" s="2">
        <v>0</v>
      </c>
      <c r="I396" s="1">
        <v>0</v>
      </c>
      <c r="J396" s="2">
        <v>0</v>
      </c>
      <c r="K396" s="2">
        <v>0</v>
      </c>
      <c r="L396" s="1">
        <f t="shared" si="24"/>
        <v>238501</v>
      </c>
      <c r="M396" s="1">
        <v>0</v>
      </c>
      <c r="N396" s="1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 s="1">
        <f t="shared" si="27"/>
        <v>0</v>
      </c>
      <c r="AE396" s="1">
        <f t="shared" si="25"/>
        <v>238501</v>
      </c>
      <c r="AF396">
        <f t="shared" si="26"/>
        <v>0</v>
      </c>
    </row>
    <row r="397" spans="1:32">
      <c r="A397">
        <v>698</v>
      </c>
      <c r="B397" t="s">
        <v>138</v>
      </c>
      <c r="C397" t="s">
        <v>2</v>
      </c>
      <c r="D397" t="s">
        <v>137</v>
      </c>
      <c r="E397" s="1">
        <v>237514</v>
      </c>
      <c r="F397" s="2">
        <v>0</v>
      </c>
      <c r="G397" s="1">
        <v>29960</v>
      </c>
      <c r="H397" s="2">
        <v>0</v>
      </c>
      <c r="I397" s="1">
        <v>0</v>
      </c>
      <c r="J397" s="2">
        <v>0</v>
      </c>
      <c r="K397" s="2">
        <v>0</v>
      </c>
      <c r="L397" s="1">
        <f t="shared" si="24"/>
        <v>267474</v>
      </c>
      <c r="M397" s="1">
        <v>4309</v>
      </c>
      <c r="N397" s="1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 s="1">
        <f t="shared" si="27"/>
        <v>4309</v>
      </c>
      <c r="AE397" s="1">
        <f t="shared" si="25"/>
        <v>263165</v>
      </c>
      <c r="AF397">
        <f t="shared" si="26"/>
        <v>0</v>
      </c>
    </row>
    <row r="398" spans="1:32">
      <c r="A398" t="s">
        <v>136</v>
      </c>
      <c r="B398" t="s">
        <v>135</v>
      </c>
      <c r="C398" t="s">
        <v>5</v>
      </c>
      <c r="D398" t="s">
        <v>134</v>
      </c>
      <c r="E398" s="1">
        <v>231268</v>
      </c>
      <c r="F398" s="2">
        <v>0</v>
      </c>
      <c r="G398" s="1">
        <v>0</v>
      </c>
      <c r="H398" s="2">
        <v>0</v>
      </c>
      <c r="I398" s="1">
        <v>0</v>
      </c>
      <c r="J398" s="2">
        <v>0</v>
      </c>
      <c r="K398" s="2">
        <v>0</v>
      </c>
      <c r="L398" s="1">
        <f t="shared" si="24"/>
        <v>231268</v>
      </c>
      <c r="M398" s="1">
        <v>0</v>
      </c>
      <c r="N398" s="1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 s="1">
        <f t="shared" si="27"/>
        <v>0</v>
      </c>
      <c r="AE398" s="1">
        <f t="shared" si="25"/>
        <v>231268</v>
      </c>
      <c r="AF398">
        <f t="shared" si="26"/>
        <v>0</v>
      </c>
    </row>
    <row r="399" spans="1:32">
      <c r="A399" t="s">
        <v>133</v>
      </c>
      <c r="B399" t="s">
        <v>132</v>
      </c>
      <c r="C399" t="s">
        <v>2</v>
      </c>
      <c r="D399" t="s">
        <v>131</v>
      </c>
      <c r="E399" s="1">
        <v>410477</v>
      </c>
      <c r="F399" s="2">
        <v>0</v>
      </c>
      <c r="G399" s="1">
        <v>0</v>
      </c>
      <c r="H399" s="2">
        <v>0</v>
      </c>
      <c r="I399" s="1">
        <v>0</v>
      </c>
      <c r="J399" s="2">
        <v>0</v>
      </c>
      <c r="K399" s="2">
        <v>0</v>
      </c>
      <c r="L399" s="1">
        <f t="shared" si="24"/>
        <v>410477</v>
      </c>
      <c r="M399" s="1">
        <v>0</v>
      </c>
      <c r="N399" s="1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 s="1">
        <f t="shared" si="27"/>
        <v>0</v>
      </c>
      <c r="AE399" s="1">
        <f t="shared" si="25"/>
        <v>410477</v>
      </c>
      <c r="AF399">
        <f t="shared" si="26"/>
        <v>0</v>
      </c>
    </row>
    <row r="400" spans="1:32">
      <c r="A400" t="s">
        <v>130</v>
      </c>
      <c r="B400" t="s">
        <v>129</v>
      </c>
      <c r="C400" t="s">
        <v>5</v>
      </c>
      <c r="D400" t="s">
        <v>128</v>
      </c>
      <c r="E400" s="1">
        <v>1010965</v>
      </c>
      <c r="F400" s="2">
        <v>0</v>
      </c>
      <c r="G400" s="1">
        <v>67912</v>
      </c>
      <c r="H400" s="2">
        <v>0</v>
      </c>
      <c r="I400" s="1">
        <v>0</v>
      </c>
      <c r="J400" s="2">
        <v>0</v>
      </c>
      <c r="K400" s="2">
        <v>0</v>
      </c>
      <c r="L400" s="1">
        <f t="shared" si="24"/>
        <v>1078877</v>
      </c>
      <c r="M400" s="1">
        <v>29270</v>
      </c>
      <c r="N400" s="1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 s="1">
        <f t="shared" si="27"/>
        <v>29270</v>
      </c>
      <c r="AE400" s="1">
        <f t="shared" si="25"/>
        <v>1049607</v>
      </c>
      <c r="AF400">
        <f t="shared" si="26"/>
        <v>0</v>
      </c>
    </row>
    <row r="401" spans="1:32">
      <c r="A401" t="s">
        <v>127</v>
      </c>
      <c r="B401" t="s">
        <v>126</v>
      </c>
      <c r="C401" t="s">
        <v>2</v>
      </c>
      <c r="D401" t="s">
        <v>125</v>
      </c>
      <c r="E401" s="1">
        <v>181418</v>
      </c>
      <c r="F401" s="2">
        <v>0</v>
      </c>
      <c r="G401" s="1">
        <v>0</v>
      </c>
      <c r="H401" s="2">
        <v>0</v>
      </c>
      <c r="I401" s="1">
        <v>0</v>
      </c>
      <c r="J401" s="2">
        <v>0</v>
      </c>
      <c r="K401" s="2">
        <v>0</v>
      </c>
      <c r="L401" s="1">
        <f t="shared" si="24"/>
        <v>181418</v>
      </c>
      <c r="M401" s="1">
        <v>763</v>
      </c>
      <c r="N401" s="1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 s="1">
        <f t="shared" si="27"/>
        <v>763</v>
      </c>
      <c r="AE401" s="1">
        <f t="shared" si="25"/>
        <v>180655</v>
      </c>
      <c r="AF401">
        <f t="shared" si="26"/>
        <v>0</v>
      </c>
    </row>
    <row r="402" spans="1:32">
      <c r="A402" t="s">
        <v>124</v>
      </c>
      <c r="B402" t="s">
        <v>123</v>
      </c>
      <c r="C402" t="s">
        <v>2</v>
      </c>
      <c r="D402" t="s">
        <v>122</v>
      </c>
      <c r="E402" s="1">
        <v>493441</v>
      </c>
      <c r="F402" s="2">
        <v>0</v>
      </c>
      <c r="G402" s="1">
        <v>41706</v>
      </c>
      <c r="H402" s="2">
        <v>0</v>
      </c>
      <c r="I402" s="1">
        <v>0</v>
      </c>
      <c r="J402" s="2">
        <v>0</v>
      </c>
      <c r="K402" s="2">
        <v>0</v>
      </c>
      <c r="L402" s="1">
        <f t="shared" si="24"/>
        <v>535147</v>
      </c>
      <c r="M402" s="1">
        <v>53579</v>
      </c>
      <c r="N402" s="1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 s="1">
        <f t="shared" si="27"/>
        <v>53579</v>
      </c>
      <c r="AE402" s="1">
        <f t="shared" si="25"/>
        <v>481568</v>
      </c>
      <c r="AF402">
        <f t="shared" si="26"/>
        <v>0</v>
      </c>
    </row>
    <row r="403" spans="1:32">
      <c r="A403">
        <v>811</v>
      </c>
      <c r="B403" t="s">
        <v>121</v>
      </c>
      <c r="C403" t="s">
        <v>5</v>
      </c>
      <c r="D403" t="s">
        <v>120</v>
      </c>
      <c r="E403" s="1">
        <v>229595</v>
      </c>
      <c r="F403" s="2">
        <v>0</v>
      </c>
      <c r="G403" s="1">
        <v>140278</v>
      </c>
      <c r="H403" s="2">
        <v>0</v>
      </c>
      <c r="I403" s="1">
        <v>0</v>
      </c>
      <c r="J403" s="2">
        <v>0</v>
      </c>
      <c r="K403" s="2">
        <v>0</v>
      </c>
      <c r="L403" s="1">
        <f t="shared" si="24"/>
        <v>369873</v>
      </c>
      <c r="M403" s="1">
        <v>86430</v>
      </c>
      <c r="N403" s="1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 s="1">
        <f t="shared" si="27"/>
        <v>86430</v>
      </c>
      <c r="AE403" s="1">
        <f t="shared" si="25"/>
        <v>283443</v>
      </c>
      <c r="AF403">
        <f t="shared" si="26"/>
        <v>0</v>
      </c>
    </row>
    <row r="404" spans="1:32">
      <c r="A404" t="s">
        <v>119</v>
      </c>
      <c r="B404" t="s">
        <v>118</v>
      </c>
      <c r="C404" t="s">
        <v>2</v>
      </c>
      <c r="D404" t="s">
        <v>117</v>
      </c>
      <c r="E404" s="1">
        <v>1153152</v>
      </c>
      <c r="F404" s="2">
        <v>0</v>
      </c>
      <c r="G404" s="1">
        <v>10749</v>
      </c>
      <c r="H404" s="2">
        <v>0</v>
      </c>
      <c r="I404" s="1">
        <v>0</v>
      </c>
      <c r="J404" s="2">
        <v>0</v>
      </c>
      <c r="K404" s="2">
        <v>0</v>
      </c>
      <c r="L404" s="1">
        <f t="shared" si="24"/>
        <v>1163901</v>
      </c>
      <c r="M404" s="1">
        <v>23371</v>
      </c>
      <c r="N404" s="1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>
        <v>0</v>
      </c>
      <c r="Z404">
        <v>0</v>
      </c>
      <c r="AA404">
        <v>0</v>
      </c>
      <c r="AB404">
        <v>0</v>
      </c>
      <c r="AC404">
        <v>0</v>
      </c>
      <c r="AD404" s="1">
        <f t="shared" si="27"/>
        <v>23371</v>
      </c>
      <c r="AE404" s="1">
        <f t="shared" si="25"/>
        <v>1140530</v>
      </c>
      <c r="AF404">
        <f t="shared" si="26"/>
        <v>0</v>
      </c>
    </row>
    <row r="405" spans="1:32">
      <c r="A405" t="s">
        <v>116</v>
      </c>
      <c r="B405" t="s">
        <v>115</v>
      </c>
      <c r="C405" t="s">
        <v>5</v>
      </c>
      <c r="D405" t="s">
        <v>114</v>
      </c>
      <c r="E405" s="1">
        <v>142165</v>
      </c>
      <c r="F405" s="2">
        <v>0</v>
      </c>
      <c r="G405" s="1">
        <v>29351</v>
      </c>
      <c r="H405" s="2">
        <v>0</v>
      </c>
      <c r="I405" s="1">
        <v>0</v>
      </c>
      <c r="J405" s="2">
        <v>0</v>
      </c>
      <c r="K405" s="2">
        <v>0</v>
      </c>
      <c r="L405" s="1">
        <f t="shared" si="24"/>
        <v>171516</v>
      </c>
      <c r="M405" s="1">
        <v>7105</v>
      </c>
      <c r="N405" s="1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 s="1">
        <f t="shared" si="27"/>
        <v>7105</v>
      </c>
      <c r="AE405" s="1">
        <f t="shared" si="25"/>
        <v>164411</v>
      </c>
      <c r="AF405">
        <f t="shared" si="26"/>
        <v>0</v>
      </c>
    </row>
    <row r="406" spans="1:32">
      <c r="A406" t="s">
        <v>113</v>
      </c>
      <c r="B406" t="s">
        <v>112</v>
      </c>
      <c r="C406" t="s">
        <v>2</v>
      </c>
      <c r="D406" t="s">
        <v>111</v>
      </c>
      <c r="E406" s="1">
        <v>813670</v>
      </c>
      <c r="F406" s="2">
        <v>0</v>
      </c>
      <c r="G406" s="1">
        <v>71900</v>
      </c>
      <c r="H406" s="2">
        <v>0</v>
      </c>
      <c r="I406" s="1">
        <v>0</v>
      </c>
      <c r="J406" s="2">
        <v>0</v>
      </c>
      <c r="K406" s="2">
        <v>0</v>
      </c>
      <c r="L406" s="1">
        <f t="shared" si="24"/>
        <v>885570</v>
      </c>
      <c r="M406" s="1">
        <v>71650</v>
      </c>
      <c r="N406" s="1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 s="1">
        <f t="shared" si="27"/>
        <v>71650</v>
      </c>
      <c r="AE406" s="1">
        <f t="shared" si="25"/>
        <v>813920</v>
      </c>
      <c r="AF406">
        <f t="shared" si="26"/>
        <v>0</v>
      </c>
    </row>
    <row r="407" spans="1:32">
      <c r="A407" t="s">
        <v>110</v>
      </c>
      <c r="B407" t="s">
        <v>109</v>
      </c>
      <c r="C407" t="s">
        <v>5</v>
      </c>
      <c r="D407" t="s">
        <v>108</v>
      </c>
      <c r="E407" s="1">
        <v>483169</v>
      </c>
      <c r="F407" s="2">
        <v>0</v>
      </c>
      <c r="G407" s="1">
        <v>73471</v>
      </c>
      <c r="H407" s="2">
        <v>0</v>
      </c>
      <c r="I407" s="1">
        <v>0</v>
      </c>
      <c r="J407" s="2">
        <v>0</v>
      </c>
      <c r="K407" s="2">
        <v>0</v>
      </c>
      <c r="L407" s="1">
        <f t="shared" si="24"/>
        <v>556640</v>
      </c>
      <c r="M407" s="1">
        <v>37678</v>
      </c>
      <c r="N407" s="1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 s="1">
        <f t="shared" si="27"/>
        <v>37678</v>
      </c>
      <c r="AE407" s="1">
        <f t="shared" si="25"/>
        <v>518962</v>
      </c>
      <c r="AF407">
        <f t="shared" si="26"/>
        <v>0</v>
      </c>
    </row>
    <row r="408" spans="1:32">
      <c r="A408" t="s">
        <v>107</v>
      </c>
      <c r="B408" t="s">
        <v>106</v>
      </c>
      <c r="C408" t="s">
        <v>5</v>
      </c>
      <c r="D408" t="s">
        <v>105</v>
      </c>
      <c r="E408" s="1">
        <v>301704</v>
      </c>
      <c r="F408" s="2">
        <v>0</v>
      </c>
      <c r="G408" s="1">
        <v>30437</v>
      </c>
      <c r="H408" s="2">
        <v>0</v>
      </c>
      <c r="I408" s="1">
        <v>0</v>
      </c>
      <c r="J408" s="2">
        <v>0</v>
      </c>
      <c r="K408" s="2">
        <v>0</v>
      </c>
      <c r="L408" s="1">
        <f t="shared" si="24"/>
        <v>332141</v>
      </c>
      <c r="M408" s="1">
        <v>4733</v>
      </c>
      <c r="N408" s="1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 s="1">
        <f t="shared" si="27"/>
        <v>4733</v>
      </c>
      <c r="AE408" s="1">
        <f t="shared" si="25"/>
        <v>327408</v>
      </c>
      <c r="AF408">
        <f t="shared" si="26"/>
        <v>0</v>
      </c>
    </row>
    <row r="409" spans="1:32">
      <c r="A409" t="s">
        <v>104</v>
      </c>
      <c r="B409" t="s">
        <v>103</v>
      </c>
      <c r="C409" t="s">
        <v>5</v>
      </c>
      <c r="D409" t="s">
        <v>102</v>
      </c>
      <c r="E409" s="1">
        <v>279446</v>
      </c>
      <c r="F409" s="2">
        <v>0</v>
      </c>
      <c r="G409" s="1">
        <v>129329</v>
      </c>
      <c r="H409" s="2">
        <v>0</v>
      </c>
      <c r="I409" s="1">
        <v>0</v>
      </c>
      <c r="J409" s="2">
        <v>0</v>
      </c>
      <c r="K409" s="2">
        <v>0</v>
      </c>
      <c r="L409" s="1">
        <f t="shared" si="24"/>
        <v>408775</v>
      </c>
      <c r="M409" s="1">
        <v>21931</v>
      </c>
      <c r="N409" s="1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 s="1">
        <f t="shared" si="27"/>
        <v>21931</v>
      </c>
      <c r="AE409" s="1">
        <f t="shared" si="25"/>
        <v>386844</v>
      </c>
      <c r="AF409">
        <f t="shared" si="26"/>
        <v>0</v>
      </c>
    </row>
    <row r="410" spans="1:32">
      <c r="A410" t="s">
        <v>101</v>
      </c>
      <c r="B410" t="s">
        <v>100</v>
      </c>
      <c r="C410" t="s">
        <v>2</v>
      </c>
      <c r="D410" t="s">
        <v>99</v>
      </c>
      <c r="E410" s="1">
        <v>52917</v>
      </c>
      <c r="F410" s="2">
        <v>0</v>
      </c>
      <c r="G410" s="1">
        <v>12026</v>
      </c>
      <c r="H410" s="2">
        <v>0</v>
      </c>
      <c r="I410" s="1">
        <v>0</v>
      </c>
      <c r="J410" s="2">
        <v>0</v>
      </c>
      <c r="K410" s="2">
        <v>0</v>
      </c>
      <c r="L410" s="1">
        <f t="shared" si="24"/>
        <v>64943</v>
      </c>
      <c r="M410" s="1">
        <v>3706</v>
      </c>
      <c r="N410" s="1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 s="1">
        <f t="shared" si="27"/>
        <v>3706</v>
      </c>
      <c r="AE410" s="1">
        <f t="shared" si="25"/>
        <v>61237</v>
      </c>
      <c r="AF410">
        <f t="shared" si="26"/>
        <v>0</v>
      </c>
    </row>
    <row r="411" spans="1:32">
      <c r="A411" t="s">
        <v>98</v>
      </c>
      <c r="B411" t="s">
        <v>97</v>
      </c>
      <c r="C411" t="s">
        <v>5</v>
      </c>
      <c r="D411" t="s">
        <v>96</v>
      </c>
      <c r="E411" s="1">
        <v>93856</v>
      </c>
      <c r="F411" s="2">
        <v>0</v>
      </c>
      <c r="G411" s="1">
        <v>0</v>
      </c>
      <c r="H411" s="2">
        <v>0</v>
      </c>
      <c r="I411" s="1">
        <v>0</v>
      </c>
      <c r="J411" s="2">
        <v>0</v>
      </c>
      <c r="K411" s="2">
        <v>0</v>
      </c>
      <c r="L411" s="1">
        <f t="shared" si="24"/>
        <v>93856</v>
      </c>
      <c r="M411" s="1">
        <v>0</v>
      </c>
      <c r="N411" s="1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 s="1">
        <f t="shared" si="27"/>
        <v>0</v>
      </c>
      <c r="AE411" s="1">
        <f t="shared" si="25"/>
        <v>93856</v>
      </c>
      <c r="AF411">
        <f t="shared" si="26"/>
        <v>0</v>
      </c>
    </row>
    <row r="412" spans="1:32">
      <c r="A412" t="s">
        <v>95</v>
      </c>
      <c r="B412" t="s">
        <v>94</v>
      </c>
      <c r="C412" t="s">
        <v>2</v>
      </c>
      <c r="D412" t="s">
        <v>93</v>
      </c>
      <c r="E412" s="1">
        <v>1660499</v>
      </c>
      <c r="F412" s="2">
        <v>0</v>
      </c>
      <c r="G412" s="1">
        <v>38394</v>
      </c>
      <c r="H412" s="2">
        <v>0</v>
      </c>
      <c r="I412" s="1">
        <v>0</v>
      </c>
      <c r="J412" s="2">
        <v>0</v>
      </c>
      <c r="K412" s="2">
        <v>0</v>
      </c>
      <c r="L412" s="1">
        <f t="shared" si="24"/>
        <v>1698893</v>
      </c>
      <c r="M412" s="1">
        <v>41447</v>
      </c>
      <c r="N412" s="1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 s="1">
        <f t="shared" si="27"/>
        <v>41447</v>
      </c>
      <c r="AE412" s="1">
        <f t="shared" si="25"/>
        <v>1657446</v>
      </c>
      <c r="AF412">
        <f t="shared" si="26"/>
        <v>0</v>
      </c>
    </row>
    <row r="413" spans="1:32">
      <c r="A413" t="s">
        <v>90</v>
      </c>
      <c r="B413" t="s">
        <v>89</v>
      </c>
      <c r="C413" t="s">
        <v>2</v>
      </c>
      <c r="D413" t="s">
        <v>88</v>
      </c>
      <c r="E413" s="1">
        <v>245992</v>
      </c>
      <c r="F413" s="2">
        <v>0</v>
      </c>
      <c r="G413" s="1">
        <v>0</v>
      </c>
      <c r="H413" s="2">
        <v>0</v>
      </c>
      <c r="I413" s="1">
        <v>0</v>
      </c>
      <c r="J413" s="2">
        <v>0</v>
      </c>
      <c r="K413" s="2">
        <v>0</v>
      </c>
      <c r="L413" s="1">
        <f t="shared" si="24"/>
        <v>245992</v>
      </c>
      <c r="M413" s="1">
        <v>1250</v>
      </c>
      <c r="N413" s="1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 s="1">
        <f t="shared" si="27"/>
        <v>1250</v>
      </c>
      <c r="AE413" s="1">
        <f t="shared" si="25"/>
        <v>244742</v>
      </c>
      <c r="AF413">
        <f t="shared" si="26"/>
        <v>0</v>
      </c>
    </row>
    <row r="414" spans="1:32">
      <c r="A414" t="s">
        <v>87</v>
      </c>
      <c r="B414" t="s">
        <v>86</v>
      </c>
      <c r="C414" t="s">
        <v>5</v>
      </c>
      <c r="D414" t="s">
        <v>85</v>
      </c>
      <c r="E414" s="1">
        <v>720057</v>
      </c>
      <c r="F414" s="2">
        <v>0</v>
      </c>
      <c r="G414" s="1">
        <v>18203</v>
      </c>
      <c r="H414" s="2">
        <v>0</v>
      </c>
      <c r="I414" s="1">
        <v>0</v>
      </c>
      <c r="J414" s="2">
        <v>0</v>
      </c>
      <c r="K414" s="2">
        <v>0</v>
      </c>
      <c r="L414" s="1">
        <f t="shared" si="24"/>
        <v>738260</v>
      </c>
      <c r="M414" s="1">
        <v>0</v>
      </c>
      <c r="N414" s="1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 s="1">
        <f t="shared" si="27"/>
        <v>0</v>
      </c>
      <c r="AE414" s="1">
        <f t="shared" si="25"/>
        <v>738260</v>
      </c>
      <c r="AF414">
        <f t="shared" si="26"/>
        <v>0</v>
      </c>
    </row>
    <row r="415" spans="1:32">
      <c r="A415" t="s">
        <v>84</v>
      </c>
      <c r="B415" t="s">
        <v>83</v>
      </c>
      <c r="C415" t="s">
        <v>5</v>
      </c>
      <c r="D415" t="s">
        <v>82</v>
      </c>
      <c r="E415" s="1">
        <v>386759</v>
      </c>
      <c r="F415" s="2">
        <v>0</v>
      </c>
      <c r="G415" s="1">
        <v>0</v>
      </c>
      <c r="H415" s="2">
        <v>0</v>
      </c>
      <c r="I415" s="1">
        <v>0</v>
      </c>
      <c r="J415" s="2">
        <v>0</v>
      </c>
      <c r="K415" s="2">
        <v>0</v>
      </c>
      <c r="L415" s="1">
        <f t="shared" si="24"/>
        <v>386759</v>
      </c>
      <c r="M415" s="1">
        <v>1667</v>
      </c>
      <c r="N415" s="1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>
        <v>0</v>
      </c>
      <c r="Z415">
        <v>0</v>
      </c>
      <c r="AA415">
        <v>0</v>
      </c>
      <c r="AB415">
        <v>0</v>
      </c>
      <c r="AC415">
        <v>0</v>
      </c>
      <c r="AD415" s="1">
        <f t="shared" si="27"/>
        <v>1667</v>
      </c>
      <c r="AE415" s="1">
        <f t="shared" si="25"/>
        <v>385092</v>
      </c>
      <c r="AF415">
        <f t="shared" si="26"/>
        <v>0</v>
      </c>
    </row>
    <row r="416" spans="1:32">
      <c r="A416" t="s">
        <v>81</v>
      </c>
      <c r="B416" t="s">
        <v>80</v>
      </c>
      <c r="C416" t="s">
        <v>2</v>
      </c>
      <c r="D416" t="s">
        <v>79</v>
      </c>
      <c r="E416" s="1">
        <v>267973</v>
      </c>
      <c r="F416" s="2">
        <v>0</v>
      </c>
      <c r="G416" s="1">
        <v>0</v>
      </c>
      <c r="H416" s="2">
        <v>0</v>
      </c>
      <c r="I416" s="1">
        <v>0</v>
      </c>
      <c r="J416" s="2">
        <v>0</v>
      </c>
      <c r="K416" s="2">
        <v>0</v>
      </c>
      <c r="L416" s="1">
        <f t="shared" si="24"/>
        <v>267973</v>
      </c>
      <c r="M416" s="1">
        <v>0</v>
      </c>
      <c r="N416" s="1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 s="1">
        <f t="shared" si="27"/>
        <v>0</v>
      </c>
      <c r="AE416" s="1">
        <f t="shared" si="25"/>
        <v>267973</v>
      </c>
      <c r="AF416">
        <f t="shared" si="26"/>
        <v>0</v>
      </c>
    </row>
    <row r="417" spans="1:32">
      <c r="A417" t="s">
        <v>78</v>
      </c>
      <c r="B417" t="s">
        <v>77</v>
      </c>
      <c r="C417" t="s">
        <v>2</v>
      </c>
      <c r="D417" t="s">
        <v>76</v>
      </c>
      <c r="E417" s="1">
        <v>226306</v>
      </c>
      <c r="F417" s="2">
        <v>0</v>
      </c>
      <c r="G417" s="1">
        <v>36720</v>
      </c>
      <c r="H417" s="2">
        <v>0</v>
      </c>
      <c r="I417" s="1">
        <v>0</v>
      </c>
      <c r="J417" s="2">
        <v>0</v>
      </c>
      <c r="K417" s="2">
        <v>0</v>
      </c>
      <c r="L417" s="1">
        <f t="shared" si="24"/>
        <v>263026</v>
      </c>
      <c r="M417" s="1">
        <v>3241</v>
      </c>
      <c r="N417" s="1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 s="1">
        <f t="shared" si="27"/>
        <v>3241</v>
      </c>
      <c r="AE417" s="1">
        <f t="shared" si="25"/>
        <v>259785</v>
      </c>
      <c r="AF417">
        <f t="shared" si="26"/>
        <v>0</v>
      </c>
    </row>
    <row r="418" spans="1:32">
      <c r="A418" t="s">
        <v>75</v>
      </c>
      <c r="B418" t="s">
        <v>74</v>
      </c>
      <c r="C418" t="s">
        <v>2</v>
      </c>
      <c r="D418" t="s">
        <v>73</v>
      </c>
      <c r="E418" s="1">
        <v>449250</v>
      </c>
      <c r="F418" s="2">
        <v>0</v>
      </c>
      <c r="G418" s="1">
        <v>10590</v>
      </c>
      <c r="H418" s="2">
        <v>0</v>
      </c>
      <c r="I418" s="1">
        <v>0</v>
      </c>
      <c r="J418" s="2">
        <v>0</v>
      </c>
      <c r="K418" s="2">
        <v>0</v>
      </c>
      <c r="L418" s="1">
        <f t="shared" si="24"/>
        <v>459840</v>
      </c>
      <c r="M418" s="1">
        <v>6974</v>
      </c>
      <c r="N418" s="1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 s="1">
        <f t="shared" si="27"/>
        <v>6974</v>
      </c>
      <c r="AE418" s="1">
        <f t="shared" si="25"/>
        <v>452866</v>
      </c>
      <c r="AF418">
        <f t="shared" si="26"/>
        <v>0</v>
      </c>
    </row>
    <row r="419" spans="1:32">
      <c r="A419" t="s">
        <v>72</v>
      </c>
      <c r="B419" t="s">
        <v>71</v>
      </c>
      <c r="C419" t="s">
        <v>2</v>
      </c>
      <c r="D419" t="s">
        <v>70</v>
      </c>
      <c r="E419" s="1">
        <v>1069571</v>
      </c>
      <c r="F419" s="2">
        <v>0</v>
      </c>
      <c r="G419" s="1">
        <v>56047</v>
      </c>
      <c r="H419" s="2">
        <v>0</v>
      </c>
      <c r="I419" s="1">
        <v>0</v>
      </c>
      <c r="J419" s="2">
        <v>0</v>
      </c>
      <c r="K419" s="2">
        <v>0</v>
      </c>
      <c r="L419" s="1">
        <f t="shared" si="24"/>
        <v>1125618</v>
      </c>
      <c r="M419" s="1">
        <v>19277</v>
      </c>
      <c r="N419" s="1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 s="1">
        <f t="shared" si="27"/>
        <v>19277</v>
      </c>
      <c r="AE419" s="1">
        <f t="shared" si="25"/>
        <v>1106341</v>
      </c>
      <c r="AF419">
        <f t="shared" si="26"/>
        <v>0</v>
      </c>
    </row>
    <row r="420" spans="1:32">
      <c r="A420" t="s">
        <v>69</v>
      </c>
      <c r="B420" t="s">
        <v>68</v>
      </c>
      <c r="C420" t="s">
        <v>2</v>
      </c>
      <c r="D420" t="s">
        <v>67</v>
      </c>
      <c r="E420" s="1">
        <v>338963</v>
      </c>
      <c r="F420" s="2">
        <v>0</v>
      </c>
      <c r="G420" s="1">
        <v>87582</v>
      </c>
      <c r="H420" s="2">
        <v>0</v>
      </c>
      <c r="I420" s="1">
        <v>0</v>
      </c>
      <c r="J420" s="2">
        <v>0</v>
      </c>
      <c r="K420" s="2">
        <v>0</v>
      </c>
      <c r="L420" s="1">
        <f t="shared" si="24"/>
        <v>426545</v>
      </c>
      <c r="M420" s="1">
        <v>27811</v>
      </c>
      <c r="N420" s="1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>
        <v>0</v>
      </c>
      <c r="Z420">
        <v>0</v>
      </c>
      <c r="AA420">
        <v>0</v>
      </c>
      <c r="AB420">
        <v>0</v>
      </c>
      <c r="AC420">
        <v>0</v>
      </c>
      <c r="AD420" s="1">
        <f t="shared" si="27"/>
        <v>27811</v>
      </c>
      <c r="AE420" s="1">
        <f t="shared" si="25"/>
        <v>398734</v>
      </c>
      <c r="AF420">
        <f t="shared" si="26"/>
        <v>0</v>
      </c>
    </row>
    <row r="421" spans="1:32">
      <c r="A421" t="s">
        <v>66</v>
      </c>
      <c r="B421" t="s">
        <v>65</v>
      </c>
      <c r="C421" t="s">
        <v>2</v>
      </c>
      <c r="D421" t="s">
        <v>64</v>
      </c>
      <c r="E421" s="1">
        <v>1361836</v>
      </c>
      <c r="F421" s="2">
        <v>0</v>
      </c>
      <c r="G421" s="1">
        <v>160497</v>
      </c>
      <c r="H421" s="2">
        <v>0</v>
      </c>
      <c r="I421" s="1">
        <v>0</v>
      </c>
      <c r="J421" s="2">
        <v>0</v>
      </c>
      <c r="K421" s="2">
        <v>0</v>
      </c>
      <c r="L421" s="1">
        <f t="shared" si="24"/>
        <v>1522333</v>
      </c>
      <c r="M421" s="1">
        <v>47535</v>
      </c>
      <c r="N421" s="1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 s="1">
        <f t="shared" si="27"/>
        <v>47535</v>
      </c>
      <c r="AE421" s="1">
        <f t="shared" si="25"/>
        <v>1474798</v>
      </c>
      <c r="AF421">
        <f t="shared" si="26"/>
        <v>0</v>
      </c>
    </row>
    <row r="422" spans="1:32">
      <c r="A422" t="s">
        <v>63</v>
      </c>
      <c r="B422" t="s">
        <v>62</v>
      </c>
      <c r="C422" t="s">
        <v>2</v>
      </c>
      <c r="D422" t="s">
        <v>61</v>
      </c>
      <c r="E422" s="1">
        <v>712009</v>
      </c>
      <c r="F422" s="2">
        <v>0</v>
      </c>
      <c r="G422" s="1">
        <v>85919</v>
      </c>
      <c r="H422" s="2">
        <v>0</v>
      </c>
      <c r="I422" s="1">
        <v>0</v>
      </c>
      <c r="J422" s="2">
        <v>0</v>
      </c>
      <c r="K422" s="2">
        <v>0</v>
      </c>
      <c r="L422" s="1">
        <f t="shared" si="24"/>
        <v>797928</v>
      </c>
      <c r="M422" s="1">
        <v>43319</v>
      </c>
      <c r="N422" s="1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 s="1">
        <f t="shared" si="27"/>
        <v>43319</v>
      </c>
      <c r="AE422" s="1">
        <f t="shared" si="25"/>
        <v>754609</v>
      </c>
      <c r="AF422">
        <f t="shared" si="26"/>
        <v>0</v>
      </c>
    </row>
    <row r="423" spans="1:32">
      <c r="A423" t="s">
        <v>60</v>
      </c>
      <c r="B423" t="s">
        <v>59</v>
      </c>
      <c r="C423" t="s">
        <v>5</v>
      </c>
      <c r="D423" t="s">
        <v>58</v>
      </c>
      <c r="E423" s="1">
        <v>444974</v>
      </c>
      <c r="F423" s="2">
        <v>0</v>
      </c>
      <c r="G423" s="1">
        <v>105057</v>
      </c>
      <c r="H423" s="2">
        <v>0</v>
      </c>
      <c r="I423" s="1">
        <v>0</v>
      </c>
      <c r="J423" s="2">
        <v>0</v>
      </c>
      <c r="K423" s="2">
        <v>0</v>
      </c>
      <c r="L423" s="1">
        <f t="shared" si="24"/>
        <v>550031</v>
      </c>
      <c r="M423" s="1">
        <v>30376</v>
      </c>
      <c r="N423" s="1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 s="1">
        <f t="shared" si="27"/>
        <v>30376</v>
      </c>
      <c r="AE423" s="1">
        <f t="shared" si="25"/>
        <v>519655</v>
      </c>
      <c r="AF423">
        <f t="shared" si="26"/>
        <v>0</v>
      </c>
    </row>
    <row r="424" spans="1:32">
      <c r="A424" t="s">
        <v>57</v>
      </c>
      <c r="B424" t="s">
        <v>56</v>
      </c>
      <c r="C424" t="s">
        <v>2</v>
      </c>
      <c r="D424" t="s">
        <v>55</v>
      </c>
      <c r="E424" s="1">
        <v>522986</v>
      </c>
      <c r="F424" s="2">
        <v>0</v>
      </c>
      <c r="G424" s="1">
        <v>0</v>
      </c>
      <c r="H424" s="2">
        <v>0</v>
      </c>
      <c r="I424" s="1">
        <v>0</v>
      </c>
      <c r="J424" s="2">
        <v>0</v>
      </c>
      <c r="K424" s="2">
        <v>0</v>
      </c>
      <c r="L424" s="1">
        <f t="shared" si="24"/>
        <v>522986</v>
      </c>
      <c r="M424" s="1">
        <v>9814</v>
      </c>
      <c r="N424" s="1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 s="1">
        <f t="shared" si="27"/>
        <v>9814</v>
      </c>
      <c r="AE424" s="1">
        <f t="shared" si="25"/>
        <v>513172</v>
      </c>
      <c r="AF424">
        <f t="shared" si="26"/>
        <v>0</v>
      </c>
    </row>
    <row r="425" spans="1:32">
      <c r="A425" t="s">
        <v>54</v>
      </c>
      <c r="B425" t="s">
        <v>53</v>
      </c>
      <c r="C425" t="s">
        <v>2</v>
      </c>
      <c r="D425" t="s">
        <v>52</v>
      </c>
      <c r="E425" s="1">
        <v>638663</v>
      </c>
      <c r="F425" s="2">
        <v>0</v>
      </c>
      <c r="G425" s="1">
        <v>0</v>
      </c>
      <c r="H425" s="2">
        <v>0</v>
      </c>
      <c r="I425" s="1">
        <v>0</v>
      </c>
      <c r="J425" s="2">
        <v>0</v>
      </c>
      <c r="K425" s="2">
        <v>0</v>
      </c>
      <c r="L425" s="1">
        <f t="shared" si="24"/>
        <v>638663</v>
      </c>
      <c r="M425" s="1">
        <v>834</v>
      </c>
      <c r="N425" s="1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 s="1">
        <f t="shared" si="27"/>
        <v>834</v>
      </c>
      <c r="AE425" s="1">
        <f t="shared" si="25"/>
        <v>637829</v>
      </c>
      <c r="AF425">
        <f t="shared" si="26"/>
        <v>0</v>
      </c>
    </row>
    <row r="426" spans="1:32" ht="12.75">
      <c r="A426" s="7">
        <v>790</v>
      </c>
      <c r="B426" t="s">
        <v>51</v>
      </c>
      <c r="C426" t="s">
        <v>5</v>
      </c>
      <c r="D426" s="6" t="s">
        <v>50</v>
      </c>
      <c r="E426" s="1">
        <v>320264</v>
      </c>
      <c r="F426" s="2">
        <v>0</v>
      </c>
      <c r="G426" s="1">
        <v>13739</v>
      </c>
      <c r="H426" s="2">
        <v>0</v>
      </c>
      <c r="I426" s="1">
        <v>0</v>
      </c>
      <c r="J426" s="2">
        <v>0</v>
      </c>
      <c r="K426" s="2">
        <v>0</v>
      </c>
      <c r="L426" s="1">
        <f t="shared" si="24"/>
        <v>334003</v>
      </c>
      <c r="M426" s="1">
        <v>2990</v>
      </c>
      <c r="N426" s="1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 s="1">
        <f t="shared" si="27"/>
        <v>2990</v>
      </c>
      <c r="AE426" s="1">
        <f t="shared" si="25"/>
        <v>331013</v>
      </c>
      <c r="AF426">
        <f t="shared" si="26"/>
        <v>0</v>
      </c>
    </row>
    <row r="427" spans="1:32">
      <c r="A427" t="s">
        <v>49</v>
      </c>
      <c r="B427" t="s">
        <v>48</v>
      </c>
      <c r="C427" t="s">
        <v>2</v>
      </c>
      <c r="D427" t="s">
        <v>47</v>
      </c>
      <c r="E427" s="1">
        <v>340904</v>
      </c>
      <c r="F427" s="2">
        <v>0</v>
      </c>
      <c r="G427" s="1">
        <v>0</v>
      </c>
      <c r="H427" s="2">
        <v>0</v>
      </c>
      <c r="I427" s="1">
        <v>0</v>
      </c>
      <c r="J427" s="2">
        <v>0</v>
      </c>
      <c r="K427" s="2">
        <v>0</v>
      </c>
      <c r="L427" s="1">
        <f t="shared" si="24"/>
        <v>340904</v>
      </c>
      <c r="M427" s="1">
        <v>330</v>
      </c>
      <c r="N427" s="1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 s="1">
        <f t="shared" si="27"/>
        <v>330</v>
      </c>
      <c r="AE427" s="1">
        <f t="shared" si="25"/>
        <v>340574</v>
      </c>
      <c r="AF427">
        <f t="shared" si="26"/>
        <v>0</v>
      </c>
    </row>
    <row r="428" spans="1:32">
      <c r="A428" t="s">
        <v>46</v>
      </c>
      <c r="B428" t="s">
        <v>45</v>
      </c>
      <c r="C428" t="s">
        <v>5</v>
      </c>
      <c r="D428" t="s">
        <v>44</v>
      </c>
      <c r="E428" s="1">
        <v>331783</v>
      </c>
      <c r="F428" s="2">
        <v>0</v>
      </c>
      <c r="G428" s="1">
        <v>0</v>
      </c>
      <c r="H428" s="2">
        <v>0</v>
      </c>
      <c r="I428" s="1">
        <v>0</v>
      </c>
      <c r="J428" s="2">
        <v>0</v>
      </c>
      <c r="K428" s="2">
        <v>0</v>
      </c>
      <c r="L428" s="1">
        <f t="shared" si="24"/>
        <v>331783</v>
      </c>
      <c r="M428" s="1">
        <v>417</v>
      </c>
      <c r="N428" s="1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 s="1">
        <f t="shared" si="27"/>
        <v>417</v>
      </c>
      <c r="AE428" s="1">
        <f t="shared" si="25"/>
        <v>331366</v>
      </c>
      <c r="AF428">
        <f t="shared" si="26"/>
        <v>0</v>
      </c>
    </row>
    <row r="429" spans="1:32">
      <c r="A429" t="s">
        <v>43</v>
      </c>
      <c r="B429" t="s">
        <v>42</v>
      </c>
      <c r="C429" t="s">
        <v>2</v>
      </c>
      <c r="D429" t="s">
        <v>41</v>
      </c>
      <c r="E429" s="1">
        <v>1190147</v>
      </c>
      <c r="F429" s="2">
        <v>0</v>
      </c>
      <c r="G429" s="1">
        <v>0</v>
      </c>
      <c r="H429" s="2">
        <v>0</v>
      </c>
      <c r="I429" s="1">
        <v>0</v>
      </c>
      <c r="J429" s="2">
        <v>0</v>
      </c>
      <c r="K429" s="2">
        <v>0</v>
      </c>
      <c r="L429" s="1">
        <f t="shared" si="24"/>
        <v>1190147</v>
      </c>
      <c r="M429" s="1">
        <v>2266</v>
      </c>
      <c r="N429" s="1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 s="1">
        <f t="shared" si="27"/>
        <v>2266</v>
      </c>
      <c r="AE429" s="1">
        <f t="shared" si="25"/>
        <v>1187881</v>
      </c>
      <c r="AF429">
        <f t="shared" si="26"/>
        <v>0</v>
      </c>
    </row>
    <row r="430" spans="1:32">
      <c r="A430" t="s">
        <v>40</v>
      </c>
      <c r="B430" t="s">
        <v>39</v>
      </c>
      <c r="C430" t="s">
        <v>2</v>
      </c>
      <c r="D430" t="s">
        <v>38</v>
      </c>
      <c r="E430" s="1">
        <v>157353</v>
      </c>
      <c r="F430" s="2">
        <v>0</v>
      </c>
      <c r="G430" s="1">
        <v>57480</v>
      </c>
      <c r="H430" s="2">
        <v>0</v>
      </c>
      <c r="I430" s="1">
        <v>0</v>
      </c>
      <c r="J430" s="2">
        <v>0</v>
      </c>
      <c r="K430" s="2">
        <v>0</v>
      </c>
      <c r="L430" s="1">
        <f t="shared" si="24"/>
        <v>214833</v>
      </c>
      <c r="M430" s="1">
        <v>55490</v>
      </c>
      <c r="N430" s="1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 s="1">
        <f t="shared" si="27"/>
        <v>55490</v>
      </c>
      <c r="AE430" s="1">
        <f t="shared" si="25"/>
        <v>159343</v>
      </c>
      <c r="AF430">
        <f t="shared" si="26"/>
        <v>0</v>
      </c>
    </row>
    <row r="431" spans="1:32">
      <c r="A431" t="s">
        <v>37</v>
      </c>
      <c r="B431" t="s">
        <v>36</v>
      </c>
      <c r="C431" t="s">
        <v>2</v>
      </c>
      <c r="D431" t="s">
        <v>35</v>
      </c>
      <c r="E431" s="1">
        <v>840380</v>
      </c>
      <c r="F431" s="2">
        <v>0</v>
      </c>
      <c r="G431" s="1">
        <v>0</v>
      </c>
      <c r="H431" s="2">
        <v>0</v>
      </c>
      <c r="I431" s="1">
        <v>0</v>
      </c>
      <c r="J431" s="2">
        <v>0</v>
      </c>
      <c r="K431" s="2">
        <v>0</v>
      </c>
      <c r="L431" s="1">
        <f t="shared" si="24"/>
        <v>840380</v>
      </c>
      <c r="M431" s="1">
        <v>14510</v>
      </c>
      <c r="N431" s="1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 s="1">
        <f t="shared" si="27"/>
        <v>14510</v>
      </c>
      <c r="AE431" s="1">
        <f t="shared" si="25"/>
        <v>825870</v>
      </c>
      <c r="AF431">
        <f t="shared" si="26"/>
        <v>0</v>
      </c>
    </row>
    <row r="432" spans="1:32">
      <c r="A432" t="s">
        <v>34</v>
      </c>
      <c r="B432" t="s">
        <v>33</v>
      </c>
      <c r="C432" t="s">
        <v>5</v>
      </c>
      <c r="D432" t="s">
        <v>32</v>
      </c>
      <c r="E432" s="1">
        <v>802408</v>
      </c>
      <c r="F432" s="2">
        <v>0</v>
      </c>
      <c r="G432" s="1">
        <v>49204</v>
      </c>
      <c r="H432" s="2">
        <v>0</v>
      </c>
      <c r="I432" s="1">
        <v>0</v>
      </c>
      <c r="J432" s="2">
        <v>0</v>
      </c>
      <c r="K432" s="2">
        <v>0</v>
      </c>
      <c r="L432" s="1">
        <f t="shared" si="24"/>
        <v>851612</v>
      </c>
      <c r="M432" s="1">
        <v>23409</v>
      </c>
      <c r="N432" s="1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 s="1">
        <f t="shared" si="27"/>
        <v>23409</v>
      </c>
      <c r="AE432" s="1">
        <f t="shared" si="25"/>
        <v>828203</v>
      </c>
      <c r="AF432">
        <f t="shared" si="26"/>
        <v>0</v>
      </c>
    </row>
    <row r="433" spans="1:32">
      <c r="A433" t="s">
        <v>31</v>
      </c>
      <c r="B433" t="s">
        <v>30</v>
      </c>
      <c r="C433" t="s">
        <v>5</v>
      </c>
      <c r="D433" t="s">
        <v>29</v>
      </c>
      <c r="E433" s="1">
        <v>1121469</v>
      </c>
      <c r="F433" s="2">
        <v>0</v>
      </c>
      <c r="G433" s="1">
        <v>27758</v>
      </c>
      <c r="H433" s="2">
        <v>0</v>
      </c>
      <c r="I433" s="1">
        <v>0</v>
      </c>
      <c r="J433" s="2">
        <v>0</v>
      </c>
      <c r="K433" s="2">
        <v>0</v>
      </c>
      <c r="L433" s="1">
        <f t="shared" si="24"/>
        <v>1149227</v>
      </c>
      <c r="M433" s="1">
        <v>89352</v>
      </c>
      <c r="N433" s="1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 s="1">
        <f t="shared" si="27"/>
        <v>89352</v>
      </c>
      <c r="AE433" s="1">
        <f t="shared" si="25"/>
        <v>1059875</v>
      </c>
      <c r="AF433">
        <f t="shared" si="26"/>
        <v>0</v>
      </c>
    </row>
    <row r="434" spans="1:32">
      <c r="A434" t="s">
        <v>28</v>
      </c>
      <c r="B434" t="s">
        <v>27</v>
      </c>
      <c r="C434" t="s">
        <v>2</v>
      </c>
      <c r="D434" t="s">
        <v>26</v>
      </c>
      <c r="E434" s="1">
        <v>676378</v>
      </c>
      <c r="F434" s="2">
        <v>0</v>
      </c>
      <c r="G434" s="1">
        <v>77674</v>
      </c>
      <c r="H434" s="2">
        <v>0</v>
      </c>
      <c r="I434" s="1">
        <v>0</v>
      </c>
      <c r="J434" s="2">
        <v>0</v>
      </c>
      <c r="K434" s="2">
        <v>0</v>
      </c>
      <c r="L434" s="1">
        <f t="shared" si="24"/>
        <v>754052</v>
      </c>
      <c r="M434" s="1">
        <v>15706</v>
      </c>
      <c r="N434" s="1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0</v>
      </c>
      <c r="W434" s="2">
        <v>0</v>
      </c>
      <c r="X434" s="2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 s="1">
        <f t="shared" si="27"/>
        <v>15706</v>
      </c>
      <c r="AE434" s="1">
        <f t="shared" si="25"/>
        <v>738346</v>
      </c>
      <c r="AF434">
        <f t="shared" si="26"/>
        <v>0</v>
      </c>
    </row>
    <row r="435" spans="1:32">
      <c r="A435" t="s">
        <v>25</v>
      </c>
      <c r="B435" t="s">
        <v>24</v>
      </c>
      <c r="C435" t="s">
        <v>5</v>
      </c>
      <c r="D435" t="s">
        <v>23</v>
      </c>
      <c r="E435" s="1">
        <v>464811</v>
      </c>
      <c r="F435" s="2">
        <v>0</v>
      </c>
      <c r="G435" s="1">
        <v>0</v>
      </c>
      <c r="H435" s="2">
        <v>0</v>
      </c>
      <c r="I435" s="1">
        <v>0</v>
      </c>
      <c r="J435" s="2">
        <v>0</v>
      </c>
      <c r="K435" s="2">
        <v>0</v>
      </c>
      <c r="L435" s="1">
        <f t="shared" si="24"/>
        <v>464811</v>
      </c>
      <c r="M435" s="1">
        <v>0</v>
      </c>
      <c r="N435" s="1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 s="1">
        <f t="shared" si="27"/>
        <v>0</v>
      </c>
      <c r="AE435" s="1">
        <f t="shared" si="25"/>
        <v>464811</v>
      </c>
      <c r="AF435">
        <f t="shared" si="26"/>
        <v>0</v>
      </c>
    </row>
    <row r="436" spans="1:32">
      <c r="A436" t="s">
        <v>22</v>
      </c>
      <c r="B436" t="s">
        <v>21</v>
      </c>
      <c r="C436" t="s">
        <v>5</v>
      </c>
      <c r="D436" t="s">
        <v>20</v>
      </c>
      <c r="E436" s="1">
        <v>702351</v>
      </c>
      <c r="F436" s="2">
        <v>0</v>
      </c>
      <c r="G436" s="1">
        <v>100792</v>
      </c>
      <c r="H436" s="2">
        <v>0</v>
      </c>
      <c r="I436" s="1">
        <v>0</v>
      </c>
      <c r="J436" s="2">
        <v>0</v>
      </c>
      <c r="K436" s="2">
        <v>0</v>
      </c>
      <c r="L436" s="1">
        <f t="shared" si="24"/>
        <v>803143</v>
      </c>
      <c r="M436" s="1">
        <v>78605</v>
      </c>
      <c r="N436" s="1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>
        <v>0</v>
      </c>
      <c r="Z436">
        <v>0</v>
      </c>
      <c r="AA436">
        <v>0</v>
      </c>
      <c r="AB436">
        <v>0</v>
      </c>
      <c r="AC436">
        <v>0</v>
      </c>
      <c r="AD436" s="1">
        <f t="shared" si="27"/>
        <v>78605</v>
      </c>
      <c r="AE436" s="1">
        <f t="shared" si="25"/>
        <v>724538</v>
      </c>
      <c r="AF436">
        <f t="shared" si="26"/>
        <v>0</v>
      </c>
    </row>
    <row r="437" spans="1:32">
      <c r="A437" t="s">
        <v>19</v>
      </c>
      <c r="B437" t="s">
        <v>18</v>
      </c>
      <c r="C437" t="s">
        <v>2</v>
      </c>
      <c r="D437" t="s">
        <v>17</v>
      </c>
      <c r="E437" s="1">
        <v>68493</v>
      </c>
      <c r="F437" s="2">
        <v>0</v>
      </c>
      <c r="G437" s="1">
        <v>26332</v>
      </c>
      <c r="H437" s="2">
        <v>0</v>
      </c>
      <c r="I437" s="1">
        <v>0</v>
      </c>
      <c r="J437" s="2">
        <v>0</v>
      </c>
      <c r="K437" s="2">
        <v>0</v>
      </c>
      <c r="L437" s="1">
        <f t="shared" si="24"/>
        <v>94825</v>
      </c>
      <c r="M437" s="1">
        <v>9481</v>
      </c>
      <c r="N437" s="1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 s="1">
        <f t="shared" si="27"/>
        <v>9481</v>
      </c>
      <c r="AE437" s="1">
        <f t="shared" si="25"/>
        <v>85344</v>
      </c>
      <c r="AF437">
        <f t="shared" si="26"/>
        <v>0</v>
      </c>
    </row>
    <row r="438" spans="1:32">
      <c r="A438" t="s">
        <v>16</v>
      </c>
      <c r="B438" t="s">
        <v>15</v>
      </c>
      <c r="C438" t="s">
        <v>2</v>
      </c>
      <c r="D438" t="s">
        <v>14</v>
      </c>
      <c r="E438" s="1">
        <v>243959</v>
      </c>
      <c r="F438" s="2">
        <v>0</v>
      </c>
      <c r="G438" s="1">
        <v>0</v>
      </c>
      <c r="H438" s="2">
        <v>0</v>
      </c>
      <c r="I438" s="1">
        <v>0</v>
      </c>
      <c r="J438" s="2">
        <v>0</v>
      </c>
      <c r="K438" s="2">
        <v>0</v>
      </c>
      <c r="L438" s="1">
        <f t="shared" si="24"/>
        <v>243959</v>
      </c>
      <c r="M438" s="1">
        <v>1667</v>
      </c>
      <c r="N438" s="1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 s="1">
        <f t="shared" si="27"/>
        <v>1667</v>
      </c>
      <c r="AE438" s="1">
        <f t="shared" si="25"/>
        <v>242292</v>
      </c>
      <c r="AF438">
        <f t="shared" si="26"/>
        <v>0</v>
      </c>
    </row>
    <row r="439" spans="1:32">
      <c r="A439" t="s">
        <v>13</v>
      </c>
      <c r="B439" t="s">
        <v>12</v>
      </c>
      <c r="C439" t="s">
        <v>2</v>
      </c>
      <c r="D439" t="s">
        <v>11</v>
      </c>
      <c r="E439" s="1">
        <v>2119860</v>
      </c>
      <c r="F439" s="2">
        <v>0</v>
      </c>
      <c r="G439" s="1">
        <v>89073</v>
      </c>
      <c r="H439" s="2">
        <v>0</v>
      </c>
      <c r="I439" s="1">
        <v>0</v>
      </c>
      <c r="J439" s="2">
        <v>0</v>
      </c>
      <c r="K439" s="2">
        <v>0</v>
      </c>
      <c r="L439" s="1">
        <f t="shared" si="24"/>
        <v>2208933</v>
      </c>
      <c r="M439" s="1">
        <v>48989</v>
      </c>
      <c r="N439" s="1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 s="1">
        <f t="shared" si="27"/>
        <v>48989</v>
      </c>
      <c r="AE439" s="1">
        <f t="shared" si="25"/>
        <v>2159944</v>
      </c>
      <c r="AF439">
        <f t="shared" si="26"/>
        <v>0</v>
      </c>
    </row>
    <row r="440" spans="1:32">
      <c r="A440" t="s">
        <v>10</v>
      </c>
      <c r="B440" t="s">
        <v>9</v>
      </c>
      <c r="C440" t="s">
        <v>2</v>
      </c>
      <c r="D440" t="s">
        <v>8</v>
      </c>
      <c r="E440" s="1">
        <v>2018298</v>
      </c>
      <c r="F440" s="2">
        <v>0</v>
      </c>
      <c r="G440" s="1">
        <v>6541</v>
      </c>
      <c r="H440" s="2">
        <v>0</v>
      </c>
      <c r="I440" s="1">
        <v>0</v>
      </c>
      <c r="J440" s="2">
        <v>0</v>
      </c>
      <c r="K440" s="2">
        <v>0</v>
      </c>
      <c r="L440" s="1">
        <f t="shared" si="24"/>
        <v>2024839</v>
      </c>
      <c r="M440" s="1">
        <v>6257</v>
      </c>
      <c r="N440" s="1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 s="1">
        <f t="shared" si="27"/>
        <v>6257</v>
      </c>
      <c r="AE440" s="1">
        <f t="shared" si="25"/>
        <v>2018582</v>
      </c>
      <c r="AF440">
        <f t="shared" si="26"/>
        <v>0</v>
      </c>
    </row>
    <row r="441" spans="1:32">
      <c r="A441" t="s">
        <v>7</v>
      </c>
      <c r="B441" t="s">
        <v>6</v>
      </c>
      <c r="C441" t="s">
        <v>5</v>
      </c>
      <c r="D441" t="s">
        <v>4</v>
      </c>
      <c r="E441" s="1">
        <v>690166</v>
      </c>
      <c r="F441" s="2">
        <v>0</v>
      </c>
      <c r="G441" s="1">
        <v>62453</v>
      </c>
      <c r="H441" s="2">
        <v>0</v>
      </c>
      <c r="I441" s="1">
        <v>0</v>
      </c>
      <c r="J441" s="2">
        <v>0</v>
      </c>
      <c r="K441" s="2">
        <v>0</v>
      </c>
      <c r="L441" s="1">
        <f t="shared" si="24"/>
        <v>752619</v>
      </c>
      <c r="M441" s="1">
        <v>2779</v>
      </c>
      <c r="N441" s="1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 s="1">
        <f t="shared" si="27"/>
        <v>2779</v>
      </c>
      <c r="AE441" s="1">
        <f t="shared" si="25"/>
        <v>749840</v>
      </c>
      <c r="AF441">
        <f t="shared" si="26"/>
        <v>0</v>
      </c>
    </row>
    <row r="442" spans="1:32">
      <c r="A442">
        <v>9999</v>
      </c>
      <c r="B442" s="5" t="s">
        <v>3</v>
      </c>
      <c r="C442" s="4" t="s">
        <v>2</v>
      </c>
      <c r="D442" s="3" t="s">
        <v>1</v>
      </c>
      <c r="E442" s="2">
        <v>0</v>
      </c>
      <c r="F442" s="2">
        <v>0</v>
      </c>
      <c r="G442" s="1">
        <v>0</v>
      </c>
      <c r="H442" s="2">
        <v>0</v>
      </c>
      <c r="I442" s="1">
        <v>322877</v>
      </c>
      <c r="J442" s="2">
        <v>0</v>
      </c>
      <c r="K442" s="2">
        <v>0</v>
      </c>
      <c r="L442" s="1">
        <f t="shared" si="24"/>
        <v>322877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 s="2">
        <v>0</v>
      </c>
      <c r="AE442" s="1">
        <f t="shared" si="25"/>
        <v>322877</v>
      </c>
      <c r="AF442">
        <f t="shared" si="26"/>
        <v>0</v>
      </c>
    </row>
    <row r="443" spans="1:32">
      <c r="A443">
        <v>950</v>
      </c>
      <c r="B443" t="s">
        <v>1137</v>
      </c>
      <c r="C443" t="s">
        <v>5</v>
      </c>
      <c r="D443" t="s">
        <v>1138</v>
      </c>
      <c r="E443" s="2">
        <v>0</v>
      </c>
      <c r="F443" s="2">
        <v>0</v>
      </c>
      <c r="G443" s="2">
        <v>214909</v>
      </c>
      <c r="H443" s="2">
        <v>0</v>
      </c>
      <c r="I443" s="2">
        <v>0</v>
      </c>
      <c r="J443" s="2">
        <v>0</v>
      </c>
      <c r="K443" s="2">
        <v>0</v>
      </c>
      <c r="L443" s="1">
        <f t="shared" si="24"/>
        <v>214909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 s="2">
        <v>0</v>
      </c>
      <c r="AE443" s="1">
        <f t="shared" si="25"/>
        <v>214909</v>
      </c>
    </row>
    <row r="444" spans="1:32">
      <c r="A444">
        <v>3902</v>
      </c>
      <c r="B444" t="s">
        <v>1139</v>
      </c>
      <c r="C444" t="s">
        <v>5</v>
      </c>
      <c r="D444" t="s">
        <v>1140</v>
      </c>
      <c r="E444" s="2">
        <v>0</v>
      </c>
      <c r="F444" s="2">
        <v>0</v>
      </c>
      <c r="G444" s="2">
        <v>322471</v>
      </c>
      <c r="H444" s="2">
        <v>0</v>
      </c>
      <c r="I444" s="2">
        <v>0</v>
      </c>
      <c r="J444" s="2">
        <v>0</v>
      </c>
      <c r="K444" s="2">
        <v>0</v>
      </c>
      <c r="L444" s="1">
        <f t="shared" si="24"/>
        <v>322471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 s="2">
        <v>0</v>
      </c>
      <c r="AE444" s="1">
        <f t="shared" si="25"/>
        <v>322471</v>
      </c>
    </row>
    <row r="446" spans="1:32">
      <c r="D446" t="s">
        <v>0</v>
      </c>
      <c r="E446" s="2">
        <f>SUM(E3:E444)</f>
        <v>373964574</v>
      </c>
      <c r="F446" s="2">
        <f t="shared" ref="F446:AF446" si="28">SUM(F3:F444)</f>
        <v>81649588</v>
      </c>
      <c r="G446" s="2">
        <f t="shared" si="28"/>
        <v>7308718</v>
      </c>
      <c r="H446" s="2">
        <f t="shared" si="28"/>
        <v>0</v>
      </c>
      <c r="I446" s="2">
        <f t="shared" si="28"/>
        <v>322877</v>
      </c>
      <c r="J446" s="2">
        <f t="shared" si="28"/>
        <v>2230696</v>
      </c>
      <c r="K446" s="2">
        <f t="shared" si="28"/>
        <v>617799</v>
      </c>
      <c r="L446" s="2">
        <f t="shared" si="28"/>
        <v>466094252</v>
      </c>
      <c r="M446" s="2">
        <f t="shared" si="28"/>
        <v>7313774</v>
      </c>
      <c r="N446" s="2">
        <f t="shared" si="28"/>
        <v>0</v>
      </c>
      <c r="O446" s="2">
        <f t="shared" si="28"/>
        <v>1068173</v>
      </c>
      <c r="P446" s="2">
        <f t="shared" si="28"/>
        <v>14533</v>
      </c>
      <c r="Q446" s="2">
        <f t="shared" si="28"/>
        <v>3082508</v>
      </c>
      <c r="R446" s="2">
        <f t="shared" si="28"/>
        <v>930232</v>
      </c>
      <c r="S446" s="2">
        <f t="shared" si="28"/>
        <v>178014</v>
      </c>
      <c r="T446" s="2">
        <f t="shared" si="28"/>
        <v>134222</v>
      </c>
      <c r="U446" s="2">
        <f t="shared" si="28"/>
        <v>10324</v>
      </c>
      <c r="V446" s="2">
        <f t="shared" si="28"/>
        <v>2090</v>
      </c>
      <c r="W446" s="2">
        <f t="shared" si="28"/>
        <v>13571566</v>
      </c>
      <c r="X446" s="2">
        <f t="shared" si="28"/>
        <v>2758192</v>
      </c>
      <c r="Y446" s="2">
        <f t="shared" si="28"/>
        <v>322878</v>
      </c>
      <c r="Z446" s="2">
        <f t="shared" si="28"/>
        <v>0</v>
      </c>
      <c r="AA446" s="2">
        <f t="shared" si="28"/>
        <v>11235</v>
      </c>
      <c r="AB446" s="2">
        <f t="shared" si="28"/>
        <v>55717</v>
      </c>
      <c r="AC446" s="2">
        <f t="shared" si="28"/>
        <v>44166</v>
      </c>
      <c r="AD446" s="2">
        <f t="shared" si="28"/>
        <v>29497624</v>
      </c>
      <c r="AE446" s="2">
        <f t="shared" si="28"/>
        <v>436596628</v>
      </c>
      <c r="AF446" s="2">
        <f t="shared" si="28"/>
        <v>5</v>
      </c>
    </row>
  </sheetData>
  <pageMargins left="0.75" right="0.75" top="1" bottom="1" header="0.5" footer="0.5"/>
  <pageSetup scale="80" orientation="portrait" horizontalDpi="4294967292" verticalDpi="4294967292" r:id="rId1"/>
  <headerFooter alignWithMargins="0">
    <oddHeader>&amp;LSeptember Local Aid Distribution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RowHeight="11.25"/>
  <cols>
    <col min="1" max="1" width="19.6640625" customWidth="1"/>
    <col min="2" max="2" width="8.1640625" bestFit="1" customWidth="1"/>
    <col min="3" max="3" width="28.33203125" bestFit="1" customWidth="1"/>
    <col min="4" max="4" width="14.83203125" style="15" customWidth="1"/>
  </cols>
  <sheetData>
    <row r="1" spans="1:4" ht="22.5">
      <c r="A1" s="14" t="s">
        <v>636</v>
      </c>
      <c r="B1" s="14" t="s">
        <v>635</v>
      </c>
      <c r="C1" s="11" t="s">
        <v>634</v>
      </c>
      <c r="D1" s="14" t="s">
        <v>717</v>
      </c>
    </row>
    <row r="3" spans="1:4" ht="12.75">
      <c r="A3" s="10" t="s">
        <v>638</v>
      </c>
      <c r="B3" s="10" t="s">
        <v>5</v>
      </c>
      <c r="C3" s="8" t="s">
        <v>721</v>
      </c>
      <c r="D3" s="15">
        <v>282356</v>
      </c>
    </row>
    <row r="4" spans="1:4" ht="12.75">
      <c r="A4" s="9" t="s">
        <v>639</v>
      </c>
      <c r="B4" s="9" t="s">
        <v>5</v>
      </c>
      <c r="C4" s="8" t="s">
        <v>722</v>
      </c>
      <c r="D4" s="15">
        <v>928709</v>
      </c>
    </row>
    <row r="5" spans="1:4" ht="12.75">
      <c r="A5" s="9" t="s">
        <v>640</v>
      </c>
      <c r="B5" s="9" t="s">
        <v>5</v>
      </c>
      <c r="C5" s="8" t="s">
        <v>723</v>
      </c>
      <c r="D5" s="15">
        <v>662530</v>
      </c>
    </row>
    <row r="6" spans="1:4" ht="12.75">
      <c r="A6" s="9" t="s">
        <v>641</v>
      </c>
      <c r="B6" s="9" t="s">
        <v>5</v>
      </c>
      <c r="C6" s="8" t="s">
        <v>724</v>
      </c>
      <c r="D6" s="15">
        <v>276299</v>
      </c>
    </row>
    <row r="7" spans="1:4" ht="12.75">
      <c r="A7" s="9" t="s">
        <v>642</v>
      </c>
      <c r="B7" s="9" t="s">
        <v>5</v>
      </c>
      <c r="C7" s="8" t="s">
        <v>725</v>
      </c>
      <c r="D7" s="15">
        <v>405876</v>
      </c>
    </row>
    <row r="8" spans="1:4" ht="12.75">
      <c r="A8" s="9" t="s">
        <v>643</v>
      </c>
      <c r="B8" s="9" t="s">
        <v>5</v>
      </c>
      <c r="C8" s="8" t="s">
        <v>726</v>
      </c>
      <c r="D8" s="15">
        <v>523071</v>
      </c>
    </row>
    <row r="9" spans="1:4" ht="12.75">
      <c r="A9" s="9" t="s">
        <v>644</v>
      </c>
      <c r="B9" s="9" t="s">
        <v>5</v>
      </c>
      <c r="C9" s="8" t="s">
        <v>727</v>
      </c>
      <c r="D9" s="15">
        <v>326108</v>
      </c>
    </row>
    <row r="10" spans="1:4" ht="12.75">
      <c r="A10" s="9" t="s">
        <v>645</v>
      </c>
      <c r="B10" s="9" t="s">
        <v>5</v>
      </c>
      <c r="C10" s="8" t="s">
        <v>728</v>
      </c>
      <c r="D10" s="15">
        <v>441335</v>
      </c>
    </row>
    <row r="11" spans="1:4" ht="12.75">
      <c r="A11" s="9" t="s">
        <v>646</v>
      </c>
      <c r="B11" s="9" t="s">
        <v>5</v>
      </c>
      <c r="C11" s="8" t="s">
        <v>729</v>
      </c>
      <c r="D11" s="15">
        <v>275469</v>
      </c>
    </row>
    <row r="12" spans="1:4" ht="12.75">
      <c r="A12" s="9" t="s">
        <v>647</v>
      </c>
      <c r="B12" s="9" t="s">
        <v>5</v>
      </c>
      <c r="C12" s="8" t="s">
        <v>730</v>
      </c>
      <c r="D12" s="15">
        <v>551836</v>
      </c>
    </row>
    <row r="13" spans="1:4" ht="12.75">
      <c r="A13" s="9" t="s">
        <v>648</v>
      </c>
      <c r="B13" s="9" t="s">
        <v>5</v>
      </c>
      <c r="C13" s="8" t="s">
        <v>731</v>
      </c>
      <c r="D13" s="15">
        <v>276573</v>
      </c>
    </row>
    <row r="14" spans="1:4" ht="12.75">
      <c r="A14" s="9" t="s">
        <v>649</v>
      </c>
      <c r="B14" s="9" t="s">
        <v>5</v>
      </c>
      <c r="C14" s="8" t="s">
        <v>732</v>
      </c>
      <c r="D14" s="15">
        <v>634092</v>
      </c>
    </row>
    <row r="15" spans="1:4" ht="12.75">
      <c r="A15" s="9" t="s">
        <v>650</v>
      </c>
      <c r="B15" s="9" t="s">
        <v>5</v>
      </c>
      <c r="C15" s="8" t="s">
        <v>733</v>
      </c>
      <c r="D15" s="15">
        <v>1080769</v>
      </c>
    </row>
    <row r="16" spans="1:4" ht="12.75">
      <c r="A16" s="9" t="s">
        <v>651</v>
      </c>
      <c r="B16" s="9" t="s">
        <v>5</v>
      </c>
      <c r="C16" s="8" t="s">
        <v>734</v>
      </c>
      <c r="D16" s="15">
        <v>1067613</v>
      </c>
    </row>
    <row r="17" spans="1:4" ht="12.75">
      <c r="A17" s="9" t="s">
        <v>652</v>
      </c>
      <c r="B17" s="9" t="s">
        <v>5</v>
      </c>
      <c r="C17" s="8" t="s">
        <v>735</v>
      </c>
      <c r="D17" s="15">
        <v>263224</v>
      </c>
    </row>
    <row r="18" spans="1:4" ht="12.75">
      <c r="A18" s="9" t="s">
        <v>653</v>
      </c>
      <c r="B18" s="9" t="s">
        <v>5</v>
      </c>
      <c r="C18" s="8" t="s">
        <v>736</v>
      </c>
      <c r="D18" s="15">
        <v>285826</v>
      </c>
    </row>
    <row r="19" spans="1:4" ht="12.75">
      <c r="A19" s="9" t="s">
        <v>654</v>
      </c>
      <c r="B19" s="9" t="s">
        <v>5</v>
      </c>
      <c r="C19" s="8" t="s">
        <v>655</v>
      </c>
      <c r="D19" s="15">
        <v>791163</v>
      </c>
    </row>
    <row r="20" spans="1:4" ht="12.75">
      <c r="A20" s="9" t="s">
        <v>656</v>
      </c>
      <c r="B20" s="9" t="s">
        <v>5</v>
      </c>
      <c r="C20" s="8" t="s">
        <v>737</v>
      </c>
      <c r="D20" s="15">
        <v>556213</v>
      </c>
    </row>
    <row r="21" spans="1:4" ht="12.75">
      <c r="A21" s="9" t="s">
        <v>657</v>
      </c>
      <c r="B21" s="9" t="s">
        <v>5</v>
      </c>
      <c r="C21" s="8" t="s">
        <v>738</v>
      </c>
      <c r="D21" s="15">
        <v>399392</v>
      </c>
    </row>
    <row r="22" spans="1:4" ht="12.75">
      <c r="A22" s="9" t="s">
        <v>658</v>
      </c>
      <c r="B22" s="9" t="s">
        <v>5</v>
      </c>
      <c r="C22" s="8" t="s">
        <v>739</v>
      </c>
      <c r="D22" s="15">
        <v>417060</v>
      </c>
    </row>
    <row r="23" spans="1:4" ht="12.75">
      <c r="A23" s="9" t="s">
        <v>659</v>
      </c>
      <c r="B23" s="9" t="s">
        <v>5</v>
      </c>
      <c r="C23" s="8" t="s">
        <v>740</v>
      </c>
      <c r="D23" s="15">
        <v>529372</v>
      </c>
    </row>
    <row r="24" spans="1:4" ht="12.75">
      <c r="A24" s="9" t="s">
        <v>660</v>
      </c>
      <c r="B24" s="9" t="s">
        <v>5</v>
      </c>
      <c r="C24" s="8" t="s">
        <v>741</v>
      </c>
      <c r="D24" s="15">
        <v>417230</v>
      </c>
    </row>
    <row r="25" spans="1:4" ht="12.75">
      <c r="A25" s="9" t="s">
        <v>661</v>
      </c>
      <c r="B25" s="9" t="s">
        <v>5</v>
      </c>
      <c r="C25" s="8" t="s">
        <v>742</v>
      </c>
      <c r="D25" s="15">
        <v>1495869</v>
      </c>
    </row>
    <row r="26" spans="1:4" ht="12.75">
      <c r="A26" s="9" t="s">
        <v>662</v>
      </c>
      <c r="B26" s="9" t="s">
        <v>5</v>
      </c>
      <c r="C26" s="8" t="s">
        <v>743</v>
      </c>
      <c r="D26" s="15">
        <v>626164</v>
      </c>
    </row>
    <row r="27" spans="1:4" ht="12.75">
      <c r="A27" s="9" t="s">
        <v>663</v>
      </c>
      <c r="B27" s="9" t="s">
        <v>5</v>
      </c>
      <c r="C27" s="8" t="s">
        <v>744</v>
      </c>
      <c r="D27" s="15">
        <v>485259</v>
      </c>
    </row>
    <row r="28" spans="1:4" ht="12.75">
      <c r="A28" s="9" t="s">
        <v>664</v>
      </c>
      <c r="B28" s="9" t="s">
        <v>5</v>
      </c>
      <c r="C28" s="8" t="s">
        <v>745</v>
      </c>
      <c r="D28" s="15">
        <v>1491701</v>
      </c>
    </row>
    <row r="29" spans="1:4" ht="12.75">
      <c r="A29" s="9" t="s">
        <v>665</v>
      </c>
      <c r="B29" s="9" t="s">
        <v>5</v>
      </c>
      <c r="C29" s="8" t="s">
        <v>746</v>
      </c>
      <c r="D29" s="15">
        <v>1258319</v>
      </c>
    </row>
    <row r="30" spans="1:4" ht="12.75">
      <c r="A30" s="9" t="s">
        <v>666</v>
      </c>
      <c r="B30" s="9" t="s">
        <v>5</v>
      </c>
      <c r="C30" s="8" t="s">
        <v>747</v>
      </c>
      <c r="D30" s="15">
        <v>391989</v>
      </c>
    </row>
    <row r="31" spans="1:4" ht="12.75">
      <c r="A31" s="9" t="s">
        <v>667</v>
      </c>
      <c r="B31" s="9" t="s">
        <v>5</v>
      </c>
      <c r="C31" s="8" t="s">
        <v>748</v>
      </c>
      <c r="D31" s="15">
        <v>790795</v>
      </c>
    </row>
    <row r="32" spans="1:4" ht="12.75">
      <c r="A32" s="9" t="s">
        <v>668</v>
      </c>
      <c r="B32" s="9" t="s">
        <v>5</v>
      </c>
      <c r="C32" s="8" t="s">
        <v>749</v>
      </c>
      <c r="D32" s="15">
        <v>213335</v>
      </c>
    </row>
    <row r="33" spans="1:4" ht="12.75">
      <c r="A33" s="9" t="s">
        <v>669</v>
      </c>
      <c r="B33" s="9" t="s">
        <v>5</v>
      </c>
      <c r="C33" s="8" t="s">
        <v>750</v>
      </c>
      <c r="D33" s="15">
        <v>757198</v>
      </c>
    </row>
    <row r="34" spans="1:4" ht="12.75">
      <c r="A34" s="9" t="s">
        <v>670</v>
      </c>
      <c r="B34" s="9" t="s">
        <v>5</v>
      </c>
      <c r="C34" s="8" t="s">
        <v>751</v>
      </c>
      <c r="D34" s="15">
        <v>750722</v>
      </c>
    </row>
    <row r="35" spans="1:4" ht="12.75">
      <c r="A35" s="9" t="s">
        <v>671</v>
      </c>
      <c r="B35" s="9" t="s">
        <v>5</v>
      </c>
      <c r="C35" s="8" t="s">
        <v>752</v>
      </c>
      <c r="D35" s="15">
        <v>253186</v>
      </c>
    </row>
    <row r="36" spans="1:4" ht="12.75">
      <c r="A36" s="9" t="s">
        <v>672</v>
      </c>
      <c r="B36" s="9" t="s">
        <v>1143</v>
      </c>
      <c r="C36" s="8" t="s">
        <v>753</v>
      </c>
      <c r="D36" s="15">
        <v>877046</v>
      </c>
    </row>
    <row r="37" spans="1:4" ht="12.75">
      <c r="A37" s="9" t="s">
        <v>673</v>
      </c>
      <c r="B37" s="9" t="s">
        <v>5</v>
      </c>
      <c r="C37" s="8" t="s">
        <v>674</v>
      </c>
      <c r="D37" s="15">
        <v>587243</v>
      </c>
    </row>
    <row r="38" spans="1:4" ht="12.75">
      <c r="A38" s="9" t="s">
        <v>675</v>
      </c>
      <c r="B38" s="9" t="s">
        <v>5</v>
      </c>
      <c r="C38" s="8" t="s">
        <v>754</v>
      </c>
      <c r="D38" s="15">
        <v>164298</v>
      </c>
    </row>
    <row r="39" spans="1:4" ht="12.75">
      <c r="A39" s="9" t="s">
        <v>676</v>
      </c>
      <c r="B39" s="9" t="s">
        <v>5</v>
      </c>
      <c r="C39" s="8" t="s">
        <v>755</v>
      </c>
      <c r="D39" s="15">
        <v>579603</v>
      </c>
    </row>
    <row r="40" spans="1:4" ht="12.75">
      <c r="A40" s="9" t="s">
        <v>677</v>
      </c>
      <c r="B40" s="9" t="s">
        <v>5</v>
      </c>
      <c r="C40" s="8" t="s">
        <v>756</v>
      </c>
      <c r="D40" s="15">
        <v>228077</v>
      </c>
    </row>
    <row r="41" spans="1:4" ht="12.75">
      <c r="A41" s="9" t="s">
        <v>678</v>
      </c>
      <c r="B41" s="9" t="s">
        <v>5</v>
      </c>
      <c r="C41" s="8" t="s">
        <v>757</v>
      </c>
      <c r="D41" s="15">
        <v>347899</v>
      </c>
    </row>
    <row r="42" spans="1:4" ht="12.75">
      <c r="A42" s="9" t="s">
        <v>782</v>
      </c>
      <c r="B42" s="9" t="s">
        <v>5</v>
      </c>
      <c r="C42" s="8" t="s">
        <v>758</v>
      </c>
      <c r="D42" s="15">
        <v>1447223</v>
      </c>
    </row>
    <row r="43" spans="1:4" ht="12.75">
      <c r="A43" s="9" t="s">
        <v>679</v>
      </c>
      <c r="B43" s="9" t="s">
        <v>5</v>
      </c>
      <c r="C43" s="8" t="s">
        <v>759</v>
      </c>
      <c r="D43" s="15">
        <v>1431187</v>
      </c>
    </row>
    <row r="44" spans="1:4" ht="12.75">
      <c r="A44" s="9" t="s">
        <v>680</v>
      </c>
      <c r="B44" s="9" t="s">
        <v>5</v>
      </c>
      <c r="C44" s="8" t="s">
        <v>760</v>
      </c>
      <c r="D44" s="15">
        <v>395641</v>
      </c>
    </row>
    <row r="45" spans="1:4" ht="12.75">
      <c r="A45" s="9" t="s">
        <v>681</v>
      </c>
      <c r="B45" s="9" t="s">
        <v>5</v>
      </c>
      <c r="C45" s="8" t="s">
        <v>682</v>
      </c>
      <c r="D45" s="15">
        <v>294671</v>
      </c>
    </row>
    <row r="46" spans="1:4" ht="12.75">
      <c r="A46" s="9" t="s">
        <v>683</v>
      </c>
      <c r="B46" s="9" t="s">
        <v>5</v>
      </c>
      <c r="C46" s="8" t="s">
        <v>761</v>
      </c>
      <c r="D46" s="15">
        <v>419951</v>
      </c>
    </row>
    <row r="47" spans="1:4" ht="12.75">
      <c r="A47" s="9" t="s">
        <v>684</v>
      </c>
      <c r="B47" s="9" t="s">
        <v>5</v>
      </c>
      <c r="C47" s="8" t="s">
        <v>762</v>
      </c>
      <c r="D47" s="15">
        <v>439424</v>
      </c>
    </row>
    <row r="48" spans="1:4" ht="12.75">
      <c r="A48" s="9" t="s">
        <v>685</v>
      </c>
      <c r="B48" s="9" t="s">
        <v>5</v>
      </c>
      <c r="C48" s="8" t="s">
        <v>763</v>
      </c>
      <c r="D48" s="15">
        <v>1199969</v>
      </c>
    </row>
    <row r="49" spans="1:4" ht="12.75">
      <c r="A49" s="9" t="s">
        <v>686</v>
      </c>
      <c r="B49" s="9" t="s">
        <v>5</v>
      </c>
      <c r="C49" s="8" t="s">
        <v>764</v>
      </c>
      <c r="D49" s="15">
        <v>294812</v>
      </c>
    </row>
    <row r="50" spans="1:4" ht="12.75">
      <c r="A50" s="9" t="s">
        <v>687</v>
      </c>
      <c r="B50" s="9" t="s">
        <v>5</v>
      </c>
      <c r="C50" s="8" t="s">
        <v>765</v>
      </c>
      <c r="D50" s="15">
        <v>710400</v>
      </c>
    </row>
    <row r="51" spans="1:4" ht="12.75">
      <c r="A51" s="9" t="s">
        <v>688</v>
      </c>
      <c r="B51" s="9" t="s">
        <v>5</v>
      </c>
      <c r="C51" s="8" t="s">
        <v>766</v>
      </c>
      <c r="D51" s="15">
        <v>1547117</v>
      </c>
    </row>
    <row r="52" spans="1:4" ht="12.75">
      <c r="A52" s="9" t="s">
        <v>689</v>
      </c>
      <c r="B52" s="9" t="s">
        <v>5</v>
      </c>
      <c r="C52" s="8" t="s">
        <v>767</v>
      </c>
      <c r="D52" s="15">
        <v>483688</v>
      </c>
    </row>
    <row r="53" spans="1:4" ht="12.75">
      <c r="A53" s="9" t="s">
        <v>690</v>
      </c>
      <c r="B53" s="9" t="s">
        <v>5</v>
      </c>
      <c r="C53" s="8" t="s">
        <v>768</v>
      </c>
      <c r="D53" s="15">
        <v>688515</v>
      </c>
    </row>
    <row r="54" spans="1:4" ht="12.75">
      <c r="A54" s="9" t="s">
        <v>691</v>
      </c>
      <c r="B54" s="9" t="s">
        <v>5</v>
      </c>
      <c r="C54" s="8" t="s">
        <v>769</v>
      </c>
      <c r="D54" s="15">
        <v>1618810</v>
      </c>
    </row>
    <row r="55" spans="1:4" ht="12.75">
      <c r="A55" s="9" t="s">
        <v>692</v>
      </c>
      <c r="B55" s="9" t="s">
        <v>5</v>
      </c>
      <c r="C55" s="8" t="s">
        <v>770</v>
      </c>
      <c r="D55" s="15">
        <v>641720</v>
      </c>
    </row>
    <row r="56" spans="1:4" ht="12.75">
      <c r="A56" s="9" t="s">
        <v>693</v>
      </c>
      <c r="B56" s="9" t="s">
        <v>5</v>
      </c>
      <c r="C56" s="8" t="s">
        <v>771</v>
      </c>
      <c r="D56" s="15">
        <v>950166</v>
      </c>
    </row>
    <row r="57" spans="1:4" ht="12.75">
      <c r="A57" s="9" t="s">
        <v>694</v>
      </c>
      <c r="B57" s="9" t="s">
        <v>5</v>
      </c>
      <c r="C57" s="8" t="s">
        <v>772</v>
      </c>
      <c r="D57" s="15">
        <v>992979</v>
      </c>
    </row>
    <row r="58" spans="1:4" ht="12.75">
      <c r="A58" s="9" t="s">
        <v>695</v>
      </c>
      <c r="B58" s="9" t="s">
        <v>5</v>
      </c>
      <c r="C58" s="8" t="s">
        <v>696</v>
      </c>
      <c r="D58" s="15">
        <v>368730</v>
      </c>
    </row>
    <row r="59" spans="1:4" ht="12.75">
      <c r="A59" s="9" t="s">
        <v>697</v>
      </c>
      <c r="B59" s="9" t="s">
        <v>5</v>
      </c>
      <c r="C59" s="8" t="s">
        <v>698</v>
      </c>
      <c r="D59" s="15">
        <v>263946</v>
      </c>
    </row>
    <row r="60" spans="1:4" ht="12.75">
      <c r="A60" s="9" t="s">
        <v>699</v>
      </c>
      <c r="B60" s="9" t="s">
        <v>5</v>
      </c>
      <c r="C60" s="8" t="s">
        <v>700</v>
      </c>
      <c r="D60" s="15">
        <v>390999</v>
      </c>
    </row>
    <row r="61" spans="1:4" ht="12.75">
      <c r="A61" s="9" t="s">
        <v>701</v>
      </c>
      <c r="B61" s="9" t="s">
        <v>5</v>
      </c>
      <c r="C61" s="8" t="s">
        <v>702</v>
      </c>
      <c r="D61" s="15">
        <v>498464</v>
      </c>
    </row>
    <row r="62" spans="1:4" ht="12.75">
      <c r="A62" s="9" t="s">
        <v>703</v>
      </c>
      <c r="B62" s="9" t="s">
        <v>5</v>
      </c>
      <c r="C62" s="8" t="s">
        <v>704</v>
      </c>
      <c r="D62" s="15">
        <v>524506</v>
      </c>
    </row>
    <row r="63" spans="1:4" ht="12.75">
      <c r="A63" s="9" t="s">
        <v>705</v>
      </c>
      <c r="B63" s="9" t="s">
        <v>5</v>
      </c>
      <c r="C63" s="8" t="s">
        <v>773</v>
      </c>
      <c r="D63" s="15">
        <v>323244</v>
      </c>
    </row>
    <row r="64" spans="1:4" ht="12.75">
      <c r="A64" s="9" t="s">
        <v>706</v>
      </c>
      <c r="B64" s="9" t="s">
        <v>5</v>
      </c>
      <c r="C64" s="8" t="s">
        <v>774</v>
      </c>
      <c r="D64" s="15">
        <v>436990</v>
      </c>
    </row>
    <row r="65" spans="1:4" ht="12.75">
      <c r="A65" s="9" t="s">
        <v>707</v>
      </c>
      <c r="B65" s="9" t="s">
        <v>5</v>
      </c>
      <c r="C65" s="8" t="s">
        <v>775</v>
      </c>
      <c r="D65" s="15">
        <v>379151</v>
      </c>
    </row>
    <row r="66" spans="1:4" ht="12.75">
      <c r="A66" s="9" t="s">
        <v>708</v>
      </c>
      <c r="B66" s="9" t="s">
        <v>5</v>
      </c>
      <c r="C66" s="8" t="s">
        <v>776</v>
      </c>
      <c r="D66" s="15">
        <v>312911</v>
      </c>
    </row>
    <row r="67" spans="1:4" ht="12.75">
      <c r="A67" s="9" t="s">
        <v>709</v>
      </c>
      <c r="B67" s="9" t="s">
        <v>5</v>
      </c>
      <c r="C67" s="8" t="s">
        <v>777</v>
      </c>
      <c r="D67" s="15">
        <v>505101</v>
      </c>
    </row>
    <row r="68" spans="1:4" ht="12.75">
      <c r="A68" s="9" t="s">
        <v>710</v>
      </c>
      <c r="B68" s="9" t="s">
        <v>5</v>
      </c>
      <c r="C68" s="8" t="s">
        <v>778</v>
      </c>
      <c r="D68" s="15">
        <v>343751</v>
      </c>
    </row>
    <row r="69" spans="1:4" ht="12.75">
      <c r="A69" s="9" t="s">
        <v>711</v>
      </c>
      <c r="B69" s="9" t="s">
        <v>5</v>
      </c>
      <c r="C69" s="8" t="s">
        <v>779</v>
      </c>
      <c r="D69" s="15">
        <v>312279</v>
      </c>
    </row>
    <row r="70" spans="1:4" ht="12.75">
      <c r="A70" s="9" t="s">
        <v>712</v>
      </c>
      <c r="B70" s="9" t="s">
        <v>5</v>
      </c>
      <c r="C70" s="8" t="s">
        <v>780</v>
      </c>
      <c r="D70" s="15">
        <v>201840</v>
      </c>
    </row>
    <row r="71" spans="1:4" ht="12.75">
      <c r="A71" s="9" t="s">
        <v>713</v>
      </c>
      <c r="B71" s="9" t="s">
        <v>5</v>
      </c>
      <c r="C71" s="8" t="s">
        <v>714</v>
      </c>
      <c r="D71" s="15">
        <v>204583</v>
      </c>
    </row>
    <row r="72" spans="1:4" ht="12.75">
      <c r="A72" s="9" t="s">
        <v>715</v>
      </c>
      <c r="B72" s="9" t="s">
        <v>5</v>
      </c>
      <c r="C72" s="8" t="s">
        <v>716</v>
      </c>
      <c r="D72" s="15">
        <v>188334</v>
      </c>
    </row>
    <row r="73" spans="1:4" ht="12.75">
      <c r="A73" s="9" t="s">
        <v>783</v>
      </c>
      <c r="B73" s="9" t="s">
        <v>5</v>
      </c>
      <c r="C73" t="s">
        <v>781</v>
      </c>
      <c r="D73" s="15">
        <v>115425</v>
      </c>
    </row>
    <row r="74" spans="1:4">
      <c r="D74" s="15">
        <f>SUM(D3:D73)</f>
        <v>41617346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July Summary</vt:lpstr>
      <vt:lpstr>July Charter Tuition Summary</vt:lpstr>
      <vt:lpstr>'July Summary'!Print_Area</vt:lpstr>
      <vt:lpstr>'July Summary'!Print_Titles</vt:lpstr>
    </vt:vector>
  </TitlesOfParts>
  <Company>Commonwealth of MA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2014-07-28T18:14:49Z</dcterms:created>
  <dc:creator>Lisa Juszkiewicz</dc:creator>
  <lastModifiedBy>Commonwealth of Massachusetts</lastModifiedBy>
  <dcterms:modified xsi:type="dcterms:W3CDTF">2015-10-22T17:58:49Z</dcterms:modified>
</coreProperties>
</file>