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Government Programs\HPC\Health Policy Commission, AGO Cost Trend Hearings\2019 testimony\"/>
    </mc:Choice>
  </mc:AlternateContent>
  <xr:revisionPtr revIDLastSave="0" documentId="13_ncr:1_{F70476FC-F916-413A-A312-6EE649339C01}" xr6:coauthVersionLast="36" xr6:coauthVersionMax="36" xr10:uidLastSave="{00000000-0000-0000-0000-000000000000}"/>
  <bookViews>
    <workbookView xWindow="0" yWindow="0" windowWidth="28800" windowHeight="12375" xr2:uid="{00000000-000D-0000-FFFF-FFFF00000000}"/>
  </bookViews>
  <sheets>
    <sheet name="AGO Question 3a" sheetId="12" r:id="rId1"/>
    <sheet name="categories" sheetId="13"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12" l="1"/>
  <c r="C9" i="12" l="1"/>
  <c r="E9" i="12"/>
</calcChain>
</file>

<file path=xl/sharedStrings.xml><?xml version="1.0" encoding="utf-8"?>
<sst xmlns="http://schemas.openxmlformats.org/spreadsheetml/2006/main" count="96" uniqueCount="56">
  <si>
    <t>Other</t>
  </si>
  <si>
    <t>Commercial</t>
  </si>
  <si>
    <t>Medicare</t>
  </si>
  <si>
    <t>Medicaid</t>
  </si>
  <si>
    <t>Grand Total</t>
  </si>
  <si>
    <t>Total Margin</t>
  </si>
  <si>
    <t>FY 2016</t>
  </si>
  <si>
    <t>FY 2017</t>
  </si>
  <si>
    <t>Payor Group</t>
  </si>
  <si>
    <t>UMass Memorial Medical Center</t>
  </si>
  <si>
    <t xml:space="preserve">Notes - </t>
  </si>
  <si>
    <r>
      <t>·</t>
    </r>
    <r>
      <rPr>
        <sz val="7"/>
        <color theme="1"/>
        <rFont val="Times New Roman"/>
        <family val="1"/>
      </rPr>
      <t xml:space="preserve">        </t>
    </r>
    <r>
      <rPr>
        <sz val="11"/>
        <color theme="1"/>
        <rFont val="Calibri"/>
        <family val="2"/>
        <scheme val="minor"/>
      </rPr>
      <t xml:space="preserve">These reports are for internal analytical purposes only.  </t>
    </r>
  </si>
  <si>
    <r>
      <t>·</t>
    </r>
    <r>
      <rPr>
        <sz val="7"/>
        <color theme="1"/>
        <rFont val="Times New Roman"/>
        <family val="1"/>
      </rPr>
      <t xml:space="preserve">        </t>
    </r>
    <r>
      <rPr>
        <sz val="11"/>
        <color theme="1"/>
        <rFont val="Calibri"/>
        <family val="2"/>
        <scheme val="minor"/>
      </rPr>
      <t>Net Revenue and Cost calculations employ numerous allocations in order to report them at the payer and service line level.  The methodology employed by UMass Memorial Medical Center is an internal allocation methodology which limits comparability to other hospitals.</t>
    </r>
  </si>
  <si>
    <r>
      <t>·</t>
    </r>
    <r>
      <rPr>
        <sz val="7"/>
        <color theme="1"/>
        <rFont val="Times New Roman"/>
        <family val="1"/>
      </rPr>
      <t xml:space="preserve">        </t>
    </r>
    <r>
      <rPr>
        <sz val="11"/>
        <color theme="1"/>
        <rFont val="Calibri"/>
        <family val="2"/>
        <scheme val="minor"/>
      </rPr>
      <t xml:space="preserve">Service line groupings are based on a set of internal groupings used by UMass Memorial Medical Center.  </t>
    </r>
  </si>
  <si>
    <r>
      <t>·</t>
    </r>
    <r>
      <rPr>
        <sz val="7"/>
        <color theme="1"/>
        <rFont val="Times New Roman"/>
        <family val="1"/>
      </rPr>
      <t xml:space="preserve">        </t>
    </r>
    <r>
      <rPr>
        <sz val="11"/>
        <color theme="1"/>
        <rFont val="Calibri"/>
        <family val="2"/>
        <scheme val="minor"/>
      </rPr>
      <t>Certain unique medical education costs have been excluded from this analysis.</t>
    </r>
  </si>
  <si>
    <t>% of business</t>
  </si>
  <si>
    <t>Mapping</t>
  </si>
  <si>
    <t>Payor Code</t>
  </si>
  <si>
    <t>AETNA US</t>
  </si>
  <si>
    <t>BLUE CROSS</t>
  </si>
  <si>
    <t>BX INDEMN</t>
  </si>
  <si>
    <t>BX INTERPL</t>
  </si>
  <si>
    <t>BX OTHER</t>
  </si>
  <si>
    <t>BX PPO</t>
  </si>
  <si>
    <t>CIGNA</t>
  </si>
  <si>
    <t>COMMERCIAL</t>
  </si>
  <si>
    <t>FALLON</t>
  </si>
  <si>
    <t>FALLONSEL</t>
  </si>
  <si>
    <t>HARV/PILG</t>
  </si>
  <si>
    <t>HEALTH VAL</t>
  </si>
  <si>
    <t>HMO BLUE</t>
  </si>
  <si>
    <t>HMO OTHER</t>
  </si>
  <si>
    <t>TUFTS</t>
  </si>
  <si>
    <t>UNITED HLT</t>
  </si>
  <si>
    <t>BOSTONMED</t>
  </si>
  <si>
    <t>MEDICAID</t>
  </si>
  <si>
    <t>NEIGHBOR</t>
  </si>
  <si>
    <t>NETWORK</t>
  </si>
  <si>
    <t>AETNA US SR</t>
  </si>
  <si>
    <t>BLUECARE65</t>
  </si>
  <si>
    <t>FALLON SR</t>
  </si>
  <si>
    <t>MEDICARE</t>
  </si>
  <si>
    <t>TUFTS SH</t>
  </si>
  <si>
    <t>CHAMPUS</t>
  </si>
  <si>
    <t>CLIENT</t>
  </si>
  <si>
    <t>CORRECTIONAL</t>
  </si>
  <si>
    <t>FREE CARE</t>
  </si>
  <si>
    <t>GRANTS</t>
  </si>
  <si>
    <t>INSTIT</t>
  </si>
  <si>
    <t>OTHER</t>
  </si>
  <si>
    <t>OTHER GOVT</t>
  </si>
  <si>
    <t>SELF PAY</t>
  </si>
  <si>
    <t>WORK COMP</t>
  </si>
  <si>
    <t>·        Special Medicaid payments made to the medical center as an "essential MassHealth hospital have been excluded from this analysis due to the unique nature of the payments.</t>
  </si>
  <si>
    <t>FY 2018</t>
  </si>
  <si>
    <r>
      <t>·</t>
    </r>
    <r>
      <rPr>
        <sz val="7"/>
        <color theme="1"/>
        <rFont val="Times New Roman"/>
        <family val="1"/>
      </rPr>
      <t>       </t>
    </r>
    <r>
      <rPr>
        <sz val="11"/>
        <color theme="1"/>
        <rFont val="Calibri"/>
        <family val="2"/>
        <scheme val="minor"/>
      </rPr>
      <t xml:space="preserve"> Some changes in payor groupings occurred between FY17 and FY 18 due to implementation of new EMR.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</si>
</sst>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Symbol"/>
      <family val="1"/>
      <charset val="2"/>
    </font>
    <font>
      <sz val="7"/>
      <color theme="1"/>
      <name val="Times New Roman"/>
      <family val="1"/>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6">
    <xf numFmtId="0" fontId="0" fillId="0" borderId="0" xfId="0"/>
    <xf numFmtId="0" fontId="0" fillId="0" borderId="0" xfId="0" applyAlignment="1">
      <alignment horizontal="left"/>
    </xf>
    <xf numFmtId="0" fontId="16" fillId="33" borderId="10" xfId="0" applyFont="1" applyFill="1" applyBorder="1" applyAlignment="1">
      <alignment horizontal="left"/>
    </xf>
    <xf numFmtId="0" fontId="16" fillId="33" borderId="0" xfId="0" applyFont="1" applyFill="1"/>
    <xf numFmtId="164" fontId="0" fillId="0" borderId="0" xfId="1" applyNumberFormat="1" applyFont="1"/>
    <xf numFmtId="164" fontId="16" fillId="33" borderId="10" xfId="1" applyNumberFormat="1" applyFont="1" applyFill="1" applyBorder="1"/>
    <xf numFmtId="0" fontId="16" fillId="0" borderId="0" xfId="0" applyFont="1"/>
    <xf numFmtId="0" fontId="16" fillId="33" borderId="11" xfId="0" applyFont="1" applyFill="1" applyBorder="1" applyAlignment="1">
      <alignment horizontal="center"/>
    </xf>
    <xf numFmtId="37" fontId="0" fillId="0" borderId="0" xfId="1" applyNumberFormat="1" applyFont="1"/>
    <xf numFmtId="0" fontId="16" fillId="33" borderId="11" xfId="0" applyFont="1" applyFill="1" applyBorder="1" applyAlignment="1">
      <alignment horizontal="center"/>
    </xf>
    <xf numFmtId="0" fontId="18" fillId="0" borderId="0" xfId="0" applyFont="1" applyAlignment="1">
      <alignment vertical="center"/>
    </xf>
    <xf numFmtId="0" fontId="16" fillId="33" borderId="14" xfId="0" applyFont="1" applyFill="1" applyBorder="1"/>
    <xf numFmtId="0" fontId="16" fillId="0" borderId="0" xfId="0" applyFont="1" applyBorder="1"/>
    <xf numFmtId="0" fontId="16" fillId="0" borderId="14" xfId="0" applyFont="1" applyBorder="1"/>
    <xf numFmtId="0" fontId="16" fillId="33" borderId="10" xfId="0" applyFont="1" applyFill="1" applyBorder="1"/>
    <xf numFmtId="165" fontId="0" fillId="0" borderId="0" xfId="43" applyNumberFormat="1" applyFont="1"/>
    <xf numFmtId="165" fontId="16" fillId="33" borderId="10" xfId="43" applyNumberFormat="1" applyFont="1" applyFill="1" applyBorder="1"/>
    <xf numFmtId="0" fontId="1" fillId="0" borderId="0" xfId="0" applyFont="1"/>
    <xf numFmtId="0" fontId="20" fillId="0" borderId="0" xfId="0" applyFont="1" applyAlignment="1">
      <alignment horizontal="left" vertical="center" wrapText="1"/>
    </xf>
    <xf numFmtId="0" fontId="16" fillId="33" borderId="11" xfId="0" applyFont="1" applyFill="1" applyBorder="1" applyAlignment="1">
      <alignment horizontal="center"/>
    </xf>
    <xf numFmtId="0" fontId="18" fillId="0" borderId="0" xfId="0" applyFont="1" applyAlignment="1">
      <alignment horizontal="left" vertical="center" wrapText="1"/>
    </xf>
    <xf numFmtId="0" fontId="16" fillId="33" borderId="11" xfId="0" applyFont="1" applyFill="1" applyBorder="1" applyAlignment="1">
      <alignment horizontal="center"/>
    </xf>
    <xf numFmtId="0" fontId="20" fillId="0" borderId="0" xfId="0" applyFont="1" applyAlignment="1">
      <alignment horizontal="left" vertical="center" wrapText="1"/>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18" fillId="0" borderId="0" xfId="0" applyFont="1" applyAlignment="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workbookViewId="0">
      <selection activeCell="H5" sqref="H5"/>
    </sheetView>
  </sheetViews>
  <sheetFormatPr defaultRowHeight="15" x14ac:dyDescent="0.25"/>
  <cols>
    <col min="1" max="1" width="4" customWidth="1"/>
    <col min="2" max="2" width="13.7109375" customWidth="1"/>
    <col min="3" max="3" width="21.42578125" customWidth="1"/>
    <col min="4" max="4" width="17.28515625" customWidth="1"/>
    <col min="5" max="5" width="18.85546875" customWidth="1"/>
    <col min="6" max="6" width="17.5703125" customWidth="1"/>
    <col min="7" max="7" width="19" customWidth="1"/>
    <col min="8" max="8" width="17.5703125" customWidth="1"/>
    <col min="9" max="9" width="7.140625" customWidth="1"/>
  </cols>
  <sheetData>
    <row r="1" spans="1:9" x14ac:dyDescent="0.25">
      <c r="A1" s="6" t="s">
        <v>9</v>
      </c>
    </row>
    <row r="2" spans="1:9" x14ac:dyDescent="0.25">
      <c r="C2" s="4"/>
      <c r="D2" s="4"/>
      <c r="E2" s="4"/>
      <c r="F2" s="4"/>
      <c r="G2" s="4"/>
      <c r="H2" s="4"/>
      <c r="I2" s="4"/>
    </row>
    <row r="3" spans="1:9" x14ac:dyDescent="0.25">
      <c r="B3" s="3"/>
      <c r="C3" s="23" t="s">
        <v>6</v>
      </c>
      <c r="D3" s="24"/>
      <c r="E3" s="21" t="s">
        <v>7</v>
      </c>
      <c r="F3" s="21"/>
      <c r="G3" s="21" t="s">
        <v>54</v>
      </c>
      <c r="H3" s="21"/>
      <c r="I3" s="4"/>
    </row>
    <row r="4" spans="1:9" x14ac:dyDescent="0.25">
      <c r="B4" s="7" t="s">
        <v>8</v>
      </c>
      <c r="C4" s="7" t="s">
        <v>5</v>
      </c>
      <c r="D4" s="9" t="s">
        <v>15</v>
      </c>
      <c r="E4" s="7" t="s">
        <v>5</v>
      </c>
      <c r="F4" s="9" t="s">
        <v>15</v>
      </c>
      <c r="G4" s="19" t="s">
        <v>5</v>
      </c>
      <c r="H4" s="19" t="s">
        <v>15</v>
      </c>
      <c r="I4" s="4"/>
    </row>
    <row r="5" spans="1:9" x14ac:dyDescent="0.25">
      <c r="B5" s="1" t="s">
        <v>1</v>
      </c>
      <c r="C5" s="8">
        <v>123059718</v>
      </c>
      <c r="D5" s="15">
        <v>0.28880085413660467</v>
      </c>
      <c r="E5" s="8">
        <v>134111951</v>
      </c>
      <c r="F5" s="15">
        <v>0.29184890130256258</v>
      </c>
      <c r="G5" s="8">
        <v>135221960</v>
      </c>
      <c r="H5" s="15">
        <v>0.32256865546262292</v>
      </c>
      <c r="I5" s="4"/>
    </row>
    <row r="6" spans="1:9" x14ac:dyDescent="0.25">
      <c r="B6" s="1" t="s">
        <v>3</v>
      </c>
      <c r="C6" s="8">
        <v>-50660274</v>
      </c>
      <c r="D6" s="15">
        <v>0.241373044359287</v>
      </c>
      <c r="E6" s="8">
        <v>-59919387</v>
      </c>
      <c r="F6" s="15">
        <v>0.23119335238189115</v>
      </c>
      <c r="G6" s="8">
        <v>-65376425</v>
      </c>
      <c r="H6" s="15">
        <v>0.23419450980810172</v>
      </c>
      <c r="I6" s="4"/>
    </row>
    <row r="7" spans="1:9" x14ac:dyDescent="0.25">
      <c r="B7" s="1" t="s">
        <v>2</v>
      </c>
      <c r="C7" s="8">
        <v>-42135780</v>
      </c>
      <c r="D7" s="15">
        <v>0.37645933834087819</v>
      </c>
      <c r="E7" s="8">
        <v>-73071188</v>
      </c>
      <c r="F7" s="15">
        <v>0.38490602258472373</v>
      </c>
      <c r="G7" s="8">
        <v>-86017670</v>
      </c>
      <c r="H7" s="15">
        <v>0.40981431731209478</v>
      </c>
      <c r="I7" s="4"/>
    </row>
    <row r="8" spans="1:9" x14ac:dyDescent="0.25">
      <c r="B8" s="1" t="s">
        <v>0</v>
      </c>
      <c r="C8" s="8">
        <v>-12211887</v>
      </c>
      <c r="D8" s="15">
        <v>9.3366763163230143E-2</v>
      </c>
      <c r="E8" s="8">
        <v>-10557296</v>
      </c>
      <c r="F8" s="15">
        <v>9.2051723730822529E-2</v>
      </c>
      <c r="G8" s="8">
        <v>-19572125</v>
      </c>
      <c r="H8" s="15">
        <v>3.3422517417180574E-2</v>
      </c>
      <c r="I8" s="4"/>
    </row>
    <row r="9" spans="1:9" x14ac:dyDescent="0.25">
      <c r="B9" s="2" t="s">
        <v>4</v>
      </c>
      <c r="C9" s="5">
        <f t="shared" ref="C9:E9" si="0">SUM(C5:C8)</f>
        <v>18051777</v>
      </c>
      <c r="D9" s="16">
        <v>1</v>
      </c>
      <c r="E9" s="5">
        <f t="shared" si="0"/>
        <v>-9435920</v>
      </c>
      <c r="F9" s="16">
        <v>1</v>
      </c>
      <c r="G9" s="5">
        <v>-35744260</v>
      </c>
      <c r="H9" s="16">
        <f>SUM(H5:H8)</f>
        <v>1</v>
      </c>
    </row>
    <row r="14" spans="1:9" x14ac:dyDescent="0.25">
      <c r="A14" s="6" t="s">
        <v>10</v>
      </c>
      <c r="B14" s="4"/>
      <c r="C14" s="4"/>
      <c r="D14" s="4"/>
    </row>
    <row r="15" spans="1:9" x14ac:dyDescent="0.25">
      <c r="A15" s="10" t="s">
        <v>11</v>
      </c>
      <c r="B15" s="4"/>
      <c r="C15" s="4"/>
      <c r="D15" s="4"/>
    </row>
    <row r="16" spans="1:9" ht="50.25" customHeight="1" x14ac:dyDescent="0.25">
      <c r="A16" s="25" t="s">
        <v>12</v>
      </c>
      <c r="B16" s="25"/>
      <c r="C16" s="25"/>
      <c r="D16" s="25"/>
      <c r="E16" s="25"/>
      <c r="F16" s="25"/>
      <c r="G16" s="20"/>
      <c r="H16" s="20"/>
    </row>
    <row r="17" spans="1:9" ht="34.5" customHeight="1" x14ac:dyDescent="0.25">
      <c r="A17" s="22" t="s">
        <v>53</v>
      </c>
      <c r="B17" s="22"/>
      <c r="C17" s="22"/>
      <c r="D17" s="22"/>
      <c r="E17" s="22"/>
      <c r="F17" s="22"/>
      <c r="G17" s="18"/>
      <c r="H17" s="18"/>
      <c r="I17" s="17"/>
    </row>
    <row r="18" spans="1:9" x14ac:dyDescent="0.25">
      <c r="A18" s="10" t="s">
        <v>13</v>
      </c>
      <c r="B18" s="4"/>
      <c r="C18" s="4"/>
      <c r="D18" s="4"/>
    </row>
    <row r="19" spans="1:9" x14ac:dyDescent="0.25">
      <c r="A19" s="10" t="s">
        <v>14</v>
      </c>
      <c r="B19" s="4"/>
      <c r="C19" s="4"/>
      <c r="D19" s="4"/>
    </row>
    <row r="20" spans="1:9" x14ac:dyDescent="0.25">
      <c r="A20" s="10" t="s">
        <v>55</v>
      </c>
    </row>
  </sheetData>
  <mergeCells count="5">
    <mergeCell ref="G3:H3"/>
    <mergeCell ref="A17:F17"/>
    <mergeCell ref="C3:D3"/>
    <mergeCell ref="E3:F3"/>
    <mergeCell ref="A16:F16"/>
  </mergeCells>
  <pageMargins left="0" right="0" top="0.75" bottom="0.75" header="0.3" footer="0.3"/>
  <pageSetup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A6E8-9DFE-4910-874D-7E63202622CA}">
  <dimension ref="B2:C39"/>
  <sheetViews>
    <sheetView topLeftCell="A4" workbookViewId="0">
      <selection activeCell="B2" sqref="B2"/>
    </sheetView>
  </sheetViews>
  <sheetFormatPr defaultRowHeight="15" x14ac:dyDescent="0.25"/>
  <cols>
    <col min="2" max="2" width="19.7109375" bestFit="1" customWidth="1"/>
    <col min="3" max="3" width="14.7109375" bestFit="1" customWidth="1"/>
  </cols>
  <sheetData>
    <row r="2" spans="2:3" x14ac:dyDescent="0.25">
      <c r="B2" s="3"/>
      <c r="C2" s="3"/>
    </row>
    <row r="3" spans="2:3" x14ac:dyDescent="0.25">
      <c r="B3" s="11" t="s">
        <v>16</v>
      </c>
      <c r="C3" s="11" t="s">
        <v>17</v>
      </c>
    </row>
    <row r="4" spans="2:3" x14ac:dyDescent="0.25">
      <c r="B4" s="6" t="s">
        <v>1</v>
      </c>
      <c r="C4" s="6" t="s">
        <v>18</v>
      </c>
    </row>
    <row r="5" spans="2:3" x14ac:dyDescent="0.25">
      <c r="B5" s="6" t="s">
        <v>1</v>
      </c>
      <c r="C5" s="6" t="s">
        <v>19</v>
      </c>
    </row>
    <row r="6" spans="2:3" x14ac:dyDescent="0.25">
      <c r="B6" s="6" t="s">
        <v>1</v>
      </c>
      <c r="C6" s="6" t="s">
        <v>20</v>
      </c>
    </row>
    <row r="7" spans="2:3" x14ac:dyDescent="0.25">
      <c r="B7" s="6" t="s">
        <v>1</v>
      </c>
      <c r="C7" s="6" t="s">
        <v>21</v>
      </c>
    </row>
    <row r="8" spans="2:3" x14ac:dyDescent="0.25">
      <c r="B8" s="6" t="s">
        <v>1</v>
      </c>
      <c r="C8" s="6" t="s">
        <v>22</v>
      </c>
    </row>
    <row r="9" spans="2:3" x14ac:dyDescent="0.25">
      <c r="B9" s="6" t="s">
        <v>1</v>
      </c>
      <c r="C9" s="6" t="s">
        <v>23</v>
      </c>
    </row>
    <row r="10" spans="2:3" x14ac:dyDescent="0.25">
      <c r="B10" s="6" t="s">
        <v>1</v>
      </c>
      <c r="C10" s="6" t="s">
        <v>24</v>
      </c>
    </row>
    <row r="11" spans="2:3" x14ac:dyDescent="0.25">
      <c r="B11" s="6" t="s">
        <v>1</v>
      </c>
      <c r="C11" s="6" t="s">
        <v>25</v>
      </c>
    </row>
    <row r="12" spans="2:3" x14ac:dyDescent="0.25">
      <c r="B12" s="12" t="s">
        <v>1</v>
      </c>
      <c r="C12" s="6" t="s">
        <v>26</v>
      </c>
    </row>
    <row r="13" spans="2:3" x14ac:dyDescent="0.25">
      <c r="B13" s="6" t="s">
        <v>1</v>
      </c>
      <c r="C13" s="6" t="s">
        <v>27</v>
      </c>
    </row>
    <row r="14" spans="2:3" x14ac:dyDescent="0.25">
      <c r="B14" s="6" t="s">
        <v>1</v>
      </c>
      <c r="C14" s="6" t="s">
        <v>28</v>
      </c>
    </row>
    <row r="15" spans="2:3" x14ac:dyDescent="0.25">
      <c r="B15" s="6" t="s">
        <v>1</v>
      </c>
      <c r="C15" s="6" t="s">
        <v>29</v>
      </c>
    </row>
    <row r="16" spans="2:3" x14ac:dyDescent="0.25">
      <c r="B16" s="6" t="s">
        <v>1</v>
      </c>
      <c r="C16" s="6" t="s">
        <v>30</v>
      </c>
    </row>
    <row r="17" spans="2:3" x14ac:dyDescent="0.25">
      <c r="B17" s="6" t="s">
        <v>1</v>
      </c>
      <c r="C17" s="6" t="s">
        <v>31</v>
      </c>
    </row>
    <row r="18" spans="2:3" x14ac:dyDescent="0.25">
      <c r="B18" s="13" t="s">
        <v>1</v>
      </c>
      <c r="C18" s="6" t="s">
        <v>32</v>
      </c>
    </row>
    <row r="19" spans="2:3" x14ac:dyDescent="0.25">
      <c r="B19" s="12" t="s">
        <v>1</v>
      </c>
      <c r="C19" s="6" t="s">
        <v>33</v>
      </c>
    </row>
    <row r="20" spans="2:3" x14ac:dyDescent="0.25">
      <c r="B20" s="6" t="s">
        <v>3</v>
      </c>
      <c r="C20" s="6" t="s">
        <v>34</v>
      </c>
    </row>
    <row r="21" spans="2:3" x14ac:dyDescent="0.25">
      <c r="B21" s="12" t="s">
        <v>3</v>
      </c>
      <c r="C21" s="6" t="s">
        <v>35</v>
      </c>
    </row>
    <row r="22" spans="2:3" x14ac:dyDescent="0.25">
      <c r="B22" s="6" t="s">
        <v>3</v>
      </c>
      <c r="C22" s="6" t="s">
        <v>36</v>
      </c>
    </row>
    <row r="23" spans="2:3" x14ac:dyDescent="0.25">
      <c r="B23" s="6" t="s">
        <v>3</v>
      </c>
      <c r="C23" s="6" t="s">
        <v>37</v>
      </c>
    </row>
    <row r="24" spans="2:3" x14ac:dyDescent="0.25">
      <c r="B24" s="6" t="s">
        <v>2</v>
      </c>
      <c r="C24" s="6" t="s">
        <v>38</v>
      </c>
    </row>
    <row r="25" spans="2:3" x14ac:dyDescent="0.25">
      <c r="B25" s="6" t="s">
        <v>2</v>
      </c>
      <c r="C25" s="6" t="s">
        <v>39</v>
      </c>
    </row>
    <row r="26" spans="2:3" x14ac:dyDescent="0.25">
      <c r="B26" s="6" t="s">
        <v>2</v>
      </c>
      <c r="C26" s="6" t="s">
        <v>40</v>
      </c>
    </row>
    <row r="27" spans="2:3" x14ac:dyDescent="0.25">
      <c r="B27" s="6" t="s">
        <v>2</v>
      </c>
      <c r="C27" s="6" t="s">
        <v>41</v>
      </c>
    </row>
    <row r="28" spans="2:3" x14ac:dyDescent="0.25">
      <c r="B28" s="13" t="s">
        <v>2</v>
      </c>
      <c r="C28" s="6" t="s">
        <v>42</v>
      </c>
    </row>
    <row r="29" spans="2:3" x14ac:dyDescent="0.25">
      <c r="B29" s="6" t="s">
        <v>0</v>
      </c>
      <c r="C29" s="6" t="s">
        <v>43</v>
      </c>
    </row>
    <row r="30" spans="2:3" x14ac:dyDescent="0.25">
      <c r="B30" s="6" t="s">
        <v>0</v>
      </c>
      <c r="C30" s="6" t="s">
        <v>44</v>
      </c>
    </row>
    <row r="31" spans="2:3" x14ac:dyDescent="0.25">
      <c r="B31" s="6" t="s">
        <v>0</v>
      </c>
      <c r="C31" s="6" t="s">
        <v>45</v>
      </c>
    </row>
    <row r="32" spans="2:3" x14ac:dyDescent="0.25">
      <c r="B32" s="6" t="s">
        <v>0</v>
      </c>
      <c r="C32" s="6" t="s">
        <v>46</v>
      </c>
    </row>
    <row r="33" spans="2:3" x14ac:dyDescent="0.25">
      <c r="B33" s="6" t="s">
        <v>0</v>
      </c>
      <c r="C33" s="6" t="s">
        <v>47</v>
      </c>
    </row>
    <row r="34" spans="2:3" x14ac:dyDescent="0.25">
      <c r="B34" s="6" t="s">
        <v>0</v>
      </c>
      <c r="C34" s="6" t="s">
        <v>48</v>
      </c>
    </row>
    <row r="35" spans="2:3" x14ac:dyDescent="0.25">
      <c r="B35" s="6" t="s">
        <v>0</v>
      </c>
      <c r="C35" s="6" t="s">
        <v>49</v>
      </c>
    </row>
    <row r="36" spans="2:3" x14ac:dyDescent="0.25">
      <c r="B36" s="6" t="s">
        <v>0</v>
      </c>
      <c r="C36" s="6" t="s">
        <v>50</v>
      </c>
    </row>
    <row r="37" spans="2:3" x14ac:dyDescent="0.25">
      <c r="B37" s="6" t="s">
        <v>0</v>
      </c>
      <c r="C37" s="6" t="s">
        <v>51</v>
      </c>
    </row>
    <row r="38" spans="2:3" x14ac:dyDescent="0.25">
      <c r="B38" s="6" t="s">
        <v>0</v>
      </c>
      <c r="C38" s="6" t="s">
        <v>52</v>
      </c>
    </row>
    <row r="39" spans="2:3" x14ac:dyDescent="0.25">
      <c r="B39" s="14" t="s">
        <v>4</v>
      </c>
      <c r="C39"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AGO Question 3a</vt:lpstr>
      <vt:lpstr>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Moriarty, Phil</dc:creator>
  <cp:lastModifiedBy>Levecque, Lynn</cp:lastModifiedBy>
  <cp:lastPrinted>2018-09-10T12:20:53Z</cp:lastPrinted>
  <dcterms:created xsi:type="dcterms:W3CDTF">2018-08-22T22:44:19Z</dcterms:created>
  <dcterms:modified xsi:type="dcterms:W3CDTF">2019-08-14T15:21:00Z</dcterms:modified>
</cp:coreProperties>
</file>