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0" documentId="8_{F7EC0DB9-1C97-4DB2-86A5-B10BFA3B0616}" xr6:coauthVersionLast="47" xr6:coauthVersionMax="47" xr10:uidLastSave="{00000000-0000-0000-0000-000000000000}"/>
  <bookViews>
    <workbookView xWindow="-120" yWindow="-120" windowWidth="29040" windowHeight="15990" xr2:uid="{C3B29247-B77B-4C2B-B1B0-259BAD2B982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21" i="1"/>
  <c r="J20" i="1"/>
  <c r="J19" i="1"/>
  <c r="J18" i="1"/>
  <c r="J17" i="1"/>
  <c r="J16" i="1"/>
  <c r="J15" i="1"/>
  <c r="J14" i="1"/>
  <c r="J13" i="1"/>
  <c r="J12" i="1"/>
  <c r="J11" i="1"/>
  <c r="J10" i="1"/>
  <c r="J9" i="1"/>
  <c r="J8" i="1"/>
  <c r="J7" i="1"/>
  <c r="J6" i="1"/>
</calcChain>
</file>

<file path=xl/sharedStrings.xml><?xml version="1.0" encoding="utf-8"?>
<sst xmlns="http://schemas.openxmlformats.org/spreadsheetml/2006/main" count="149" uniqueCount="50">
  <si>
    <t xml:space="preserve">Massachusetts Tobacco Product Directory For TPM: </t>
  </si>
  <si>
    <t>Vector Tobacco, Inc</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</si>
  <si>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</si>
  <si>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</si>
  <si>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</si>
  <si>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</si>
  <si>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</si>
  <si>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</si>
  <si>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</si>
  <si>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</si>
  <si>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</si>
  <si>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</si>
  <si>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</si>
  <si>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</si>
  <si>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</si>
  <si>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011000287087</t>
  </si>
  <si>
    <t>Eagle 20's</t>
  </si>
  <si>
    <t>Blue 100's</t>
  </si>
  <si>
    <t>Hard Pack</t>
  </si>
  <si>
    <t>20</t>
  </si>
  <si>
    <t>011000282082</t>
  </si>
  <si>
    <t>Blue Kings</t>
  </si>
  <si>
    <t>011000532088</t>
  </si>
  <si>
    <t xml:space="preserve">Non-Filter Kings </t>
  </si>
  <si>
    <t>011000291107</t>
  </si>
  <si>
    <t>Orange 100s</t>
  </si>
  <si>
    <t>011000290100</t>
  </si>
  <si>
    <t>Orange Kings</t>
  </si>
  <si>
    <t>011000288084</t>
  </si>
  <si>
    <t>Red 100's</t>
  </si>
  <si>
    <t>011000283089</t>
  </si>
  <si>
    <t>Red Kings</t>
  </si>
  <si>
    <t>811276004315</t>
  </si>
  <si>
    <t>Silver Eagle</t>
  </si>
  <si>
    <t>811276004520</t>
  </si>
  <si>
    <t>Blue Slims 120's</t>
  </si>
  <si>
    <t>811276004131</t>
  </si>
  <si>
    <t>Full Flavor 100's</t>
  </si>
  <si>
    <t>811276004254</t>
  </si>
  <si>
    <t>Gold 100's</t>
  </si>
  <si>
    <t>811276004193</t>
  </si>
  <si>
    <t>Gold Kings</t>
  </si>
  <si>
    <t>000870100060</t>
  </si>
  <si>
    <t>USA</t>
  </si>
  <si>
    <t>029540100056</t>
  </si>
  <si>
    <t>000870100053</t>
  </si>
  <si>
    <t>029540100070</t>
  </si>
  <si>
    <t>Full Flavor Kings</t>
  </si>
  <si>
    <t>000870100046</t>
  </si>
  <si>
    <t>Silver 100's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</si>
</sst>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65"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Protection="1">
      <protection locked="0"/>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22A6-35CD-4931-B83D-6015A6474294}">
  <dimension ref="A1:K22"/>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0" hidden="1" customWidth="1"/>
  </cols>
  <sheetData>
    <row r="1" spans="1:11" x14ac:dyDescent="0.25">
      <c r="B1" s="1">
        <v>45358</v>
      </c>
      <c r="C1" s="2" t="s">
        <v>0</v>
      </c>
      <c r="D1" s="3"/>
      <c r="E1" s="3"/>
      <c r="F1" s="4" t="s">
        <v>1</v>
      </c>
    </row>
    <row r="3" spans="1:11" ht="141" customHeight="1" x14ac:dyDescent="0.25">
      <c r="A3" s="15" t="s">
        <v>2</v>
      </c>
      <c r="B3" s="15"/>
      <c r="C3" s="15"/>
      <c r="D3" s="15"/>
      <c r="E3" s="15"/>
      <c r="F3" s="15"/>
      <c r="G3" s="15"/>
      <c r="H3" s="15"/>
      <c r="I3" s="15"/>
      <c r="J3" s="15"/>
      <c r="K3" s="15"/>
    </row>
    <row r="5" spans="1:11" ht="30" x14ac:dyDescent="0.25">
      <c r="A5" s="5" t="s">
        <v>3</v>
      </c>
      <c r="B5" s="5" t="s">
        <v>4</v>
      </c>
      <c r="C5" s="5" t="s">
        <v>5</v>
      </c>
      <c r="D5" s="5" t="s">
        <v>6</v>
      </c>
      <c r="E5" s="5" t="s">
        <v>7</v>
      </c>
      <c r="F5" s="5" t="s">
        <v>8</v>
      </c>
      <c r="G5" s="5" t="s">
        <v>9</v>
      </c>
      <c r="H5" s="5" t="s">
        <v>10</v>
      </c>
      <c r="I5" s="6" t="s">
        <v>11</v>
      </c>
      <c r="K5" s="7" t="s">
        <v>12</v>
      </c>
    </row>
    <row r="6" spans="1:11" x14ac:dyDescent="0.25">
      <c r="A6" s="8" t="s">
        <v>13</v>
      </c>
      <c r="B6" s="9" t="s">
        <v>1</v>
      </c>
      <c r="C6" s="8" t="s">
        <v>14</v>
      </c>
      <c r="D6" s="10" t="s">
        <v>15</v>
      </c>
      <c r="E6" s="9" t="s">
        <v>16</v>
      </c>
      <c r="F6" s="9" t="s">
        <v>17</v>
      </c>
      <c r="G6" s="9" t="s">
        <v>18</v>
      </c>
      <c r="H6" s="11" t="s">
        <v>19</v>
      </c>
      <c r="I6" s="12">
        <v>46076</v>
      </c>
      <c r="J6" s="13" t="e">
        <f>IF(B6="",0,_xlfn.IFNA(I6-#REF!,0))</f>
        <v>#REF!</v>
      </c>
      <c r="K6" s="14"/>
    </row>
    <row r="7" spans="1:11" x14ac:dyDescent="0.25">
      <c r="A7" s="8" t="s">
        <v>13</v>
      </c>
      <c r="B7" s="9" t="s">
        <v>1</v>
      </c>
      <c r="C7" s="8" t="s">
        <v>14</v>
      </c>
      <c r="D7" s="10" t="s">
        <v>20</v>
      </c>
      <c r="E7" s="9" t="s">
        <v>16</v>
      </c>
      <c r="F7" s="9" t="s">
        <v>21</v>
      </c>
      <c r="G7" s="9" t="s">
        <v>18</v>
      </c>
      <c r="H7" s="11" t="s">
        <v>19</v>
      </c>
      <c r="I7" s="12">
        <v>46076</v>
      </c>
      <c r="J7" s="13" t="e">
        <f>IF(B7="",0,_xlfn.IFNA(I7-#REF!,0))</f>
        <v>#REF!</v>
      </c>
      <c r="K7" s="14"/>
    </row>
    <row r="8" spans="1:11" x14ac:dyDescent="0.25">
      <c r="A8" s="8" t="s">
        <v>13</v>
      </c>
      <c r="B8" s="9" t="s">
        <v>1</v>
      </c>
      <c r="C8" s="8" t="s">
        <v>14</v>
      </c>
      <c r="D8" s="10" t="s">
        <v>22</v>
      </c>
      <c r="E8" s="9" t="s">
        <v>16</v>
      </c>
      <c r="F8" s="9" t="s">
        <v>23</v>
      </c>
      <c r="G8" s="9" t="s">
        <v>18</v>
      </c>
      <c r="H8" s="11" t="s">
        <v>19</v>
      </c>
      <c r="I8" s="12">
        <v>46076</v>
      </c>
      <c r="J8" s="13" t="e">
        <f>IF(B8="",0,_xlfn.IFNA(I8-#REF!,0))</f>
        <v>#REF!</v>
      </c>
      <c r="K8" s="14"/>
    </row>
    <row r="9" spans="1:11" x14ac:dyDescent="0.25">
      <c r="A9" s="8" t="s">
        <v>13</v>
      </c>
      <c r="B9" s="9" t="s">
        <v>1</v>
      </c>
      <c r="C9" s="8" t="s">
        <v>14</v>
      </c>
      <c r="D9" s="10" t="s">
        <v>24</v>
      </c>
      <c r="E9" s="9" t="s">
        <v>16</v>
      </c>
      <c r="F9" s="9" t="s">
        <v>25</v>
      </c>
      <c r="G9" s="9" t="s">
        <v>18</v>
      </c>
      <c r="H9" s="11" t="s">
        <v>19</v>
      </c>
      <c r="I9" s="12">
        <v>46076</v>
      </c>
      <c r="J9" s="13" t="e">
        <f>IF(B9="",0,_xlfn.IFNA(I9-#REF!,0))</f>
        <v>#REF!</v>
      </c>
      <c r="K9" s="14"/>
    </row>
    <row r="10" spans="1:11" x14ac:dyDescent="0.25">
      <c r="A10" s="8" t="s">
        <v>13</v>
      </c>
      <c r="B10" s="9" t="s">
        <v>1</v>
      </c>
      <c r="C10" s="8" t="s">
        <v>14</v>
      </c>
      <c r="D10" s="10" t="s">
        <v>26</v>
      </c>
      <c r="E10" s="9" t="s">
        <v>16</v>
      </c>
      <c r="F10" s="9" t="s">
        <v>27</v>
      </c>
      <c r="G10" s="9" t="s">
        <v>18</v>
      </c>
      <c r="H10" s="11" t="s">
        <v>19</v>
      </c>
      <c r="I10" s="12">
        <v>46076</v>
      </c>
      <c r="J10" s="13" t="e">
        <f>IF(B10="",0,_xlfn.IFNA(I10-#REF!,0))</f>
        <v>#REF!</v>
      </c>
      <c r="K10" s="14"/>
    </row>
    <row r="11" spans="1:11" x14ac:dyDescent="0.25">
      <c r="A11" s="8" t="s">
        <v>13</v>
      </c>
      <c r="B11" s="9" t="s">
        <v>1</v>
      </c>
      <c r="C11" s="8" t="s">
        <v>14</v>
      </c>
      <c r="D11" s="10" t="s">
        <v>28</v>
      </c>
      <c r="E11" s="9" t="s">
        <v>16</v>
      </c>
      <c r="F11" s="9" t="s">
        <v>29</v>
      </c>
      <c r="G11" s="9" t="s">
        <v>18</v>
      </c>
      <c r="H11" s="11" t="s">
        <v>19</v>
      </c>
      <c r="I11" s="12">
        <v>46076</v>
      </c>
      <c r="J11" s="13" t="e">
        <f>IF(B11="",0,_xlfn.IFNA(I11-#REF!,0))</f>
        <v>#REF!</v>
      </c>
      <c r="K11" s="14"/>
    </row>
    <row r="12" spans="1:11" x14ac:dyDescent="0.25">
      <c r="A12" s="8" t="s">
        <v>13</v>
      </c>
      <c r="B12" s="9" t="s">
        <v>1</v>
      </c>
      <c r="C12" s="8" t="s">
        <v>14</v>
      </c>
      <c r="D12" s="10" t="s">
        <v>30</v>
      </c>
      <c r="E12" s="9" t="s">
        <v>16</v>
      </c>
      <c r="F12" s="9" t="s">
        <v>31</v>
      </c>
      <c r="G12" s="9" t="s">
        <v>18</v>
      </c>
      <c r="H12" s="11" t="s">
        <v>19</v>
      </c>
      <c r="I12" s="12">
        <v>46076</v>
      </c>
      <c r="J12" s="13" t="e">
        <f>IF(B12="",0,_xlfn.IFNA(I12-#REF!,0))</f>
        <v>#REF!</v>
      </c>
      <c r="K12" s="14"/>
    </row>
    <row r="13" spans="1:11" x14ac:dyDescent="0.25">
      <c r="A13" s="8" t="s">
        <v>13</v>
      </c>
      <c r="B13" s="9" t="s">
        <v>1</v>
      </c>
      <c r="C13" s="8" t="s">
        <v>14</v>
      </c>
      <c r="D13" s="10" t="s">
        <v>32</v>
      </c>
      <c r="E13" s="9" t="s">
        <v>33</v>
      </c>
      <c r="F13" s="9" t="s">
        <v>17</v>
      </c>
      <c r="G13" s="9" t="s">
        <v>18</v>
      </c>
      <c r="H13" s="11" t="s">
        <v>19</v>
      </c>
      <c r="I13" s="12">
        <v>46023</v>
      </c>
      <c r="J13" s="13" t="e">
        <f>IF(B13="",0,_xlfn.IFNA(I13-#REF!,0))</f>
        <v>#REF!</v>
      </c>
      <c r="K13" s="14"/>
    </row>
    <row r="14" spans="1:11" x14ac:dyDescent="0.25">
      <c r="A14" s="8" t="s">
        <v>13</v>
      </c>
      <c r="B14" s="9" t="s">
        <v>1</v>
      </c>
      <c r="C14" s="8" t="s">
        <v>14</v>
      </c>
      <c r="D14" s="10" t="s">
        <v>34</v>
      </c>
      <c r="E14" s="9" t="s">
        <v>33</v>
      </c>
      <c r="F14" s="9" t="s">
        <v>35</v>
      </c>
      <c r="G14" s="9" t="s">
        <v>18</v>
      </c>
      <c r="H14" s="11" t="s">
        <v>19</v>
      </c>
      <c r="I14" s="12">
        <v>46023</v>
      </c>
      <c r="J14" s="13" t="e">
        <f>IF(B14="",0,_xlfn.IFNA(I14-#REF!,0))</f>
        <v>#REF!</v>
      </c>
      <c r="K14" s="14"/>
    </row>
    <row r="15" spans="1:11" x14ac:dyDescent="0.25">
      <c r="A15" s="8" t="s">
        <v>13</v>
      </c>
      <c r="B15" s="9" t="s">
        <v>1</v>
      </c>
      <c r="C15" s="8" t="s">
        <v>14</v>
      </c>
      <c r="D15" s="10" t="s">
        <v>36</v>
      </c>
      <c r="E15" s="9" t="s">
        <v>33</v>
      </c>
      <c r="F15" s="9" t="s">
        <v>37</v>
      </c>
      <c r="G15" s="9" t="s">
        <v>18</v>
      </c>
      <c r="H15" s="11" t="s">
        <v>19</v>
      </c>
      <c r="I15" s="12">
        <v>46023</v>
      </c>
      <c r="J15" s="13" t="e">
        <f>IF(B15="",0,_xlfn.IFNA(I15-#REF!,0))</f>
        <v>#REF!</v>
      </c>
      <c r="K15" s="14"/>
    </row>
    <row r="16" spans="1:11" x14ac:dyDescent="0.25">
      <c r="A16" s="8" t="s">
        <v>13</v>
      </c>
      <c r="B16" s="9" t="s">
        <v>1</v>
      </c>
      <c r="C16" s="8" t="s">
        <v>14</v>
      </c>
      <c r="D16" s="10" t="s">
        <v>38</v>
      </c>
      <c r="E16" s="9" t="s">
        <v>33</v>
      </c>
      <c r="F16" s="9" t="s">
        <v>39</v>
      </c>
      <c r="G16" s="9" t="s">
        <v>18</v>
      </c>
      <c r="H16" s="11" t="s">
        <v>19</v>
      </c>
      <c r="I16" s="12">
        <v>46023</v>
      </c>
      <c r="J16" s="13" t="e">
        <f>IF(B16="",0,_xlfn.IFNA(I16-#REF!,0))</f>
        <v>#REF!</v>
      </c>
      <c r="K16" s="14"/>
    </row>
    <row r="17" spans="1:11" x14ac:dyDescent="0.25">
      <c r="A17" s="8" t="s">
        <v>13</v>
      </c>
      <c r="B17" s="9" t="s">
        <v>1</v>
      </c>
      <c r="C17" s="8" t="s">
        <v>14</v>
      </c>
      <c r="D17" s="10" t="s">
        <v>40</v>
      </c>
      <c r="E17" s="9" t="s">
        <v>33</v>
      </c>
      <c r="F17" s="9" t="s">
        <v>41</v>
      </c>
      <c r="G17" s="9" t="s">
        <v>18</v>
      </c>
      <c r="H17" s="11" t="s">
        <v>19</v>
      </c>
      <c r="I17" s="12">
        <v>46023</v>
      </c>
      <c r="J17" s="13" t="e">
        <f>IF(B17="",0,_xlfn.IFNA(I17-#REF!,0))</f>
        <v>#REF!</v>
      </c>
      <c r="K17" s="14"/>
    </row>
    <row r="18" spans="1:11" x14ac:dyDescent="0.25">
      <c r="A18" s="8" t="s">
        <v>13</v>
      </c>
      <c r="B18" s="9" t="s">
        <v>1</v>
      </c>
      <c r="C18" s="8" t="s">
        <v>14</v>
      </c>
      <c r="D18" s="10" t="s">
        <v>42</v>
      </c>
      <c r="E18" s="9" t="s">
        <v>43</v>
      </c>
      <c r="F18" s="9" t="s">
        <v>17</v>
      </c>
      <c r="G18" s="9" t="s">
        <v>18</v>
      </c>
      <c r="H18" s="11" t="s">
        <v>19</v>
      </c>
      <c r="I18" s="12">
        <v>46023</v>
      </c>
      <c r="J18" s="13" t="e">
        <f>IF(B18="",0,_xlfn.IFNA(I18-#REF!,0))</f>
        <v>#REF!</v>
      </c>
      <c r="K18" s="14"/>
    </row>
    <row r="19" spans="1:11" x14ac:dyDescent="0.25">
      <c r="A19" s="8" t="s">
        <v>13</v>
      </c>
      <c r="B19" s="9" t="s">
        <v>1</v>
      </c>
      <c r="C19" s="8" t="s">
        <v>14</v>
      </c>
      <c r="D19" s="10" t="s">
        <v>44</v>
      </c>
      <c r="E19" s="9" t="s">
        <v>43</v>
      </c>
      <c r="F19" s="9" t="s">
        <v>21</v>
      </c>
      <c r="G19" s="9" t="s">
        <v>18</v>
      </c>
      <c r="H19" s="11" t="s">
        <v>19</v>
      </c>
      <c r="I19" s="12">
        <v>46023</v>
      </c>
      <c r="J19" s="13" t="e">
        <f>IF(B19="",0,_xlfn.IFNA(I19-#REF!,0))</f>
        <v>#REF!</v>
      </c>
      <c r="K19" s="14"/>
    </row>
    <row r="20" spans="1:11" x14ac:dyDescent="0.25">
      <c r="A20" s="8" t="s">
        <v>13</v>
      </c>
      <c r="B20" s="9" t="s">
        <v>1</v>
      </c>
      <c r="C20" s="8" t="s">
        <v>14</v>
      </c>
      <c r="D20" s="10" t="s">
        <v>45</v>
      </c>
      <c r="E20" s="9" t="s">
        <v>43</v>
      </c>
      <c r="F20" s="9" t="s">
        <v>37</v>
      </c>
      <c r="G20" s="9" t="s">
        <v>18</v>
      </c>
      <c r="H20" s="11" t="s">
        <v>19</v>
      </c>
      <c r="I20" s="12">
        <v>46023</v>
      </c>
      <c r="J20" s="13" t="e">
        <f>IF(B20="",0,_xlfn.IFNA(I20-#REF!,0))</f>
        <v>#REF!</v>
      </c>
      <c r="K20" s="14"/>
    </row>
    <row r="21" spans="1:11" x14ac:dyDescent="0.25">
      <c r="A21" s="8" t="s">
        <v>13</v>
      </c>
      <c r="B21" s="9" t="s">
        <v>1</v>
      </c>
      <c r="C21" s="8" t="s">
        <v>14</v>
      </c>
      <c r="D21" s="10" t="s">
        <v>46</v>
      </c>
      <c r="E21" s="9" t="s">
        <v>43</v>
      </c>
      <c r="F21" s="9" t="s">
        <v>47</v>
      </c>
      <c r="G21" s="9" t="s">
        <v>18</v>
      </c>
      <c r="H21" s="11" t="s">
        <v>19</v>
      </c>
      <c r="I21" s="12">
        <v>46023</v>
      </c>
      <c r="J21" s="13" t="e">
        <f>IF(B21="",0,_xlfn.IFNA(I21-#REF!,0))</f>
        <v>#REF!</v>
      </c>
      <c r="K21" s="14"/>
    </row>
    <row r="22" spans="1:11" x14ac:dyDescent="0.25">
      <c r="A22" s="8" t="s">
        <v>13</v>
      </c>
      <c r="B22" s="9" t="s">
        <v>1</v>
      </c>
      <c r="C22" s="8" t="s">
        <v>14</v>
      </c>
      <c r="D22" s="10" t="s">
        <v>48</v>
      </c>
      <c r="E22" s="9" t="s">
        <v>43</v>
      </c>
      <c r="F22" s="9" t="s">
        <v>49</v>
      </c>
      <c r="G22" s="9" t="s">
        <v>18</v>
      </c>
      <c r="H22" s="11" t="s">
        <v>19</v>
      </c>
      <c r="I22" s="12">
        <v>45720</v>
      </c>
      <c r="J22" s="13" t="e">
        <f>IF(B22="",0,_xlfn.IFNA(I22-#REF!,0))</f>
        <v>#REF!</v>
      </c>
      <c r="K22" s="14"/>
    </row>
  </sheetData>
  <mergeCells count="1">
    <mergeCell ref="A3:K3"/>
  </mergeCells>
  <conditionalFormatting sqref="I6:I22">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2024-03-07T21:37:35Z</dcterms:created>
  <dcterms:modified xsi:type="dcterms:W3CDTF">2024-03-07T21:59:46Z</dcterms:modified>
</cp:coreProperties>
</file>