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https://massgov-my.sharepoint.com/personal/mark_rembert_mass_gov/Documents/Documents/DER-R/projects/equity dashboards/veterans/data_output/"/>
    </mc:Choice>
  </mc:AlternateContent>
  <xr:revisionPtr revIDLastSave="1" documentId="11_AE0B226A9DDF0872FA9DE8BA1651B6B4E1771F04" xr6:coauthVersionLast="47" xr6:coauthVersionMax="47" xr10:uidLastSave="{738DC3C8-465F-491E-9F8D-0333597F88FA}"/>
  <bookViews>
    <workbookView xWindow="57480" yWindow="-120" windowWidth="29040" windowHeight="15720" firstSheet="1" activeTab="5" xr2:uid="{00000000-000D-0000-FFFF-FFFF00000000}"/>
  </bookViews>
  <sheets>
    <sheet name="Labor Market Outcomes" sheetId="1" r:id="rId1"/>
    <sheet name="Educational Attainment" sheetId="2" r:id="rId2"/>
    <sheet name="Poverty Levels" sheetId="3" r:id="rId3"/>
    <sheet name="Disability Rates" sheetId="4" r:id="rId4"/>
    <sheet name="Working-Age Veterans Trends" sheetId="5" r:id="rId5"/>
    <sheet name="Employer Types" sheetId="6" r:id="rId6"/>
    <sheet name="Sectors" sheetId="7" r:id="rId7"/>
    <sheet name="Occupations" sheetId="8" r:id="rId8"/>
    <sheet name="Geographic Distribution" sheetId="9" r:id="rId9"/>
    <sheet name="Outcomes by Service Period" sheetId="10" r:id="rId10"/>
    <sheet name="Outcomes by Age Bracket" sheetId="11" r:id="rId11"/>
    <sheet name="Birthplace &amp; Residence" sheetId="12" r:id="rId12"/>
    <sheet name="Race &amp; Ethnicity" sheetId="13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" i="6" l="1"/>
</calcChain>
</file>

<file path=xl/sharedStrings.xml><?xml version="1.0" encoding="utf-8"?>
<sst xmlns="http://schemas.openxmlformats.org/spreadsheetml/2006/main" count="670" uniqueCount="139">
  <si>
    <t>Group</t>
  </si>
  <si>
    <t>Measure</t>
  </si>
  <si>
    <t>Value</t>
  </si>
  <si>
    <t>Veteran</t>
  </si>
  <si>
    <t>Working age population</t>
  </si>
  <si>
    <t>Labor force</t>
  </si>
  <si>
    <t>Employed</t>
  </si>
  <si>
    <t>Unemployed</t>
  </si>
  <si>
    <t>Labor Force Participation Rate</t>
  </si>
  <si>
    <t>Unemployment Rate</t>
  </si>
  <si>
    <t>Non-Veteran</t>
  </si>
  <si>
    <t>Education Level</t>
  </si>
  <si>
    <t>Population</t>
  </si>
  <si>
    <t>Share</t>
  </si>
  <si>
    <t>vet</t>
  </si>
  <si>
    <t>High School</t>
  </si>
  <si>
    <t>Bachelors</t>
  </si>
  <si>
    <t>Associate's</t>
  </si>
  <si>
    <t>nonvet</t>
  </si>
  <si>
    <t>Poverty Level</t>
  </si>
  <si>
    <t>Above Poverty Line</t>
  </si>
  <si>
    <t>Below Poverty Line</t>
  </si>
  <si>
    <t>Disability Status</t>
  </si>
  <si>
    <t>Disability</t>
  </si>
  <si>
    <t>No disability</t>
  </si>
  <si>
    <t>Service connected disability</t>
  </si>
  <si>
    <t>Year</t>
  </si>
  <si>
    <t>Male Population</t>
  </si>
  <si>
    <t>Female Population</t>
  </si>
  <si>
    <t>Total Population</t>
  </si>
  <si>
    <t>Employer Type</t>
  </si>
  <si>
    <t>Federal Government</t>
  </si>
  <si>
    <t>Local Government</t>
  </si>
  <si>
    <t>Private Sector</t>
  </si>
  <si>
    <t>Self-Employed</t>
  </si>
  <si>
    <t>State Government</t>
  </si>
  <si>
    <t>Sector</t>
  </si>
  <si>
    <t>Sex</t>
  </si>
  <si>
    <t>Employment</t>
  </si>
  <si>
    <t>Median Earnings</t>
  </si>
  <si>
    <t>Agriculture, Forestry, Fishing and Hunting</t>
  </si>
  <si>
    <t>Arts, Entertainment, and Recreation</t>
  </si>
  <si>
    <t>Construction</t>
  </si>
  <si>
    <t>Educational Services</t>
  </si>
  <si>
    <t>Finance and Insurance</t>
  </si>
  <si>
    <t>Health Care</t>
  </si>
  <si>
    <t>Information</t>
  </si>
  <si>
    <t>Manufacturing</t>
  </si>
  <si>
    <t>Mining, Quarrying, and Oil and Gas Extraction</t>
  </si>
  <si>
    <t>Other Services</t>
  </si>
  <si>
    <t>Professional, Scientific, and Technical Services</t>
  </si>
  <si>
    <t>Public Administration</t>
  </si>
  <si>
    <t>Retail Trade</t>
  </si>
  <si>
    <t>Social Assistance</t>
  </si>
  <si>
    <t>Transportation and Warehousing</t>
  </si>
  <si>
    <t>Utilities</t>
  </si>
  <si>
    <t>Wholesale Trade</t>
  </si>
  <si>
    <t>Men</t>
  </si>
  <si>
    <t>Occupation</t>
  </si>
  <si>
    <t>Architecture and Engineering</t>
  </si>
  <si>
    <t>All</t>
  </si>
  <si>
    <t>Arts, Design, Entertainment, Sports, and Media</t>
  </si>
  <si>
    <t>Business and Financial Operations</t>
  </si>
  <si>
    <t>Cleaning and Building Service</t>
  </si>
  <si>
    <t>Community and Social Service</t>
  </si>
  <si>
    <t>Computer and Mathematical</t>
  </si>
  <si>
    <t>Construction and Extraction</t>
  </si>
  <si>
    <t>Education, Training, and Library</t>
  </si>
  <si>
    <t>Farming, Fishing, and Forestry</t>
  </si>
  <si>
    <t>Financial Specialists</t>
  </si>
  <si>
    <t>Food Preparation and Serving Related</t>
  </si>
  <si>
    <t>Healthcare Practitioners and Technical</t>
  </si>
  <si>
    <t>Healthcare Support</t>
  </si>
  <si>
    <t>Installation, Maintenance, and Repair</t>
  </si>
  <si>
    <t>Legal</t>
  </si>
  <si>
    <t>Life, Physical, and Social Science</t>
  </si>
  <si>
    <t>Management</t>
  </si>
  <si>
    <t>Office and Administrative Support</t>
  </si>
  <si>
    <t>Personal Care and Service</t>
  </si>
  <si>
    <t>Production</t>
  </si>
  <si>
    <t>Protective Service</t>
  </si>
  <si>
    <t>Sales and Related</t>
  </si>
  <si>
    <t>Transportation and Material Moving</t>
  </si>
  <si>
    <t>GEOID</t>
  </si>
  <si>
    <t>Region</t>
  </si>
  <si>
    <t>Veteran Population</t>
  </si>
  <si>
    <t>Local Share</t>
  </si>
  <si>
    <t>Statewide Share</t>
  </si>
  <si>
    <t>25009</t>
  </si>
  <si>
    <t>Essex County, Massachusetts</t>
  </si>
  <si>
    <t>25005</t>
  </si>
  <si>
    <t>Bristol County, Massachusetts</t>
  </si>
  <si>
    <t>25021</t>
  </si>
  <si>
    <t>Norfolk County, Massachusetts</t>
  </si>
  <si>
    <t>25007</t>
  </si>
  <si>
    <t>Dukes County, Massachusetts</t>
  </si>
  <si>
    <t>25017</t>
  </si>
  <si>
    <t>Middlesex County, Massachusetts</t>
  </si>
  <si>
    <t>25023</t>
  </si>
  <si>
    <t>Plymouth County, Massachusetts</t>
  </si>
  <si>
    <t>25011</t>
  </si>
  <si>
    <t>Franklin County, Massachusetts</t>
  </si>
  <si>
    <t>25015</t>
  </si>
  <si>
    <t>Hampshire County, Massachusetts</t>
  </si>
  <si>
    <t>25025</t>
  </si>
  <si>
    <t>Suffolk County, Massachusetts</t>
  </si>
  <si>
    <t>25013</t>
  </si>
  <si>
    <t>Hampden County, Massachusetts</t>
  </si>
  <si>
    <t>25001</t>
  </si>
  <si>
    <t>Barnstable County, Massachusetts</t>
  </si>
  <si>
    <t>25027</t>
  </si>
  <si>
    <t>Worcester County, Massachusetts</t>
  </si>
  <si>
    <t>25003</t>
  </si>
  <si>
    <t>Berkshire County, Massachusetts</t>
  </si>
  <si>
    <t>25019</t>
  </si>
  <si>
    <t>Nantucket County, Massachusetts</t>
  </si>
  <si>
    <t>Service Period</t>
  </si>
  <si>
    <t>Total</t>
  </si>
  <si>
    <t>Served Persian Gulf to Aug 2001</t>
  </si>
  <si>
    <t>Served Sept 2001 or later</t>
  </si>
  <si>
    <t>Served prior to Persian Gulf</t>
  </si>
  <si>
    <t>N/A</t>
  </si>
  <si>
    <t>VET</t>
  </si>
  <si>
    <t>Age Bracket</t>
  </si>
  <si>
    <t>Age 18-34</t>
  </si>
  <si>
    <t>Age 35-54</t>
  </si>
  <si>
    <t>Age 55-64</t>
  </si>
  <si>
    <t>Total: Age 18-64</t>
  </si>
  <si>
    <t>Stayed</t>
  </si>
  <si>
    <t>Out</t>
  </si>
  <si>
    <t>In</t>
  </si>
  <si>
    <t>MA born living elsewhere</t>
  </si>
  <si>
    <t>Non-MA born living in MA</t>
  </si>
  <si>
    <t>Race/Ethnicity</t>
  </si>
  <si>
    <t>All others</t>
  </si>
  <si>
    <t>Asian</t>
  </si>
  <si>
    <t>Black</t>
  </si>
  <si>
    <t>White</t>
  </si>
  <si>
    <t>Hispanic or Latino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</si>
</sst>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3"/>
  <sheetViews>
    <sheetView workbookViewId="0"/>
  </sheetViews>
  <sheetFormatPr defaultColWidth="10.6640625" defaultRowHeight="14.25" x14ac:dyDescent="0.45"/>
  <sheetData>
    <row r="1" spans="1:3" x14ac:dyDescent="0.45">
      <c r="A1" t="s">
        <v>0</v>
      </c>
      <c r="B1" t="s">
        <v>1</v>
      </c>
      <c r="C1" t="s">
        <v>2</v>
      </c>
    </row>
    <row r="2" spans="1:3" x14ac:dyDescent="0.45">
      <c r="A2" t="s">
        <v>3</v>
      </c>
      <c r="B2" t="s">
        <v>4</v>
      </c>
      <c r="C2">
        <v>99029</v>
      </c>
    </row>
    <row r="3" spans="1:3" x14ac:dyDescent="0.45">
      <c r="A3" t="s">
        <v>3</v>
      </c>
      <c r="B3" t="s">
        <v>5</v>
      </c>
      <c r="C3">
        <v>80458</v>
      </c>
    </row>
    <row r="4" spans="1:3" x14ac:dyDescent="0.45">
      <c r="A4" t="s">
        <v>3</v>
      </c>
      <c r="B4" t="s">
        <v>6</v>
      </c>
      <c r="C4">
        <v>77370</v>
      </c>
    </row>
    <row r="5" spans="1:3" x14ac:dyDescent="0.45">
      <c r="A5" t="s">
        <v>3</v>
      </c>
      <c r="B5" t="s">
        <v>7</v>
      </c>
      <c r="C5">
        <v>3088</v>
      </c>
    </row>
    <row r="6" spans="1:3" x14ac:dyDescent="0.45">
      <c r="A6" t="s">
        <v>3</v>
      </c>
      <c r="B6" t="s">
        <v>8</v>
      </c>
      <c r="C6">
        <v>0.81200000000000006</v>
      </c>
    </row>
    <row r="7" spans="1:3" x14ac:dyDescent="0.45">
      <c r="A7" t="s">
        <v>3</v>
      </c>
      <c r="B7" t="s">
        <v>9</v>
      </c>
      <c r="C7">
        <v>3.7999999999999999E-2</v>
      </c>
    </row>
    <row r="8" spans="1:3" x14ac:dyDescent="0.45">
      <c r="A8" t="s">
        <v>10</v>
      </c>
      <c r="B8" t="s">
        <v>4</v>
      </c>
      <c r="C8">
        <v>4259525</v>
      </c>
    </row>
    <row r="9" spans="1:3" x14ac:dyDescent="0.45">
      <c r="A9" t="s">
        <v>10</v>
      </c>
      <c r="B9" t="s">
        <v>5</v>
      </c>
      <c r="C9">
        <v>3464187</v>
      </c>
    </row>
    <row r="10" spans="1:3" x14ac:dyDescent="0.45">
      <c r="A10" t="s">
        <v>10</v>
      </c>
      <c r="B10" t="s">
        <v>6</v>
      </c>
      <c r="C10">
        <v>3330542</v>
      </c>
    </row>
    <row r="11" spans="1:3" x14ac:dyDescent="0.45">
      <c r="A11" t="s">
        <v>10</v>
      </c>
      <c r="B11" t="s">
        <v>7</v>
      </c>
      <c r="C11">
        <v>133645</v>
      </c>
    </row>
    <row r="12" spans="1:3" x14ac:dyDescent="0.45">
      <c r="A12" t="s">
        <v>10</v>
      </c>
      <c r="B12" t="s">
        <v>8</v>
      </c>
      <c r="C12">
        <v>0.81299999999999994</v>
      </c>
    </row>
    <row r="13" spans="1:3" x14ac:dyDescent="0.45">
      <c r="A13" t="s">
        <v>10</v>
      </c>
      <c r="B13" t="s">
        <v>9</v>
      </c>
      <c r="C13">
        <v>3.9E-2</v>
      </c>
    </row>
  </sheetData>
  <pageMargins left="0.7" right="0.7" top="0.75" bottom="0.75" header="0.3" footer="0.3"/>
  <pageSetup paperSize="9" orientation="portrait" horizontalDpi="300" verticalDpi="30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6"/>
  <sheetViews>
    <sheetView workbookViewId="0"/>
  </sheetViews>
  <sheetFormatPr defaultColWidth="10.6640625" defaultRowHeight="14.25" x14ac:dyDescent="0.45"/>
  <sheetData>
    <row r="1" spans="1:6" x14ac:dyDescent="0.45">
      <c r="A1" t="s">
        <v>116</v>
      </c>
      <c r="B1" t="s">
        <v>0</v>
      </c>
      <c r="C1" t="s">
        <v>117</v>
      </c>
      <c r="D1" t="s">
        <v>9</v>
      </c>
      <c r="E1" t="s">
        <v>8</v>
      </c>
      <c r="F1" t="s">
        <v>39</v>
      </c>
    </row>
    <row r="2" spans="1:6" x14ac:dyDescent="0.45">
      <c r="A2" t="s">
        <v>10</v>
      </c>
      <c r="B2" t="s">
        <v>10</v>
      </c>
      <c r="C2">
        <v>4260060</v>
      </c>
      <c r="D2">
        <v>5.0659222735621297E-2</v>
      </c>
      <c r="E2">
        <v>0.80542574517729804</v>
      </c>
      <c r="F2">
        <v>57970.175999999999</v>
      </c>
    </row>
    <row r="3" spans="1:6" x14ac:dyDescent="0.45">
      <c r="A3" t="s">
        <v>118</v>
      </c>
      <c r="B3" t="s">
        <v>3</v>
      </c>
      <c r="C3">
        <v>25782</v>
      </c>
      <c r="D3">
        <v>3.2834075473395397E-2</v>
      </c>
      <c r="E3">
        <v>0.86234582266697701</v>
      </c>
      <c r="F3">
        <v>92251.18</v>
      </c>
    </row>
    <row r="4" spans="1:6" x14ac:dyDescent="0.45">
      <c r="A4" t="s">
        <v>119</v>
      </c>
      <c r="B4" t="s">
        <v>3</v>
      </c>
      <c r="C4">
        <v>45239</v>
      </c>
      <c r="D4">
        <v>4.4539147155886999E-2</v>
      </c>
      <c r="E4">
        <v>0.85065982890868497</v>
      </c>
      <c r="F4">
        <v>77293.567999999999</v>
      </c>
    </row>
    <row r="5" spans="1:6" x14ac:dyDescent="0.45">
      <c r="A5" t="s">
        <v>120</v>
      </c>
      <c r="B5" t="s">
        <v>3</v>
      </c>
      <c r="C5">
        <v>66380</v>
      </c>
      <c r="D5">
        <v>3.4143327841845102E-2</v>
      </c>
      <c r="E5">
        <v>0.73154564627899998</v>
      </c>
      <c r="F5">
        <v>70710.285000000003</v>
      </c>
    </row>
    <row r="6" spans="1:6" x14ac:dyDescent="0.45">
      <c r="A6" t="s">
        <v>121</v>
      </c>
      <c r="B6" t="s">
        <v>3</v>
      </c>
      <c r="C6">
        <v>106201</v>
      </c>
      <c r="D6">
        <v>3.8265998230610401E-2</v>
      </c>
      <c r="E6">
        <v>0.79825048728354697</v>
      </c>
      <c r="F6">
        <v>80916.703999999998</v>
      </c>
    </row>
  </sheetData>
  <pageMargins left="0.7" right="0.7" top="0.75" bottom="0.75" header="0.3" footer="0.3"/>
  <pageSetup paperSize="9" orientation="portrait" horizontalDpi="300" verticalDpi="30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9"/>
  <sheetViews>
    <sheetView workbookViewId="0"/>
  </sheetViews>
  <sheetFormatPr defaultColWidth="10.6640625" defaultRowHeight="14.25" x14ac:dyDescent="0.45"/>
  <sheetData>
    <row r="1" spans="1:7" x14ac:dyDescent="0.45">
      <c r="A1" t="s">
        <v>122</v>
      </c>
      <c r="B1" t="s">
        <v>123</v>
      </c>
      <c r="C1" t="s">
        <v>0</v>
      </c>
      <c r="D1" t="s">
        <v>117</v>
      </c>
      <c r="E1" t="s">
        <v>9</v>
      </c>
      <c r="F1" t="s">
        <v>8</v>
      </c>
      <c r="G1" t="s">
        <v>39</v>
      </c>
    </row>
    <row r="2" spans="1:7" x14ac:dyDescent="0.45">
      <c r="A2" t="s">
        <v>10</v>
      </c>
      <c r="B2" t="s">
        <v>124</v>
      </c>
      <c r="C2" t="s">
        <v>10</v>
      </c>
      <c r="D2">
        <v>1640097</v>
      </c>
      <c r="E2">
        <v>6.6144998614938097E-2</v>
      </c>
      <c r="F2">
        <v>0.79017948328665899</v>
      </c>
      <c r="G2">
        <v>38948.616000000002</v>
      </c>
    </row>
    <row r="3" spans="1:7" x14ac:dyDescent="0.45">
      <c r="A3" t="s">
        <v>10</v>
      </c>
      <c r="B3" t="s">
        <v>125</v>
      </c>
      <c r="C3" t="s">
        <v>10</v>
      </c>
      <c r="D3">
        <v>1731700</v>
      </c>
      <c r="E3">
        <v>4.1642959966520697E-2</v>
      </c>
      <c r="F3">
        <v>0.85966333660564798</v>
      </c>
      <c r="G3">
        <v>60385.599999999999</v>
      </c>
    </row>
    <row r="4" spans="1:7" x14ac:dyDescent="0.45">
      <c r="A4" t="s">
        <v>10</v>
      </c>
      <c r="B4" t="s">
        <v>126</v>
      </c>
      <c r="C4" t="s">
        <v>10</v>
      </c>
      <c r="D4">
        <v>919463</v>
      </c>
      <c r="E4">
        <v>4.0182529995693099E-2</v>
      </c>
      <c r="F4">
        <v>0.72978793056381797</v>
      </c>
      <c r="G4">
        <v>75347.024999999994</v>
      </c>
    </row>
    <row r="5" spans="1:7" x14ac:dyDescent="0.45">
      <c r="A5" t="s">
        <v>3</v>
      </c>
      <c r="B5" t="s">
        <v>124</v>
      </c>
      <c r="C5" t="s">
        <v>3</v>
      </c>
      <c r="D5">
        <v>18280</v>
      </c>
      <c r="E5">
        <v>6.8134502555043802E-2</v>
      </c>
      <c r="F5">
        <v>0.86712253829321695</v>
      </c>
      <c r="G5">
        <v>90416.43</v>
      </c>
    </row>
    <row r="6" spans="1:7" x14ac:dyDescent="0.45">
      <c r="A6" t="s">
        <v>3</v>
      </c>
      <c r="B6" t="s">
        <v>125</v>
      </c>
      <c r="C6" t="s">
        <v>3</v>
      </c>
      <c r="D6">
        <v>45009</v>
      </c>
      <c r="E6">
        <v>3.1563662301931E-2</v>
      </c>
      <c r="F6">
        <v>0.87213668377435605</v>
      </c>
      <c r="G6">
        <v>71228.399999999994</v>
      </c>
    </row>
    <row r="7" spans="1:7" x14ac:dyDescent="0.45">
      <c r="A7" t="s">
        <v>3</v>
      </c>
      <c r="B7" t="s">
        <v>126</v>
      </c>
      <c r="C7" t="s">
        <v>3</v>
      </c>
      <c r="D7">
        <v>42912</v>
      </c>
      <c r="E7">
        <v>3.1176272328951801E-2</v>
      </c>
      <c r="F7">
        <v>0.69141498881431795</v>
      </c>
      <c r="G7">
        <v>78501.279999999999</v>
      </c>
    </row>
    <row r="8" spans="1:7" x14ac:dyDescent="0.45">
      <c r="A8" t="s">
        <v>10</v>
      </c>
      <c r="B8" t="s">
        <v>127</v>
      </c>
      <c r="C8" t="s">
        <v>10</v>
      </c>
      <c r="D8">
        <v>4291260</v>
      </c>
      <c r="E8">
        <v>5.0548331825180898E-2</v>
      </c>
      <c r="F8">
        <v>0.80527933520690897</v>
      </c>
      <c r="G8">
        <v>57970.175999999999</v>
      </c>
    </row>
    <row r="9" spans="1:7" x14ac:dyDescent="0.45">
      <c r="A9" t="s">
        <v>3</v>
      </c>
      <c r="B9" t="s">
        <v>127</v>
      </c>
      <c r="C9" t="s">
        <v>3</v>
      </c>
      <c r="D9">
        <v>106201</v>
      </c>
      <c r="E9">
        <v>3.8265998230610401E-2</v>
      </c>
      <c r="F9">
        <v>0.79825048728354697</v>
      </c>
      <c r="G9">
        <v>80916.703999999998</v>
      </c>
    </row>
  </sheetData>
  <pageMargins left="0.7" right="0.7" top="0.75" bottom="0.75" header="0.3" footer="0.3"/>
  <pageSetup paperSize="9" orientation="portrait" horizontalDpi="300" verticalDpi="30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workbookViewId="0"/>
  </sheetViews>
  <sheetFormatPr defaultColWidth="10.6640625" defaultRowHeight="14.25" x14ac:dyDescent="0.45"/>
  <sheetData>
    <row r="1" spans="1:6" x14ac:dyDescent="0.45">
      <c r="A1" t="s">
        <v>0</v>
      </c>
      <c r="B1" t="s">
        <v>128</v>
      </c>
      <c r="C1" t="s">
        <v>129</v>
      </c>
      <c r="D1" t="s">
        <v>130</v>
      </c>
      <c r="E1" t="s">
        <v>131</v>
      </c>
      <c r="F1" t="s">
        <v>132</v>
      </c>
    </row>
    <row r="2" spans="1:6" x14ac:dyDescent="0.45">
      <c r="A2" t="s">
        <v>10</v>
      </c>
      <c r="B2">
        <v>2232360</v>
      </c>
      <c r="C2">
        <v>1465374</v>
      </c>
      <c r="D2">
        <v>2058900</v>
      </c>
      <c r="E2">
        <v>0.39628972770891602</v>
      </c>
      <c r="F2">
        <v>0.47978915283623003</v>
      </c>
    </row>
    <row r="3" spans="1:6" x14ac:dyDescent="0.45">
      <c r="A3" t="s">
        <v>3</v>
      </c>
      <c r="B3">
        <v>66835</v>
      </c>
      <c r="C3">
        <v>114579</v>
      </c>
      <c r="D3">
        <v>45158</v>
      </c>
      <c r="E3">
        <v>0.63158852128281195</v>
      </c>
      <c r="F3">
        <v>0.40322162992329902</v>
      </c>
    </row>
  </sheetData>
  <pageMargins left="0.7" right="0.7" top="0.75" bottom="0.75" header="0.3" footer="0.3"/>
  <pageSetup paperSize="9" orientation="portrait" horizontalDpi="300" verticalDpi="30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11"/>
  <sheetViews>
    <sheetView workbookViewId="0"/>
  </sheetViews>
  <sheetFormatPr defaultColWidth="10.6640625" defaultRowHeight="14.25" x14ac:dyDescent="0.45"/>
  <sheetData>
    <row r="1" spans="1:4" x14ac:dyDescent="0.45">
      <c r="A1" t="s">
        <v>0</v>
      </c>
      <c r="B1" t="s">
        <v>133</v>
      </c>
      <c r="C1" t="s">
        <v>117</v>
      </c>
      <c r="D1" t="s">
        <v>13</v>
      </c>
    </row>
    <row r="2" spans="1:4" x14ac:dyDescent="0.45">
      <c r="A2" t="s">
        <v>10</v>
      </c>
      <c r="B2" t="s">
        <v>134</v>
      </c>
      <c r="C2">
        <v>246086</v>
      </c>
      <c r="D2">
        <v>5.8455550231994599E-2</v>
      </c>
    </row>
    <row r="3" spans="1:4" x14ac:dyDescent="0.45">
      <c r="A3" t="s">
        <v>10</v>
      </c>
      <c r="B3" t="s">
        <v>135</v>
      </c>
      <c r="C3">
        <v>362427</v>
      </c>
      <c r="D3">
        <v>8.6091324593561197E-2</v>
      </c>
    </row>
    <row r="4" spans="1:4" x14ac:dyDescent="0.45">
      <c r="A4" t="s">
        <v>10</v>
      </c>
      <c r="B4" t="s">
        <v>136</v>
      </c>
      <c r="C4">
        <v>358214</v>
      </c>
      <c r="D4">
        <v>8.5090563749273401E-2</v>
      </c>
    </row>
    <row r="5" spans="1:4" x14ac:dyDescent="0.45">
      <c r="A5" t="s">
        <v>10</v>
      </c>
      <c r="B5" t="s">
        <v>137</v>
      </c>
      <c r="C5">
        <v>3243070</v>
      </c>
      <c r="D5">
        <v>0.77036256142517101</v>
      </c>
    </row>
    <row r="6" spans="1:4" x14ac:dyDescent="0.45">
      <c r="A6" t="s">
        <v>3</v>
      </c>
      <c r="B6" t="s">
        <v>134</v>
      </c>
      <c r="C6">
        <v>3310</v>
      </c>
      <c r="D6">
        <v>3.2739537690032697E-2</v>
      </c>
    </row>
    <row r="7" spans="1:4" x14ac:dyDescent="0.45">
      <c r="A7" t="s">
        <v>3</v>
      </c>
      <c r="B7" t="s">
        <v>135</v>
      </c>
      <c r="C7">
        <v>2690</v>
      </c>
      <c r="D7">
        <v>2.6607056310026599E-2</v>
      </c>
    </row>
    <row r="8" spans="1:4" x14ac:dyDescent="0.45">
      <c r="A8" t="s">
        <v>3</v>
      </c>
      <c r="B8" t="s">
        <v>136</v>
      </c>
      <c r="C8">
        <v>6936</v>
      </c>
      <c r="D8">
        <v>6.8604662664068602E-2</v>
      </c>
    </row>
    <row r="9" spans="1:4" x14ac:dyDescent="0.45">
      <c r="A9" t="s">
        <v>3</v>
      </c>
      <c r="B9" t="s">
        <v>137</v>
      </c>
      <c r="C9">
        <v>88165</v>
      </c>
      <c r="D9">
        <v>0.87204874333587201</v>
      </c>
    </row>
    <row r="10" spans="1:4" x14ac:dyDescent="0.45">
      <c r="A10" t="s">
        <v>10</v>
      </c>
      <c r="B10" t="s">
        <v>138</v>
      </c>
      <c r="C10">
        <v>4209797</v>
      </c>
      <c r="D10">
        <v>1</v>
      </c>
    </row>
    <row r="11" spans="1:4" x14ac:dyDescent="0.45">
      <c r="A11" t="s">
        <v>3</v>
      </c>
      <c r="B11" t="s">
        <v>138</v>
      </c>
      <c r="C11">
        <v>101101</v>
      </c>
      <c r="D11">
        <v>1</v>
      </c>
    </row>
  </sheetData>
  <pageMargins left="0.7" right="0.7" top="0.75" bottom="0.75" header="0.3" footer="0.3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7"/>
  <sheetViews>
    <sheetView workbookViewId="0"/>
  </sheetViews>
  <sheetFormatPr defaultColWidth="10.6640625" defaultRowHeight="14.25" x14ac:dyDescent="0.45"/>
  <sheetData>
    <row r="1" spans="1:4" x14ac:dyDescent="0.45">
      <c r="A1" t="s">
        <v>0</v>
      </c>
      <c r="B1" t="s">
        <v>11</v>
      </c>
      <c r="C1" t="s">
        <v>12</v>
      </c>
      <c r="D1" t="s">
        <v>13</v>
      </c>
    </row>
    <row r="2" spans="1:4" x14ac:dyDescent="0.45">
      <c r="A2" t="s">
        <v>14</v>
      </c>
      <c r="B2" t="s">
        <v>15</v>
      </c>
      <c r="C2">
        <v>78745</v>
      </c>
      <c r="D2">
        <v>0.34</v>
      </c>
    </row>
    <row r="3" spans="1:4" x14ac:dyDescent="0.45">
      <c r="A3" t="s">
        <v>14</v>
      </c>
      <c r="B3" t="s">
        <v>16</v>
      </c>
      <c r="C3">
        <v>87680</v>
      </c>
      <c r="D3">
        <v>0.38</v>
      </c>
    </row>
    <row r="4" spans="1:4" x14ac:dyDescent="0.45">
      <c r="A4" t="s">
        <v>14</v>
      </c>
      <c r="B4" t="s">
        <v>17</v>
      </c>
      <c r="C4">
        <v>66126</v>
      </c>
      <c r="D4">
        <v>0.28000000000000003</v>
      </c>
    </row>
    <row r="5" spans="1:4" x14ac:dyDescent="0.45">
      <c r="A5" t="s">
        <v>18</v>
      </c>
      <c r="B5" t="s">
        <v>15</v>
      </c>
      <c r="C5">
        <v>1483534</v>
      </c>
      <c r="D5">
        <v>0.31</v>
      </c>
    </row>
    <row r="6" spans="1:4" x14ac:dyDescent="0.45">
      <c r="A6" t="s">
        <v>18</v>
      </c>
      <c r="B6" t="s">
        <v>16</v>
      </c>
      <c r="C6">
        <v>2285487</v>
      </c>
      <c r="D6">
        <v>0.48</v>
      </c>
    </row>
    <row r="7" spans="1:4" x14ac:dyDescent="0.45">
      <c r="A7" t="s">
        <v>18</v>
      </c>
      <c r="B7" t="s">
        <v>17</v>
      </c>
      <c r="C7">
        <v>966233</v>
      </c>
      <c r="D7">
        <v>0.2</v>
      </c>
    </row>
  </sheetData>
  <pageMargins left="0.7" right="0.7" top="0.75" bottom="0.75" header="0.3" footer="0.3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5"/>
  <sheetViews>
    <sheetView workbookViewId="0"/>
  </sheetViews>
  <sheetFormatPr defaultColWidth="10.6640625" defaultRowHeight="14.25" x14ac:dyDescent="0.45"/>
  <sheetData>
    <row r="1" spans="1:4" x14ac:dyDescent="0.45">
      <c r="A1" t="s">
        <v>0</v>
      </c>
      <c r="B1" t="s">
        <v>19</v>
      </c>
      <c r="C1" t="s">
        <v>12</v>
      </c>
      <c r="D1" t="s">
        <v>13</v>
      </c>
    </row>
    <row r="2" spans="1:4" x14ac:dyDescent="0.45">
      <c r="A2" t="s">
        <v>10</v>
      </c>
      <c r="B2" t="s">
        <v>20</v>
      </c>
      <c r="C2">
        <v>3737833</v>
      </c>
      <c r="D2">
        <v>0.87103391544674502</v>
      </c>
    </row>
    <row r="3" spans="1:4" x14ac:dyDescent="0.45">
      <c r="A3" t="s">
        <v>10</v>
      </c>
      <c r="B3" t="s">
        <v>21</v>
      </c>
      <c r="C3">
        <v>553427</v>
      </c>
      <c r="D3">
        <v>0.12896608455325501</v>
      </c>
    </row>
    <row r="4" spans="1:4" x14ac:dyDescent="0.45">
      <c r="A4" t="s">
        <v>3</v>
      </c>
      <c r="B4" t="s">
        <v>20</v>
      </c>
      <c r="C4">
        <v>104048</v>
      </c>
      <c r="D4">
        <v>0.929058066129133</v>
      </c>
    </row>
    <row r="5" spans="1:4" x14ac:dyDescent="0.45">
      <c r="A5" t="s">
        <v>3</v>
      </c>
      <c r="B5" t="s">
        <v>21</v>
      </c>
      <c r="C5">
        <v>7945</v>
      </c>
      <c r="D5">
        <v>7.0941933870866905E-2</v>
      </c>
    </row>
  </sheetData>
  <pageMargins left="0.7" right="0.7" top="0.75" bottom="0.75" header="0.3" footer="0.3"/>
  <pageSetup paperSize="9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7"/>
  <sheetViews>
    <sheetView workbookViewId="0"/>
  </sheetViews>
  <sheetFormatPr defaultColWidth="10.6640625" defaultRowHeight="14.25" x14ac:dyDescent="0.45"/>
  <sheetData>
    <row r="1" spans="1:4" x14ac:dyDescent="0.45">
      <c r="A1" t="s">
        <v>0</v>
      </c>
      <c r="B1" t="s">
        <v>22</v>
      </c>
      <c r="C1" t="s">
        <v>12</v>
      </c>
      <c r="D1" t="s">
        <v>13</v>
      </c>
    </row>
    <row r="2" spans="1:4" x14ac:dyDescent="0.45">
      <c r="A2" t="s">
        <v>10</v>
      </c>
      <c r="B2" t="s">
        <v>23</v>
      </c>
      <c r="C2">
        <v>403711</v>
      </c>
      <c r="D2">
        <v>9.4077497052147893E-2</v>
      </c>
    </row>
    <row r="3" spans="1:4" x14ac:dyDescent="0.45">
      <c r="A3" t="s">
        <v>10</v>
      </c>
      <c r="B3" t="s">
        <v>24</v>
      </c>
      <c r="C3">
        <v>3886113</v>
      </c>
      <c r="D3">
        <v>0.90558786929712998</v>
      </c>
    </row>
    <row r="4" spans="1:4" x14ac:dyDescent="0.45">
      <c r="A4" t="s">
        <v>10</v>
      </c>
      <c r="B4" t="s">
        <v>25</v>
      </c>
      <c r="C4">
        <v>1436</v>
      </c>
      <c r="D4">
        <v>3.3463365072263201E-4</v>
      </c>
    </row>
    <row r="5" spans="1:4" x14ac:dyDescent="0.45">
      <c r="A5" t="s">
        <v>3</v>
      </c>
      <c r="B5" t="s">
        <v>23</v>
      </c>
      <c r="C5">
        <v>10906</v>
      </c>
      <c r="D5">
        <v>9.7381086317894897E-2</v>
      </c>
    </row>
    <row r="6" spans="1:4" x14ac:dyDescent="0.45">
      <c r="A6" t="s">
        <v>3</v>
      </c>
      <c r="B6" t="s">
        <v>24</v>
      </c>
      <c r="C6">
        <v>76148</v>
      </c>
      <c r="D6">
        <v>0.67993535310242603</v>
      </c>
    </row>
    <row r="7" spans="1:4" x14ac:dyDescent="0.45">
      <c r="A7" t="s">
        <v>3</v>
      </c>
      <c r="B7" t="s">
        <v>25</v>
      </c>
      <c r="C7">
        <v>24939</v>
      </c>
      <c r="D7">
        <v>0.222683560579679</v>
      </c>
    </row>
  </sheetData>
  <pageMargins left="0.7" right="0.7" top="0.75" bottom="0.75" header="0.3" footer="0.3"/>
  <pageSetup paperSize="9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15"/>
  <sheetViews>
    <sheetView workbookViewId="0"/>
  </sheetViews>
  <sheetFormatPr defaultColWidth="10.6640625" defaultRowHeight="14.25" x14ac:dyDescent="0.45"/>
  <sheetData>
    <row r="1" spans="1:4" x14ac:dyDescent="0.45">
      <c r="A1" t="s">
        <v>26</v>
      </c>
      <c r="B1" t="s">
        <v>27</v>
      </c>
      <c r="C1" t="s">
        <v>28</v>
      </c>
      <c r="D1" t="s">
        <v>29</v>
      </c>
    </row>
    <row r="2" spans="1:4" x14ac:dyDescent="0.45">
      <c r="A2">
        <v>2023</v>
      </c>
      <c r="B2">
        <v>86958</v>
      </c>
      <c r="C2">
        <v>12071</v>
      </c>
      <c r="D2">
        <v>99029</v>
      </c>
    </row>
    <row r="3" spans="1:4" x14ac:dyDescent="0.45">
      <c r="A3">
        <v>2022</v>
      </c>
      <c r="B3">
        <v>87913</v>
      </c>
      <c r="C3">
        <v>14015</v>
      </c>
      <c r="D3">
        <v>101928</v>
      </c>
    </row>
    <row r="4" spans="1:4" x14ac:dyDescent="0.45">
      <c r="A4">
        <v>2021</v>
      </c>
      <c r="B4">
        <v>85325</v>
      </c>
      <c r="C4">
        <v>12385</v>
      </c>
      <c r="D4">
        <v>97710</v>
      </c>
    </row>
    <row r="5" spans="1:4" x14ac:dyDescent="0.45">
      <c r="A5">
        <v>2020</v>
      </c>
    </row>
    <row r="6" spans="1:4" x14ac:dyDescent="0.45">
      <c r="A6">
        <v>2019</v>
      </c>
      <c r="B6">
        <v>103238</v>
      </c>
      <c r="C6">
        <v>14392</v>
      </c>
      <c r="D6">
        <v>117630</v>
      </c>
    </row>
    <row r="7" spans="1:4" x14ac:dyDescent="0.45">
      <c r="A7">
        <v>2018</v>
      </c>
      <c r="B7">
        <v>109374</v>
      </c>
      <c r="C7">
        <v>14910</v>
      </c>
      <c r="D7">
        <v>124284</v>
      </c>
    </row>
    <row r="8" spans="1:4" x14ac:dyDescent="0.45">
      <c r="A8">
        <v>2017</v>
      </c>
      <c r="B8">
        <v>114787</v>
      </c>
      <c r="C8">
        <v>15602</v>
      </c>
      <c r="D8">
        <v>130389</v>
      </c>
    </row>
    <row r="9" spans="1:4" x14ac:dyDescent="0.45">
      <c r="A9">
        <v>2016</v>
      </c>
      <c r="B9">
        <v>117905</v>
      </c>
      <c r="C9">
        <v>13208</v>
      </c>
      <c r="D9">
        <v>131113</v>
      </c>
    </row>
    <row r="10" spans="1:4" x14ac:dyDescent="0.45">
      <c r="A10">
        <v>2015</v>
      </c>
      <c r="B10">
        <v>130520</v>
      </c>
      <c r="C10">
        <v>12053</v>
      </c>
      <c r="D10">
        <v>142573</v>
      </c>
    </row>
    <row r="11" spans="1:4" x14ac:dyDescent="0.45">
      <c r="A11">
        <v>2014</v>
      </c>
      <c r="B11">
        <v>131209</v>
      </c>
      <c r="C11">
        <v>14731</v>
      </c>
      <c r="D11">
        <v>145940</v>
      </c>
    </row>
    <row r="12" spans="1:4" x14ac:dyDescent="0.45">
      <c r="A12">
        <v>2013</v>
      </c>
      <c r="B12">
        <v>136040</v>
      </c>
      <c r="C12">
        <v>13071</v>
      </c>
      <c r="D12">
        <v>149111</v>
      </c>
    </row>
    <row r="13" spans="1:4" x14ac:dyDescent="0.45">
      <c r="A13">
        <v>2012</v>
      </c>
      <c r="B13">
        <v>158785</v>
      </c>
      <c r="C13">
        <v>16480</v>
      </c>
      <c r="D13">
        <v>175265</v>
      </c>
    </row>
    <row r="14" spans="1:4" x14ac:dyDescent="0.45">
      <c r="A14">
        <v>2011</v>
      </c>
      <c r="B14">
        <v>172660</v>
      </c>
      <c r="C14">
        <v>14425</v>
      </c>
      <c r="D14">
        <v>187085</v>
      </c>
    </row>
    <row r="15" spans="1:4" x14ac:dyDescent="0.45">
      <c r="A15">
        <v>2010</v>
      </c>
      <c r="B15">
        <v>180724</v>
      </c>
      <c r="C15">
        <v>15800</v>
      </c>
      <c r="D15">
        <v>196524</v>
      </c>
    </row>
  </sheetData>
  <pageMargins left="0.7" right="0.7" top="0.75" bottom="0.75" header="0.3" footer="0.3"/>
  <pageSetup paperSize="9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11"/>
  <sheetViews>
    <sheetView tabSelected="1" workbookViewId="0">
      <selection activeCell="E7" sqref="E7"/>
    </sheetView>
  </sheetViews>
  <sheetFormatPr defaultColWidth="10.6640625" defaultRowHeight="14.25" x14ac:dyDescent="0.45"/>
  <sheetData>
    <row r="1" spans="1:5" x14ac:dyDescent="0.45">
      <c r="A1" t="s">
        <v>0</v>
      </c>
      <c r="B1" t="s">
        <v>30</v>
      </c>
      <c r="C1" t="s">
        <v>12</v>
      </c>
      <c r="D1" t="s">
        <v>13</v>
      </c>
    </row>
    <row r="2" spans="1:5" x14ac:dyDescent="0.45">
      <c r="A2" t="s">
        <v>10</v>
      </c>
      <c r="B2" t="s">
        <v>31</v>
      </c>
      <c r="C2">
        <v>53012</v>
      </c>
      <c r="D2">
        <v>1.50218192122414E-2</v>
      </c>
    </row>
    <row r="3" spans="1:5" x14ac:dyDescent="0.45">
      <c r="A3" t="s">
        <v>10</v>
      </c>
      <c r="B3" t="s">
        <v>32</v>
      </c>
      <c r="C3">
        <v>253928</v>
      </c>
      <c r="D3">
        <v>7.1954661377160695E-2</v>
      </c>
    </row>
    <row r="4" spans="1:5" x14ac:dyDescent="0.45">
      <c r="A4" t="s">
        <v>10</v>
      </c>
      <c r="B4" t="s">
        <v>33</v>
      </c>
      <c r="C4">
        <v>2769591</v>
      </c>
      <c r="D4">
        <v>0.78480901105128897</v>
      </c>
    </row>
    <row r="5" spans="1:5" x14ac:dyDescent="0.45">
      <c r="A5" t="s">
        <v>10</v>
      </c>
      <c r="B5" t="s">
        <v>34</v>
      </c>
      <c r="C5">
        <v>319066</v>
      </c>
      <c r="D5">
        <v>9.0412581467837899E-2</v>
      </c>
    </row>
    <row r="6" spans="1:5" x14ac:dyDescent="0.45">
      <c r="A6" t="s">
        <v>10</v>
      </c>
      <c r="B6" t="s">
        <v>35</v>
      </c>
      <c r="C6">
        <v>133403</v>
      </c>
      <c r="D6">
        <v>3.7801926891470702E-2</v>
      </c>
    </row>
    <row r="7" spans="1:5" x14ac:dyDescent="0.45">
      <c r="A7" t="s">
        <v>3</v>
      </c>
      <c r="B7" t="s">
        <v>31</v>
      </c>
      <c r="C7">
        <v>7491</v>
      </c>
      <c r="D7">
        <v>7.0523441913010701E-2</v>
      </c>
      <c r="E7">
        <f>C7/C2</f>
        <v>0.14130762846148043</v>
      </c>
    </row>
    <row r="8" spans="1:5" x14ac:dyDescent="0.45">
      <c r="A8" t="s">
        <v>3</v>
      </c>
      <c r="B8" t="s">
        <v>32</v>
      </c>
      <c r="C8">
        <v>10095</v>
      </c>
      <c r="D8">
        <v>9.5038599133873095E-2</v>
      </c>
    </row>
    <row r="9" spans="1:5" x14ac:dyDescent="0.45">
      <c r="A9" t="s">
        <v>3</v>
      </c>
      <c r="B9" t="s">
        <v>33</v>
      </c>
      <c r="C9">
        <v>71653</v>
      </c>
      <c r="D9">
        <v>0.67457164375823797</v>
      </c>
    </row>
    <row r="10" spans="1:5" x14ac:dyDescent="0.45">
      <c r="A10" t="s">
        <v>3</v>
      </c>
      <c r="B10" t="s">
        <v>34</v>
      </c>
      <c r="C10">
        <v>12166</v>
      </c>
      <c r="D10">
        <v>0.11453586895123299</v>
      </c>
    </row>
    <row r="11" spans="1:5" x14ac:dyDescent="0.45">
      <c r="A11" t="s">
        <v>3</v>
      </c>
      <c r="B11" t="s">
        <v>35</v>
      </c>
      <c r="C11">
        <v>4815</v>
      </c>
      <c r="D11">
        <v>4.5330446243645302E-2</v>
      </c>
    </row>
  </sheetData>
  <pageMargins left="0.7" right="0.7" top="0.75" bottom="0.75" header="0.3" footer="0.3"/>
  <pageSetup paperSize="9"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69"/>
  <sheetViews>
    <sheetView workbookViewId="0"/>
  </sheetViews>
  <sheetFormatPr defaultColWidth="10.6640625" defaultRowHeight="14.25" x14ac:dyDescent="0.45"/>
  <sheetData>
    <row r="1" spans="1:6" x14ac:dyDescent="0.45">
      <c r="A1" t="s">
        <v>36</v>
      </c>
      <c r="B1" t="s">
        <v>0</v>
      </c>
      <c r="C1" t="s">
        <v>37</v>
      </c>
      <c r="D1" t="s">
        <v>38</v>
      </c>
      <c r="E1" t="s">
        <v>39</v>
      </c>
      <c r="F1" t="s">
        <v>13</v>
      </c>
    </row>
    <row r="2" spans="1:6" x14ac:dyDescent="0.45">
      <c r="A2" t="s">
        <v>40</v>
      </c>
      <c r="B2" t="s">
        <v>10</v>
      </c>
      <c r="D2">
        <v>13670</v>
      </c>
      <c r="E2">
        <v>28546.504000000001</v>
      </c>
      <c r="F2">
        <v>3.8736185888353599E-3</v>
      </c>
    </row>
    <row r="3" spans="1:6" x14ac:dyDescent="0.45">
      <c r="A3" t="s">
        <v>40</v>
      </c>
      <c r="B3" t="s">
        <v>3</v>
      </c>
      <c r="D3">
        <v>558</v>
      </c>
      <c r="E3">
        <v>6626.8670000000002</v>
      </c>
      <c r="F3">
        <v>5.2532479758990802E-3</v>
      </c>
    </row>
    <row r="4" spans="1:6" x14ac:dyDescent="0.45">
      <c r="A4" t="s">
        <v>41</v>
      </c>
      <c r="B4" t="s">
        <v>10</v>
      </c>
      <c r="D4">
        <v>254221</v>
      </c>
      <c r="E4">
        <v>25361.952000000001</v>
      </c>
      <c r="F4">
        <v>7.2037687730235195E-2</v>
      </c>
    </row>
    <row r="5" spans="1:6" x14ac:dyDescent="0.45">
      <c r="A5" t="s">
        <v>41</v>
      </c>
      <c r="B5" t="s">
        <v>3</v>
      </c>
      <c r="D5">
        <v>4271</v>
      </c>
      <c r="E5">
        <v>30746.925999999999</v>
      </c>
      <c r="F5">
        <v>4.0209000188288498E-2</v>
      </c>
    </row>
    <row r="6" spans="1:6" x14ac:dyDescent="0.45">
      <c r="A6" t="s">
        <v>42</v>
      </c>
      <c r="B6" t="s">
        <v>10</v>
      </c>
      <c r="D6">
        <v>215185</v>
      </c>
      <c r="E6">
        <v>55640.88</v>
      </c>
      <c r="F6">
        <v>6.0976197223009301E-2</v>
      </c>
    </row>
    <row r="7" spans="1:6" x14ac:dyDescent="0.45">
      <c r="A7" t="s">
        <v>42</v>
      </c>
      <c r="B7" t="s">
        <v>3</v>
      </c>
      <c r="D7">
        <v>9669</v>
      </c>
      <c r="E7">
        <v>66424.160000000003</v>
      </c>
      <c r="F7">
        <v>9.10280549802297E-2</v>
      </c>
    </row>
    <row r="8" spans="1:6" x14ac:dyDescent="0.45">
      <c r="A8" t="s">
        <v>43</v>
      </c>
      <c r="B8" t="s">
        <v>10</v>
      </c>
      <c r="D8">
        <v>426149</v>
      </c>
      <c r="E8">
        <v>60777.248</v>
      </c>
      <c r="F8">
        <v>0.120756304902239</v>
      </c>
    </row>
    <row r="9" spans="1:6" x14ac:dyDescent="0.45">
      <c r="A9" t="s">
        <v>43</v>
      </c>
      <c r="B9" t="s">
        <v>3</v>
      </c>
      <c r="D9">
        <v>6867</v>
      </c>
      <c r="E9">
        <v>67631.872000000003</v>
      </c>
      <c r="F9">
        <v>6.4648842025983796E-2</v>
      </c>
    </row>
    <row r="10" spans="1:6" x14ac:dyDescent="0.45">
      <c r="A10" t="s">
        <v>44</v>
      </c>
      <c r="B10" t="s">
        <v>10</v>
      </c>
      <c r="D10">
        <v>262128</v>
      </c>
      <c r="E10">
        <v>88162.975999999995</v>
      </c>
      <c r="F10">
        <v>7.4278265797676393E-2</v>
      </c>
    </row>
    <row r="11" spans="1:6" x14ac:dyDescent="0.45">
      <c r="A11" t="s">
        <v>44</v>
      </c>
      <c r="B11" t="s">
        <v>3</v>
      </c>
      <c r="D11">
        <v>6428</v>
      </c>
      <c r="E11">
        <v>92734.8</v>
      </c>
      <c r="F11">
        <v>6.0515910374693997E-2</v>
      </c>
    </row>
    <row r="12" spans="1:6" x14ac:dyDescent="0.45">
      <c r="A12" t="s">
        <v>45</v>
      </c>
      <c r="B12" t="s">
        <v>10</v>
      </c>
      <c r="D12">
        <v>474655</v>
      </c>
      <c r="E12">
        <v>58606.631999999998</v>
      </c>
      <c r="F12">
        <v>0.134501275148767</v>
      </c>
    </row>
    <row r="13" spans="1:6" x14ac:dyDescent="0.45">
      <c r="A13" t="s">
        <v>45</v>
      </c>
      <c r="B13" t="s">
        <v>3</v>
      </c>
      <c r="D13">
        <v>8740</v>
      </c>
      <c r="E13">
        <v>76463.850000000006</v>
      </c>
      <c r="F13">
        <v>8.2282056109960505E-2</v>
      </c>
    </row>
    <row r="14" spans="1:6" x14ac:dyDescent="0.45">
      <c r="A14" t="s">
        <v>46</v>
      </c>
      <c r="B14" t="s">
        <v>10</v>
      </c>
      <c r="D14">
        <v>72293</v>
      </c>
      <c r="E14">
        <v>84539.839999999997</v>
      </c>
      <c r="F14">
        <v>2.0485406630773601E-2</v>
      </c>
    </row>
    <row r="15" spans="1:6" x14ac:dyDescent="0.45">
      <c r="A15" t="s">
        <v>46</v>
      </c>
      <c r="B15" t="s">
        <v>3</v>
      </c>
      <c r="D15">
        <v>2265</v>
      </c>
      <c r="E15">
        <v>91756.62</v>
      </c>
      <c r="F15">
        <v>2.1323667859160199E-2</v>
      </c>
    </row>
    <row r="16" spans="1:6" x14ac:dyDescent="0.45">
      <c r="A16" t="s">
        <v>47</v>
      </c>
      <c r="B16" t="s">
        <v>10</v>
      </c>
      <c r="D16">
        <v>318867</v>
      </c>
      <c r="E16">
        <v>75347.024999999994</v>
      </c>
      <c r="F16">
        <v>9.0356191555681503E-2</v>
      </c>
    </row>
    <row r="17" spans="1:6" x14ac:dyDescent="0.45">
      <c r="A17" t="s">
        <v>47</v>
      </c>
      <c r="B17" t="s">
        <v>3</v>
      </c>
      <c r="D17">
        <v>12147</v>
      </c>
      <c r="E17">
        <v>80541.922000000006</v>
      </c>
      <c r="F17">
        <v>0.114356994916212</v>
      </c>
    </row>
    <row r="18" spans="1:6" x14ac:dyDescent="0.45">
      <c r="A18" t="s">
        <v>48</v>
      </c>
      <c r="B18" t="s">
        <v>10</v>
      </c>
      <c r="D18">
        <v>1224</v>
      </c>
      <c r="E18">
        <v>96616.960000000006</v>
      </c>
      <c r="F18">
        <v>3.4684046472088401E-4</v>
      </c>
    </row>
    <row r="19" spans="1:6" x14ac:dyDescent="0.45">
      <c r="A19" t="s">
        <v>48</v>
      </c>
      <c r="B19" t="s">
        <v>3</v>
      </c>
      <c r="D19">
        <v>132</v>
      </c>
      <c r="E19">
        <v>108530.8</v>
      </c>
      <c r="F19">
        <v>1.2427038222556999E-3</v>
      </c>
    </row>
    <row r="20" spans="1:6" x14ac:dyDescent="0.45">
      <c r="A20" t="s">
        <v>49</v>
      </c>
      <c r="B20" t="s">
        <v>10</v>
      </c>
      <c r="D20">
        <v>151935</v>
      </c>
      <c r="E20">
        <v>31808.961599999999</v>
      </c>
      <c r="F20">
        <v>4.3053272881836198E-2</v>
      </c>
    </row>
    <row r="21" spans="1:6" x14ac:dyDescent="0.45">
      <c r="A21" t="s">
        <v>49</v>
      </c>
      <c r="B21" t="s">
        <v>3</v>
      </c>
      <c r="D21">
        <v>3979</v>
      </c>
      <c r="E21">
        <v>44497.627999999997</v>
      </c>
      <c r="F21">
        <v>3.7459988702692501E-2</v>
      </c>
    </row>
    <row r="22" spans="1:6" x14ac:dyDescent="0.45">
      <c r="A22" t="s">
        <v>50</v>
      </c>
      <c r="B22" t="s">
        <v>10</v>
      </c>
      <c r="D22">
        <v>553473</v>
      </c>
      <c r="E22">
        <v>83099.8</v>
      </c>
      <c r="F22">
        <v>0.15683564749220699</v>
      </c>
    </row>
    <row r="23" spans="1:6" x14ac:dyDescent="0.45">
      <c r="A23" t="s">
        <v>50</v>
      </c>
      <c r="B23" t="s">
        <v>3</v>
      </c>
      <c r="D23">
        <v>15714</v>
      </c>
      <c r="E23">
        <v>86824.639999999999</v>
      </c>
      <c r="F23">
        <v>0.147938241385803</v>
      </c>
    </row>
    <row r="24" spans="1:6" x14ac:dyDescent="0.45">
      <c r="A24" t="s">
        <v>51</v>
      </c>
      <c r="B24" t="s">
        <v>10</v>
      </c>
      <c r="D24">
        <v>128700</v>
      </c>
      <c r="E24">
        <v>81561.440000000002</v>
      </c>
      <c r="F24">
        <v>3.6469254746387098E-2</v>
      </c>
    </row>
    <row r="25" spans="1:6" x14ac:dyDescent="0.45">
      <c r="A25" t="s">
        <v>51</v>
      </c>
      <c r="B25" t="s">
        <v>3</v>
      </c>
      <c r="D25">
        <v>13277</v>
      </c>
      <c r="E25">
        <v>95834.691999999995</v>
      </c>
      <c r="F25">
        <v>0.124995292788552</v>
      </c>
    </row>
    <row r="26" spans="1:6" x14ac:dyDescent="0.45">
      <c r="A26" t="s">
        <v>52</v>
      </c>
      <c r="B26" t="s">
        <v>10</v>
      </c>
      <c r="D26">
        <v>339180</v>
      </c>
      <c r="E26">
        <v>35055.448400000001</v>
      </c>
      <c r="F26">
        <v>9.6112213091527302E-2</v>
      </c>
    </row>
    <row r="27" spans="1:6" x14ac:dyDescent="0.45">
      <c r="A27" t="s">
        <v>52</v>
      </c>
      <c r="B27" t="s">
        <v>3</v>
      </c>
      <c r="D27">
        <v>8934</v>
      </c>
      <c r="E27">
        <v>39175.620000000003</v>
      </c>
      <c r="F27">
        <v>8.4108454151760506E-2</v>
      </c>
    </row>
    <row r="28" spans="1:6" x14ac:dyDescent="0.45">
      <c r="A28" t="s">
        <v>53</v>
      </c>
      <c r="B28" t="s">
        <v>10</v>
      </c>
      <c r="D28">
        <v>104696</v>
      </c>
      <c r="E28">
        <v>35683.129999999997</v>
      </c>
      <c r="F28">
        <v>2.9667327854916398E-2</v>
      </c>
    </row>
    <row r="29" spans="1:6" x14ac:dyDescent="0.45">
      <c r="A29" t="s">
        <v>53</v>
      </c>
      <c r="B29" t="s">
        <v>3</v>
      </c>
      <c r="D29">
        <v>1724</v>
      </c>
      <c r="E29">
        <v>38741.684000000001</v>
      </c>
      <c r="F29">
        <v>1.6230465072491099E-2</v>
      </c>
    </row>
    <row r="30" spans="1:6" x14ac:dyDescent="0.45">
      <c r="A30" t="s">
        <v>54</v>
      </c>
      <c r="B30" t="s">
        <v>10</v>
      </c>
      <c r="D30">
        <v>121667</v>
      </c>
      <c r="E30">
        <v>45878.31</v>
      </c>
      <c r="F30">
        <v>3.4476338906205703E-2</v>
      </c>
    </row>
    <row r="31" spans="1:6" x14ac:dyDescent="0.45">
      <c r="A31" t="s">
        <v>54</v>
      </c>
      <c r="B31" t="s">
        <v>3</v>
      </c>
      <c r="D31">
        <v>6782</v>
      </c>
      <c r="E31">
        <v>61731.28</v>
      </c>
      <c r="F31">
        <v>6.3848616079834303E-2</v>
      </c>
    </row>
    <row r="32" spans="1:6" x14ac:dyDescent="0.45">
      <c r="A32" t="s">
        <v>55</v>
      </c>
      <c r="B32" t="s">
        <v>10</v>
      </c>
      <c r="D32">
        <v>24961</v>
      </c>
      <c r="E32">
        <v>97677.72</v>
      </c>
      <c r="F32">
        <v>7.0731085293284203E-3</v>
      </c>
    </row>
    <row r="33" spans="1:6" x14ac:dyDescent="0.45">
      <c r="A33" t="s">
        <v>55</v>
      </c>
      <c r="B33" t="s">
        <v>3</v>
      </c>
      <c r="D33">
        <v>1277</v>
      </c>
      <c r="E33">
        <v>120771.2</v>
      </c>
      <c r="F33">
        <v>1.2022218038034301E-2</v>
      </c>
    </row>
    <row r="34" spans="1:6" x14ac:dyDescent="0.45">
      <c r="A34" t="s">
        <v>56</v>
      </c>
      <c r="B34" t="s">
        <v>10</v>
      </c>
      <c r="D34">
        <v>65996</v>
      </c>
      <c r="E34">
        <v>66268.67</v>
      </c>
      <c r="F34">
        <v>1.8701048455653201E-2</v>
      </c>
    </row>
    <row r="35" spans="1:6" x14ac:dyDescent="0.45">
      <c r="A35" t="s">
        <v>56</v>
      </c>
      <c r="B35" t="s">
        <v>3</v>
      </c>
      <c r="D35">
        <v>3456</v>
      </c>
      <c r="E35">
        <v>69459.712</v>
      </c>
      <c r="F35">
        <v>3.2536245528149099E-2</v>
      </c>
    </row>
    <row r="36" spans="1:6" x14ac:dyDescent="0.45">
      <c r="A36" t="s">
        <v>40</v>
      </c>
      <c r="B36" t="s">
        <v>10</v>
      </c>
      <c r="C36" t="s">
        <v>57</v>
      </c>
      <c r="D36">
        <v>8340</v>
      </c>
      <c r="E36">
        <v>34775.550000000003</v>
      </c>
      <c r="F36">
        <v>4.7364242382250997E-3</v>
      </c>
    </row>
    <row r="37" spans="1:6" x14ac:dyDescent="0.45">
      <c r="A37" t="s">
        <v>40</v>
      </c>
      <c r="B37" t="s">
        <v>3</v>
      </c>
      <c r="C37" t="s">
        <v>57</v>
      </c>
      <c r="D37">
        <v>519</v>
      </c>
      <c r="E37">
        <v>6626.8670000000002</v>
      </c>
      <c r="F37">
        <v>5.4183849245706501E-3</v>
      </c>
    </row>
    <row r="38" spans="1:6" x14ac:dyDescent="0.45">
      <c r="A38" t="s">
        <v>41</v>
      </c>
      <c r="B38" t="s">
        <v>10</v>
      </c>
      <c r="C38" t="s">
        <v>57</v>
      </c>
      <c r="D38">
        <v>123239</v>
      </c>
      <c r="E38">
        <v>30192.799999999999</v>
      </c>
      <c r="F38">
        <v>6.9989470826693406E-2</v>
      </c>
    </row>
    <row r="39" spans="1:6" x14ac:dyDescent="0.45">
      <c r="A39" t="s">
        <v>41</v>
      </c>
      <c r="B39" t="s">
        <v>3</v>
      </c>
      <c r="C39" t="s">
        <v>57</v>
      </c>
      <c r="D39">
        <v>3995</v>
      </c>
      <c r="E39">
        <v>32559.24</v>
      </c>
      <c r="F39">
        <v>4.1707991856762501E-2</v>
      </c>
    </row>
    <row r="40" spans="1:6" x14ac:dyDescent="0.45">
      <c r="A40" t="s">
        <v>42</v>
      </c>
      <c r="B40" t="s">
        <v>10</v>
      </c>
      <c r="C40" t="s">
        <v>57</v>
      </c>
      <c r="D40">
        <v>192228</v>
      </c>
      <c r="E40">
        <v>56073.49</v>
      </c>
      <c r="F40">
        <v>0.109169467441911</v>
      </c>
    </row>
    <row r="41" spans="1:6" x14ac:dyDescent="0.45">
      <c r="A41" t="s">
        <v>42</v>
      </c>
      <c r="B41" t="s">
        <v>3</v>
      </c>
      <c r="C41" t="s">
        <v>57</v>
      </c>
      <c r="D41">
        <v>9469</v>
      </c>
      <c r="E41">
        <v>67289.096000000005</v>
      </c>
      <c r="F41">
        <v>9.8856814741347804E-2</v>
      </c>
    </row>
    <row r="42" spans="1:6" x14ac:dyDescent="0.45">
      <c r="A42" t="s">
        <v>43</v>
      </c>
      <c r="B42" t="s">
        <v>10</v>
      </c>
      <c r="C42" t="s">
        <v>57</v>
      </c>
      <c r="D42">
        <v>141851</v>
      </c>
      <c r="E42">
        <v>66073.544999999998</v>
      </c>
      <c r="F42">
        <v>8.0559534126674895E-2</v>
      </c>
    </row>
    <row r="43" spans="1:6" x14ac:dyDescent="0.45">
      <c r="A43" t="s">
        <v>43</v>
      </c>
      <c r="B43" t="s">
        <v>3</v>
      </c>
      <c r="C43" t="s">
        <v>57</v>
      </c>
      <c r="D43">
        <v>5487</v>
      </c>
      <c r="E43">
        <v>68839.584000000003</v>
      </c>
      <c r="F43">
        <v>5.7284543508900103E-2</v>
      </c>
    </row>
    <row r="44" spans="1:6" x14ac:dyDescent="0.45">
      <c r="A44" t="s">
        <v>44</v>
      </c>
      <c r="B44" t="s">
        <v>10</v>
      </c>
      <c r="C44" t="s">
        <v>57</v>
      </c>
      <c r="D44">
        <v>133900</v>
      </c>
      <c r="E44">
        <v>103990.836</v>
      </c>
      <c r="F44">
        <v>7.6044029436251895E-2</v>
      </c>
    </row>
    <row r="45" spans="1:6" x14ac:dyDescent="0.45">
      <c r="A45" t="s">
        <v>44</v>
      </c>
      <c r="B45" t="s">
        <v>3</v>
      </c>
      <c r="C45" t="s">
        <v>57</v>
      </c>
      <c r="D45">
        <v>5914</v>
      </c>
      <c r="E45">
        <v>95053.17</v>
      </c>
      <c r="F45">
        <v>6.1742444015242502E-2</v>
      </c>
    </row>
    <row r="46" spans="1:6" x14ac:dyDescent="0.45">
      <c r="A46" t="s">
        <v>45</v>
      </c>
      <c r="B46" t="s">
        <v>10</v>
      </c>
      <c r="C46" t="s">
        <v>57</v>
      </c>
      <c r="D46">
        <v>112497</v>
      </c>
      <c r="E46">
        <v>71228.399999999994</v>
      </c>
      <c r="F46">
        <v>6.3888910974533503E-2</v>
      </c>
    </row>
    <row r="47" spans="1:6" x14ac:dyDescent="0.45">
      <c r="A47" t="s">
        <v>45</v>
      </c>
      <c r="B47" t="s">
        <v>3</v>
      </c>
      <c r="C47" t="s">
        <v>57</v>
      </c>
      <c r="D47">
        <v>6032</v>
      </c>
      <c r="E47">
        <v>76463.850000000006</v>
      </c>
      <c r="F47">
        <v>6.2974369682100503E-2</v>
      </c>
    </row>
    <row r="48" spans="1:6" x14ac:dyDescent="0.45">
      <c r="A48" t="s">
        <v>46</v>
      </c>
      <c r="B48" t="s">
        <v>10</v>
      </c>
      <c r="C48" t="s">
        <v>57</v>
      </c>
      <c r="D48">
        <v>40879</v>
      </c>
      <c r="E48">
        <v>98530.725000000006</v>
      </c>
      <c r="F48">
        <v>2.32158616827822E-2</v>
      </c>
    </row>
    <row r="49" spans="1:6" x14ac:dyDescent="0.45">
      <c r="A49" t="s">
        <v>46</v>
      </c>
      <c r="B49" t="s">
        <v>3</v>
      </c>
      <c r="C49" t="s">
        <v>57</v>
      </c>
      <c r="D49">
        <v>1974</v>
      </c>
      <c r="E49">
        <v>92734.8</v>
      </c>
      <c r="F49">
        <v>2.0608654799812099E-2</v>
      </c>
    </row>
    <row r="50" spans="1:6" x14ac:dyDescent="0.45">
      <c r="A50" t="s">
        <v>47</v>
      </c>
      <c r="B50" t="s">
        <v>10</v>
      </c>
      <c r="C50" t="s">
        <v>57</v>
      </c>
      <c r="D50">
        <v>211380</v>
      </c>
      <c r="E50">
        <v>81142.95</v>
      </c>
      <c r="F50">
        <v>0.12004620569256901</v>
      </c>
    </row>
    <row r="51" spans="1:6" x14ac:dyDescent="0.45">
      <c r="A51" t="s">
        <v>47</v>
      </c>
      <c r="B51" t="s">
        <v>3</v>
      </c>
      <c r="C51" t="s">
        <v>57</v>
      </c>
      <c r="D51">
        <v>11627</v>
      </c>
      <c r="E51">
        <v>81398.100000000006</v>
      </c>
      <c r="F51">
        <v>0.12138643837761701</v>
      </c>
    </row>
    <row r="52" spans="1:6" x14ac:dyDescent="0.45">
      <c r="A52" t="s">
        <v>48</v>
      </c>
      <c r="B52" t="s">
        <v>10</v>
      </c>
      <c r="C52" t="s">
        <v>57</v>
      </c>
      <c r="D52">
        <v>1099</v>
      </c>
      <c r="E52">
        <v>98530.725000000006</v>
      </c>
      <c r="F52">
        <v>6.2414031628409898E-4</v>
      </c>
    </row>
    <row r="53" spans="1:6" x14ac:dyDescent="0.45">
      <c r="A53" t="s">
        <v>48</v>
      </c>
      <c r="B53" t="s">
        <v>3</v>
      </c>
      <c r="C53" t="s">
        <v>57</v>
      </c>
      <c r="D53">
        <v>132</v>
      </c>
      <c r="E53">
        <v>108530.8</v>
      </c>
      <c r="F53">
        <v>1.3780863391971601E-3</v>
      </c>
    </row>
    <row r="54" spans="1:6" x14ac:dyDescent="0.45">
      <c r="A54" t="s">
        <v>49</v>
      </c>
      <c r="B54" t="s">
        <v>10</v>
      </c>
      <c r="C54" t="s">
        <v>57</v>
      </c>
      <c r="D54">
        <v>61085</v>
      </c>
      <c r="E54">
        <v>42737.04</v>
      </c>
      <c r="F54">
        <v>3.4691184003834599E-2</v>
      </c>
    </row>
    <row r="55" spans="1:6" x14ac:dyDescent="0.45">
      <c r="A55" t="s">
        <v>49</v>
      </c>
      <c r="B55" t="s">
        <v>3</v>
      </c>
      <c r="C55" t="s">
        <v>57</v>
      </c>
      <c r="D55">
        <v>3713</v>
      </c>
      <c r="E55">
        <v>45467.462</v>
      </c>
      <c r="F55">
        <v>3.8763898313932198E-2</v>
      </c>
    </row>
    <row r="56" spans="1:6" x14ac:dyDescent="0.45">
      <c r="A56" t="s">
        <v>50</v>
      </c>
      <c r="B56" t="s">
        <v>10</v>
      </c>
      <c r="C56" t="s">
        <v>57</v>
      </c>
      <c r="D56">
        <v>312035</v>
      </c>
      <c r="E56">
        <v>96616.960000000006</v>
      </c>
      <c r="F56">
        <v>0.177209848582083</v>
      </c>
    </row>
    <row r="57" spans="1:6" x14ac:dyDescent="0.45">
      <c r="A57" t="s">
        <v>50</v>
      </c>
      <c r="B57" t="s">
        <v>3</v>
      </c>
      <c r="C57" t="s">
        <v>57</v>
      </c>
      <c r="D57">
        <v>14282</v>
      </c>
      <c r="E57">
        <v>89035.5</v>
      </c>
      <c r="F57">
        <v>0.14910476588192301</v>
      </c>
    </row>
    <row r="58" spans="1:6" x14ac:dyDescent="0.45">
      <c r="A58" t="s">
        <v>51</v>
      </c>
      <c r="B58" t="s">
        <v>10</v>
      </c>
      <c r="C58" t="s">
        <v>57</v>
      </c>
      <c r="D58">
        <v>68490</v>
      </c>
      <c r="E58">
        <v>92251.18</v>
      </c>
      <c r="F58">
        <v>3.8896606244129203E-2</v>
      </c>
    </row>
    <row r="59" spans="1:6" x14ac:dyDescent="0.45">
      <c r="A59" t="s">
        <v>51</v>
      </c>
      <c r="B59" t="s">
        <v>3</v>
      </c>
      <c r="C59" t="s">
        <v>57</v>
      </c>
      <c r="D59">
        <v>12262</v>
      </c>
      <c r="E59">
        <v>96616.960000000006</v>
      </c>
      <c r="F59">
        <v>0.12801586887299701</v>
      </c>
    </row>
    <row r="60" spans="1:6" x14ac:dyDescent="0.45">
      <c r="A60" t="s">
        <v>52</v>
      </c>
      <c r="B60" t="s">
        <v>10</v>
      </c>
      <c r="C60" t="s">
        <v>57</v>
      </c>
      <c r="D60">
        <v>181781</v>
      </c>
      <c r="E60">
        <v>41549.9</v>
      </c>
      <c r="F60">
        <v>0.103236442979472</v>
      </c>
    </row>
    <row r="61" spans="1:6" x14ac:dyDescent="0.45">
      <c r="A61" t="s">
        <v>52</v>
      </c>
      <c r="B61" t="s">
        <v>3</v>
      </c>
      <c r="C61" t="s">
        <v>57</v>
      </c>
      <c r="D61">
        <v>8381</v>
      </c>
      <c r="E61">
        <v>39412.29</v>
      </c>
      <c r="F61">
        <v>8.7498042490995506E-2</v>
      </c>
    </row>
    <row r="62" spans="1:6" x14ac:dyDescent="0.45">
      <c r="A62" t="s">
        <v>53</v>
      </c>
      <c r="B62" t="s">
        <v>10</v>
      </c>
      <c r="C62" t="s">
        <v>57</v>
      </c>
      <c r="D62">
        <v>18490</v>
      </c>
      <c r="E62">
        <v>38646.784</v>
      </c>
      <c r="F62">
        <v>1.0500777477791601E-2</v>
      </c>
    </row>
    <row r="63" spans="1:6" x14ac:dyDescent="0.45">
      <c r="A63" t="s">
        <v>53</v>
      </c>
      <c r="B63" t="s">
        <v>3</v>
      </c>
      <c r="C63" t="s">
        <v>57</v>
      </c>
      <c r="D63">
        <v>1203</v>
      </c>
      <c r="E63">
        <v>39612.953600000001</v>
      </c>
      <c r="F63">
        <v>1.25593777731378E-2</v>
      </c>
    </row>
    <row r="64" spans="1:6" x14ac:dyDescent="0.45">
      <c r="A64" t="s">
        <v>54</v>
      </c>
      <c r="B64" t="s">
        <v>10</v>
      </c>
      <c r="C64" t="s">
        <v>57</v>
      </c>
      <c r="D64">
        <v>90505</v>
      </c>
      <c r="E64">
        <v>48912.336000000003</v>
      </c>
      <c r="F64">
        <v>5.1399289649947603E-2</v>
      </c>
    </row>
    <row r="65" spans="1:6" x14ac:dyDescent="0.45">
      <c r="A65" t="s">
        <v>54</v>
      </c>
      <c r="B65" t="s">
        <v>3</v>
      </c>
      <c r="C65" t="s">
        <v>57</v>
      </c>
      <c r="D65">
        <v>6301</v>
      </c>
      <c r="E65">
        <v>62190.597999999998</v>
      </c>
      <c r="F65">
        <v>6.5782742600616007E-2</v>
      </c>
    </row>
    <row r="66" spans="1:6" x14ac:dyDescent="0.45">
      <c r="A66" t="s">
        <v>55</v>
      </c>
      <c r="B66" t="s">
        <v>10</v>
      </c>
      <c r="C66" t="s">
        <v>57</v>
      </c>
      <c r="D66">
        <v>18813</v>
      </c>
      <c r="E66">
        <v>101951.8</v>
      </c>
      <c r="F66">
        <v>1.06842145316222E-2</v>
      </c>
    </row>
    <row r="67" spans="1:6" x14ac:dyDescent="0.45">
      <c r="A67" t="s">
        <v>55</v>
      </c>
      <c r="B67" t="s">
        <v>3</v>
      </c>
      <c r="C67" t="s">
        <v>57</v>
      </c>
      <c r="D67">
        <v>1184</v>
      </c>
      <c r="E67">
        <v>126809.76</v>
      </c>
      <c r="F67">
        <v>1.2361016860677599E-2</v>
      </c>
    </row>
    <row r="68" spans="1:6" x14ac:dyDescent="0.45">
      <c r="A68" t="s">
        <v>56</v>
      </c>
      <c r="B68" t="s">
        <v>10</v>
      </c>
      <c r="C68" t="s">
        <v>57</v>
      </c>
      <c r="D68">
        <v>44210</v>
      </c>
      <c r="E68">
        <v>71366.259999999995</v>
      </c>
      <c r="F68">
        <v>2.51075917951957E-2</v>
      </c>
    </row>
    <row r="69" spans="1:6" x14ac:dyDescent="0.45">
      <c r="A69" t="s">
        <v>56</v>
      </c>
      <c r="B69" t="s">
        <v>3</v>
      </c>
      <c r="C69" t="s">
        <v>57</v>
      </c>
      <c r="D69">
        <v>3310</v>
      </c>
      <c r="E69">
        <v>71228.399999999994</v>
      </c>
      <c r="F69">
        <v>3.4556558960171201E-2</v>
      </c>
    </row>
  </sheetData>
  <pageMargins left="0.7" right="0.7" top="0.75" bottom="0.75" header="0.3" footer="0.3"/>
  <pageSetup paperSize="9" orientation="portrait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93"/>
  <sheetViews>
    <sheetView workbookViewId="0"/>
  </sheetViews>
  <sheetFormatPr defaultColWidth="10.6640625" defaultRowHeight="14.25" x14ac:dyDescent="0.45"/>
  <sheetData>
    <row r="1" spans="1:6" x14ac:dyDescent="0.45">
      <c r="A1" t="s">
        <v>58</v>
      </c>
      <c r="B1" t="s">
        <v>0</v>
      </c>
      <c r="C1" t="s">
        <v>37</v>
      </c>
      <c r="D1" t="s">
        <v>38</v>
      </c>
      <c r="E1" t="s">
        <v>39</v>
      </c>
      <c r="F1" t="s">
        <v>13</v>
      </c>
    </row>
    <row r="2" spans="1:6" x14ac:dyDescent="0.45">
      <c r="A2" t="s">
        <v>59</v>
      </c>
      <c r="B2" t="s">
        <v>10</v>
      </c>
      <c r="C2" t="s">
        <v>60</v>
      </c>
      <c r="D2">
        <v>94664</v>
      </c>
      <c r="E2">
        <v>101951.8</v>
      </c>
      <c r="F2">
        <v>2.6824596202890301E-2</v>
      </c>
    </row>
    <row r="3" spans="1:6" x14ac:dyDescent="0.45">
      <c r="A3" t="s">
        <v>59</v>
      </c>
      <c r="B3" t="s">
        <v>3</v>
      </c>
      <c r="C3" t="s">
        <v>60</v>
      </c>
      <c r="D3">
        <v>4354</v>
      </c>
      <c r="E3">
        <v>101951.8</v>
      </c>
      <c r="F3">
        <v>4.0990397288646202E-2</v>
      </c>
    </row>
    <row r="4" spans="1:6" x14ac:dyDescent="0.45">
      <c r="A4" t="s">
        <v>61</v>
      </c>
      <c r="B4" t="s">
        <v>10</v>
      </c>
      <c r="C4" t="s">
        <v>60</v>
      </c>
      <c r="D4">
        <v>82468</v>
      </c>
      <c r="E4">
        <v>47753.552000000003</v>
      </c>
      <c r="F4">
        <v>2.3368659676962299E-2</v>
      </c>
    </row>
    <row r="5" spans="1:6" x14ac:dyDescent="0.45">
      <c r="A5" t="s">
        <v>61</v>
      </c>
      <c r="B5" t="s">
        <v>3</v>
      </c>
      <c r="C5" t="s">
        <v>60</v>
      </c>
      <c r="D5">
        <v>1511</v>
      </c>
      <c r="E5">
        <v>9273.48</v>
      </c>
      <c r="F5">
        <v>1.42251929956694E-2</v>
      </c>
    </row>
    <row r="6" spans="1:6" x14ac:dyDescent="0.45">
      <c r="A6" t="s">
        <v>62</v>
      </c>
      <c r="B6" t="s">
        <v>10</v>
      </c>
      <c r="C6" t="s">
        <v>60</v>
      </c>
      <c r="D6">
        <v>157689</v>
      </c>
      <c r="E6">
        <v>87848.36</v>
      </c>
      <c r="F6">
        <v>4.4683763105695697E-2</v>
      </c>
    </row>
    <row r="7" spans="1:6" x14ac:dyDescent="0.45">
      <c r="A7" t="s">
        <v>62</v>
      </c>
      <c r="B7" t="s">
        <v>3</v>
      </c>
      <c r="C7" t="s">
        <v>60</v>
      </c>
      <c r="D7">
        <v>5017</v>
      </c>
      <c r="E7">
        <v>89257.244999999995</v>
      </c>
      <c r="F7">
        <v>4.72321596686123E-2</v>
      </c>
    </row>
    <row r="8" spans="1:6" x14ac:dyDescent="0.45">
      <c r="A8" t="s">
        <v>63</v>
      </c>
      <c r="B8" t="s">
        <v>10</v>
      </c>
      <c r="C8" t="s">
        <v>60</v>
      </c>
      <c r="D8">
        <v>107305</v>
      </c>
      <c r="E8">
        <v>28546.504000000001</v>
      </c>
      <c r="F8">
        <v>3.04066307735903E-2</v>
      </c>
    </row>
    <row r="9" spans="1:6" x14ac:dyDescent="0.45">
      <c r="A9" t="s">
        <v>63</v>
      </c>
      <c r="B9" t="s">
        <v>3</v>
      </c>
      <c r="C9" t="s">
        <v>60</v>
      </c>
      <c r="D9">
        <v>3290</v>
      </c>
      <c r="E9">
        <v>30585.54</v>
      </c>
      <c r="F9">
        <v>3.09734513274336E-2</v>
      </c>
    </row>
    <row r="10" spans="1:6" x14ac:dyDescent="0.45">
      <c r="A10" t="s">
        <v>64</v>
      </c>
      <c r="B10" t="s">
        <v>10</v>
      </c>
      <c r="C10" t="s">
        <v>60</v>
      </c>
      <c r="D10">
        <v>77674</v>
      </c>
      <c r="E10">
        <v>54347.040000000001</v>
      </c>
      <c r="F10">
        <v>2.2010201190138801E-2</v>
      </c>
    </row>
    <row r="11" spans="1:6" x14ac:dyDescent="0.45">
      <c r="A11" t="s">
        <v>64</v>
      </c>
      <c r="B11" t="s">
        <v>3</v>
      </c>
      <c r="C11" t="s">
        <v>60</v>
      </c>
      <c r="D11">
        <v>1508</v>
      </c>
      <c r="E11">
        <v>61171.08</v>
      </c>
      <c r="F11">
        <v>1.4196949726981699E-2</v>
      </c>
    </row>
    <row r="12" spans="1:6" x14ac:dyDescent="0.45">
      <c r="A12" t="s">
        <v>65</v>
      </c>
      <c r="B12" t="s">
        <v>10</v>
      </c>
      <c r="C12" t="s">
        <v>60</v>
      </c>
      <c r="D12">
        <v>172982</v>
      </c>
      <c r="E12">
        <v>114732.64</v>
      </c>
      <c r="F12">
        <v>4.9017285349957501E-2</v>
      </c>
    </row>
    <row r="13" spans="1:6" x14ac:dyDescent="0.45">
      <c r="A13" t="s">
        <v>65</v>
      </c>
      <c r="B13" t="s">
        <v>3</v>
      </c>
      <c r="C13" t="s">
        <v>60</v>
      </c>
      <c r="D13">
        <v>5147</v>
      </c>
      <c r="E13">
        <v>109216.88</v>
      </c>
      <c r="F13">
        <v>4.84560346450763E-2</v>
      </c>
    </row>
    <row r="14" spans="1:6" x14ac:dyDescent="0.45">
      <c r="A14" t="s">
        <v>66</v>
      </c>
      <c r="B14" t="s">
        <v>10</v>
      </c>
      <c r="C14" t="s">
        <v>60</v>
      </c>
      <c r="D14">
        <v>155854</v>
      </c>
      <c r="E14">
        <v>50723.904000000002</v>
      </c>
      <c r="F14">
        <v>4.4163785775007097E-2</v>
      </c>
    </row>
    <row r="15" spans="1:6" x14ac:dyDescent="0.45">
      <c r="A15" t="s">
        <v>66</v>
      </c>
      <c r="B15" t="s">
        <v>3</v>
      </c>
      <c r="C15" t="s">
        <v>60</v>
      </c>
      <c r="D15">
        <v>7416</v>
      </c>
      <c r="E15">
        <v>66424.160000000003</v>
      </c>
      <c r="F15">
        <v>6.9817360195819994E-2</v>
      </c>
    </row>
    <row r="16" spans="1:6" x14ac:dyDescent="0.45">
      <c r="A16" t="s">
        <v>67</v>
      </c>
      <c r="B16" t="s">
        <v>10</v>
      </c>
      <c r="C16" t="s">
        <v>60</v>
      </c>
      <c r="D16">
        <v>273085</v>
      </c>
      <c r="E16">
        <v>57366.32</v>
      </c>
      <c r="F16">
        <v>7.7383111362992293E-2</v>
      </c>
    </row>
    <row r="17" spans="1:6" x14ac:dyDescent="0.45">
      <c r="A17" t="s">
        <v>67</v>
      </c>
      <c r="B17" t="s">
        <v>3</v>
      </c>
      <c r="C17" t="s">
        <v>60</v>
      </c>
      <c r="D17">
        <v>3733</v>
      </c>
      <c r="E17">
        <v>69551.100000000006</v>
      </c>
      <c r="F17">
        <v>3.5144040670306902E-2</v>
      </c>
    </row>
    <row r="18" spans="1:6" x14ac:dyDescent="0.45">
      <c r="A18" t="s">
        <v>68</v>
      </c>
      <c r="B18" t="s">
        <v>10</v>
      </c>
      <c r="C18" t="s">
        <v>60</v>
      </c>
      <c r="D18">
        <v>7884</v>
      </c>
      <c r="E18">
        <v>28218.008000000002</v>
      </c>
      <c r="F18">
        <v>2.2340606404080499E-3</v>
      </c>
    </row>
    <row r="19" spans="1:6" x14ac:dyDescent="0.45">
      <c r="A19" t="s">
        <v>68</v>
      </c>
      <c r="B19" t="s">
        <v>3</v>
      </c>
      <c r="C19" t="s">
        <v>60</v>
      </c>
      <c r="D19">
        <v>329</v>
      </c>
      <c r="E19">
        <v>30388.624</v>
      </c>
      <c r="F19">
        <v>3.0973451327433602E-3</v>
      </c>
    </row>
    <row r="20" spans="1:6" x14ac:dyDescent="0.45">
      <c r="A20" t="s">
        <v>69</v>
      </c>
      <c r="B20" t="s">
        <v>10</v>
      </c>
      <c r="C20" t="s">
        <v>60</v>
      </c>
      <c r="D20">
        <v>94829</v>
      </c>
      <c r="E20">
        <v>91409.78</v>
      </c>
      <c r="F20">
        <v>2.6871351657693401E-2</v>
      </c>
    </row>
    <row r="21" spans="1:6" x14ac:dyDescent="0.45">
      <c r="A21" t="s">
        <v>69</v>
      </c>
      <c r="B21" t="s">
        <v>3</v>
      </c>
      <c r="C21" t="s">
        <v>60</v>
      </c>
      <c r="D21">
        <v>2902</v>
      </c>
      <c r="E21">
        <v>91756.62</v>
      </c>
      <c r="F21">
        <v>2.7320655243833598E-2</v>
      </c>
    </row>
    <row r="22" spans="1:6" x14ac:dyDescent="0.45">
      <c r="A22" t="s">
        <v>70</v>
      </c>
      <c r="B22" t="s">
        <v>10</v>
      </c>
      <c r="C22" t="s">
        <v>60</v>
      </c>
      <c r="D22">
        <v>152860</v>
      </c>
      <c r="E22">
        <v>22429.396000000001</v>
      </c>
      <c r="F22">
        <v>4.3315386795126101E-2</v>
      </c>
    </row>
    <row r="23" spans="1:6" x14ac:dyDescent="0.45">
      <c r="A23" t="s">
        <v>70</v>
      </c>
      <c r="B23" t="s">
        <v>3</v>
      </c>
      <c r="C23" t="s">
        <v>60</v>
      </c>
      <c r="D23">
        <v>1572</v>
      </c>
      <c r="E23">
        <v>26829.364000000001</v>
      </c>
      <c r="F23">
        <v>1.4799472792317799E-2</v>
      </c>
    </row>
    <row r="24" spans="1:6" x14ac:dyDescent="0.45">
      <c r="A24" t="s">
        <v>71</v>
      </c>
      <c r="B24" t="s">
        <v>10</v>
      </c>
      <c r="C24" t="s">
        <v>60</v>
      </c>
      <c r="D24">
        <v>247177</v>
      </c>
      <c r="E24">
        <v>80916.703999999998</v>
      </c>
      <c r="F24">
        <v>7.0041654859733599E-2</v>
      </c>
    </row>
    <row r="25" spans="1:6" x14ac:dyDescent="0.45">
      <c r="A25" t="s">
        <v>71</v>
      </c>
      <c r="B25" t="s">
        <v>3</v>
      </c>
      <c r="C25" t="s">
        <v>60</v>
      </c>
      <c r="D25">
        <v>5178</v>
      </c>
      <c r="E25">
        <v>86661.22</v>
      </c>
      <c r="F25">
        <v>4.8747881754848399E-2</v>
      </c>
    </row>
    <row r="26" spans="1:6" x14ac:dyDescent="0.45">
      <c r="A26" t="s">
        <v>72</v>
      </c>
      <c r="B26" t="s">
        <v>10</v>
      </c>
      <c r="C26" t="s">
        <v>60</v>
      </c>
      <c r="D26">
        <v>120247</v>
      </c>
      <c r="E26">
        <v>33152.690999999999</v>
      </c>
      <c r="F26">
        <v>3.4073958628506699E-2</v>
      </c>
    </row>
    <row r="27" spans="1:6" x14ac:dyDescent="0.45">
      <c r="A27" t="s">
        <v>72</v>
      </c>
      <c r="B27" t="s">
        <v>3</v>
      </c>
      <c r="C27" t="s">
        <v>60</v>
      </c>
      <c r="D27">
        <v>1170</v>
      </c>
      <c r="E27">
        <v>24929.94</v>
      </c>
      <c r="F27">
        <v>1.10148747881755E-2</v>
      </c>
    </row>
    <row r="28" spans="1:6" x14ac:dyDescent="0.45">
      <c r="A28" t="s">
        <v>73</v>
      </c>
      <c r="B28" t="s">
        <v>10</v>
      </c>
      <c r="C28" t="s">
        <v>60</v>
      </c>
      <c r="D28">
        <v>73587</v>
      </c>
      <c r="E28">
        <v>60385.599999999999</v>
      </c>
      <c r="F28">
        <v>2.0852082742986701E-2</v>
      </c>
    </row>
    <row r="29" spans="1:6" x14ac:dyDescent="0.45">
      <c r="A29" t="s">
        <v>73</v>
      </c>
      <c r="B29" t="s">
        <v>3</v>
      </c>
      <c r="C29" t="s">
        <v>60</v>
      </c>
      <c r="D29">
        <v>5517</v>
      </c>
      <c r="E29">
        <v>79227.483999999997</v>
      </c>
      <c r="F29">
        <v>5.1939371116550601E-2</v>
      </c>
    </row>
    <row r="30" spans="1:6" x14ac:dyDescent="0.45">
      <c r="A30" t="s">
        <v>74</v>
      </c>
      <c r="B30" t="s">
        <v>10</v>
      </c>
      <c r="C30" t="s">
        <v>60</v>
      </c>
      <c r="D30">
        <v>53088</v>
      </c>
      <c r="E30">
        <v>96616.960000000006</v>
      </c>
      <c r="F30">
        <v>1.50433550580901E-2</v>
      </c>
    </row>
    <row r="31" spans="1:6" x14ac:dyDescent="0.45">
      <c r="A31" t="s">
        <v>74</v>
      </c>
      <c r="B31" t="s">
        <v>3</v>
      </c>
      <c r="C31" t="s">
        <v>60</v>
      </c>
      <c r="D31">
        <v>1827</v>
      </c>
      <c r="E31">
        <v>76463.850000000006</v>
      </c>
      <c r="F31">
        <v>1.7200150630766301E-2</v>
      </c>
    </row>
    <row r="32" spans="1:6" x14ac:dyDescent="0.45">
      <c r="A32" t="s">
        <v>75</v>
      </c>
      <c r="B32" t="s">
        <v>10</v>
      </c>
      <c r="C32" t="s">
        <v>60</v>
      </c>
      <c r="D32">
        <v>91510</v>
      </c>
      <c r="E32">
        <v>84539.839999999997</v>
      </c>
      <c r="F32">
        <v>2.5930858600170002E-2</v>
      </c>
    </row>
    <row r="33" spans="1:6" x14ac:dyDescent="0.45">
      <c r="A33" t="s">
        <v>75</v>
      </c>
      <c r="B33" t="s">
        <v>3</v>
      </c>
      <c r="C33" t="s">
        <v>60</v>
      </c>
      <c r="D33">
        <v>1309</v>
      </c>
      <c r="E33">
        <v>92734.8</v>
      </c>
      <c r="F33">
        <v>1.23234795707023E-2</v>
      </c>
    </row>
    <row r="34" spans="1:6" x14ac:dyDescent="0.45">
      <c r="A34" t="s">
        <v>76</v>
      </c>
      <c r="B34" t="s">
        <v>10</v>
      </c>
      <c r="C34" t="s">
        <v>60</v>
      </c>
      <c r="D34">
        <v>469746</v>
      </c>
      <c r="E34">
        <v>104189.568</v>
      </c>
      <c r="F34">
        <v>0.13311022952677801</v>
      </c>
    </row>
    <row r="35" spans="1:6" x14ac:dyDescent="0.45">
      <c r="A35" t="s">
        <v>76</v>
      </c>
      <c r="B35" t="s">
        <v>3</v>
      </c>
      <c r="C35" t="s">
        <v>60</v>
      </c>
      <c r="D35">
        <v>14632</v>
      </c>
      <c r="E35">
        <v>112146.98</v>
      </c>
      <c r="F35">
        <v>0.137751835812465</v>
      </c>
    </row>
    <row r="36" spans="1:6" x14ac:dyDescent="0.45">
      <c r="A36" t="s">
        <v>77</v>
      </c>
      <c r="B36" t="s">
        <v>10</v>
      </c>
      <c r="C36" t="s">
        <v>60</v>
      </c>
      <c r="D36">
        <v>332819</v>
      </c>
      <c r="E36">
        <v>45878.31</v>
      </c>
      <c r="F36">
        <v>9.4309719467271194E-2</v>
      </c>
    </row>
    <row r="37" spans="1:6" x14ac:dyDescent="0.45">
      <c r="A37" t="s">
        <v>77</v>
      </c>
      <c r="B37" t="s">
        <v>3</v>
      </c>
      <c r="C37" t="s">
        <v>60</v>
      </c>
      <c r="D37">
        <v>5692</v>
      </c>
      <c r="E37">
        <v>54265.4</v>
      </c>
      <c r="F37">
        <v>5.3586895123328898E-2</v>
      </c>
    </row>
    <row r="38" spans="1:6" x14ac:dyDescent="0.45">
      <c r="A38" t="s">
        <v>78</v>
      </c>
      <c r="B38" t="s">
        <v>10</v>
      </c>
      <c r="C38" t="s">
        <v>60</v>
      </c>
      <c r="D38">
        <v>95990</v>
      </c>
      <c r="E38">
        <v>17387.775000000001</v>
      </c>
      <c r="F38">
        <v>2.7200340039671301E-2</v>
      </c>
    </row>
    <row r="39" spans="1:6" x14ac:dyDescent="0.45">
      <c r="A39" t="s">
        <v>78</v>
      </c>
      <c r="B39" t="s">
        <v>3</v>
      </c>
      <c r="C39" t="s">
        <v>60</v>
      </c>
      <c r="D39">
        <v>1206</v>
      </c>
      <c r="E39">
        <v>15195.392</v>
      </c>
      <c r="F39">
        <v>1.1353794012427001E-2</v>
      </c>
    </row>
    <row r="40" spans="1:6" x14ac:dyDescent="0.45">
      <c r="A40" t="s">
        <v>79</v>
      </c>
      <c r="B40" t="s">
        <v>10</v>
      </c>
      <c r="C40" t="s">
        <v>60</v>
      </c>
      <c r="D40">
        <v>132927</v>
      </c>
      <c r="E40">
        <v>45893.055999999997</v>
      </c>
      <c r="F40">
        <v>3.7667044488523697E-2</v>
      </c>
    </row>
    <row r="41" spans="1:6" x14ac:dyDescent="0.45">
      <c r="A41" t="s">
        <v>79</v>
      </c>
      <c r="B41" t="s">
        <v>3</v>
      </c>
      <c r="C41" t="s">
        <v>60</v>
      </c>
      <c r="D41">
        <v>5289</v>
      </c>
      <c r="E41">
        <v>54347.040000000001</v>
      </c>
      <c r="F41">
        <v>4.9792882696290702E-2</v>
      </c>
    </row>
    <row r="42" spans="1:6" x14ac:dyDescent="0.45">
      <c r="A42" t="s">
        <v>80</v>
      </c>
      <c r="B42" t="s">
        <v>10</v>
      </c>
      <c r="C42" t="s">
        <v>60</v>
      </c>
      <c r="D42">
        <v>63557</v>
      </c>
      <c r="E42">
        <v>71228.399999999994</v>
      </c>
      <c r="F42">
        <v>1.8009917823746099E-2</v>
      </c>
    </row>
    <row r="43" spans="1:6" x14ac:dyDescent="0.45">
      <c r="A43" t="s">
        <v>80</v>
      </c>
      <c r="B43" t="s">
        <v>3</v>
      </c>
      <c r="C43" t="s">
        <v>60</v>
      </c>
      <c r="D43">
        <v>9719</v>
      </c>
      <c r="E43">
        <v>92734.8</v>
      </c>
      <c r="F43">
        <v>9.1498776125023495E-2</v>
      </c>
    </row>
    <row r="44" spans="1:6" x14ac:dyDescent="0.45">
      <c r="A44" t="s">
        <v>81</v>
      </c>
      <c r="B44" t="s">
        <v>10</v>
      </c>
      <c r="C44" t="s">
        <v>60</v>
      </c>
      <c r="D44">
        <v>289780</v>
      </c>
      <c r="E44">
        <v>45878.31</v>
      </c>
      <c r="F44">
        <v>8.2113913289883794E-2</v>
      </c>
    </row>
    <row r="45" spans="1:6" x14ac:dyDescent="0.45">
      <c r="A45" t="s">
        <v>81</v>
      </c>
      <c r="B45" t="s">
        <v>3</v>
      </c>
      <c r="C45" t="s">
        <v>60</v>
      </c>
      <c r="D45">
        <v>8512</v>
      </c>
      <c r="E45">
        <v>64033.171999999999</v>
      </c>
      <c r="F45">
        <v>8.0135567689700593E-2</v>
      </c>
    </row>
    <row r="46" spans="1:6" x14ac:dyDescent="0.45">
      <c r="A46" t="s">
        <v>82</v>
      </c>
      <c r="B46" t="s">
        <v>10</v>
      </c>
      <c r="C46" t="s">
        <v>60</v>
      </c>
      <c r="D46">
        <v>181278</v>
      </c>
      <c r="E46">
        <v>33949.949399999998</v>
      </c>
      <c r="F46">
        <v>5.1368092944176803E-2</v>
      </c>
    </row>
    <row r="47" spans="1:6" x14ac:dyDescent="0.45">
      <c r="A47" t="s">
        <v>82</v>
      </c>
      <c r="B47" t="s">
        <v>3</v>
      </c>
      <c r="C47" t="s">
        <v>60</v>
      </c>
      <c r="D47">
        <v>9390</v>
      </c>
      <c r="E47">
        <v>41062.207999999999</v>
      </c>
      <c r="F47">
        <v>8.8401430992280206E-2</v>
      </c>
    </row>
    <row r="48" spans="1:6" x14ac:dyDescent="0.45">
      <c r="A48" t="s">
        <v>59</v>
      </c>
      <c r="B48" t="s">
        <v>10</v>
      </c>
      <c r="C48" t="s">
        <v>57</v>
      </c>
      <c r="D48">
        <v>75051</v>
      </c>
      <c r="E48">
        <v>107049.39</v>
      </c>
      <c r="F48">
        <v>4.2622706894847998E-2</v>
      </c>
    </row>
    <row r="49" spans="1:6" x14ac:dyDescent="0.45">
      <c r="A49" t="s">
        <v>59</v>
      </c>
      <c r="B49" t="s">
        <v>3</v>
      </c>
      <c r="C49" t="s">
        <v>57</v>
      </c>
      <c r="D49">
        <v>4200</v>
      </c>
      <c r="E49">
        <v>101951.8</v>
      </c>
      <c r="F49">
        <v>4.3848201701727797E-2</v>
      </c>
    </row>
    <row r="50" spans="1:6" x14ac:dyDescent="0.45">
      <c r="A50" t="s">
        <v>61</v>
      </c>
      <c r="B50" t="s">
        <v>10</v>
      </c>
      <c r="C50" t="s">
        <v>57</v>
      </c>
      <c r="D50">
        <v>37927</v>
      </c>
      <c r="E50">
        <v>50975.9</v>
      </c>
      <c r="F50">
        <v>2.1539371952417698E-2</v>
      </c>
    </row>
    <row r="51" spans="1:6" x14ac:dyDescent="0.45">
      <c r="A51" t="s">
        <v>61</v>
      </c>
      <c r="B51" t="s">
        <v>3</v>
      </c>
      <c r="C51" t="s">
        <v>57</v>
      </c>
      <c r="D51">
        <v>1389</v>
      </c>
      <c r="E51">
        <v>9273.48</v>
      </c>
      <c r="F51">
        <v>1.45012267056428E-2</v>
      </c>
    </row>
    <row r="52" spans="1:6" x14ac:dyDescent="0.45">
      <c r="A52" t="s">
        <v>62</v>
      </c>
      <c r="B52" t="s">
        <v>10</v>
      </c>
      <c r="C52" t="s">
        <v>57</v>
      </c>
      <c r="D52">
        <v>66803</v>
      </c>
      <c r="E52">
        <v>98530.725000000006</v>
      </c>
      <c r="F52">
        <v>3.79385309815529E-2</v>
      </c>
    </row>
    <row r="53" spans="1:6" x14ac:dyDescent="0.45">
      <c r="A53" t="s">
        <v>62</v>
      </c>
      <c r="B53" t="s">
        <v>3</v>
      </c>
      <c r="C53" t="s">
        <v>57</v>
      </c>
      <c r="D53">
        <v>4265</v>
      </c>
      <c r="E53">
        <v>96616.960000000006</v>
      </c>
      <c r="F53">
        <v>4.45268048233022E-2</v>
      </c>
    </row>
    <row r="54" spans="1:6" x14ac:dyDescent="0.45">
      <c r="A54" t="s">
        <v>63</v>
      </c>
      <c r="B54" t="s">
        <v>10</v>
      </c>
      <c r="C54" t="s">
        <v>57</v>
      </c>
      <c r="D54">
        <v>64024</v>
      </c>
      <c r="E54">
        <v>35614.199999999997</v>
      </c>
      <c r="F54">
        <v>3.6360290818719901E-2</v>
      </c>
    </row>
    <row r="55" spans="1:6" x14ac:dyDescent="0.45">
      <c r="A55" t="s">
        <v>63</v>
      </c>
      <c r="B55" t="s">
        <v>3</v>
      </c>
      <c r="C55" t="s">
        <v>57</v>
      </c>
      <c r="D55">
        <v>3213</v>
      </c>
      <c r="E55">
        <v>30585.54</v>
      </c>
      <c r="F55">
        <v>3.3543874301821798E-2</v>
      </c>
    </row>
    <row r="56" spans="1:6" x14ac:dyDescent="0.45">
      <c r="A56" t="s">
        <v>64</v>
      </c>
      <c r="B56" t="s">
        <v>10</v>
      </c>
      <c r="C56" t="s">
        <v>57</v>
      </c>
      <c r="D56">
        <v>21513</v>
      </c>
      <c r="E56">
        <v>54265.4</v>
      </c>
      <c r="F56">
        <v>1.2217589285004399E-2</v>
      </c>
    </row>
    <row r="57" spans="1:6" x14ac:dyDescent="0.45">
      <c r="A57" t="s">
        <v>64</v>
      </c>
      <c r="B57" t="s">
        <v>3</v>
      </c>
      <c r="C57" t="s">
        <v>57</v>
      </c>
      <c r="D57">
        <v>1209</v>
      </c>
      <c r="E57">
        <v>61171.08</v>
      </c>
      <c r="F57">
        <v>1.2622018061283101E-2</v>
      </c>
    </row>
    <row r="58" spans="1:6" x14ac:dyDescent="0.45">
      <c r="A58" t="s">
        <v>65</v>
      </c>
      <c r="B58" t="s">
        <v>10</v>
      </c>
      <c r="C58" t="s">
        <v>57</v>
      </c>
      <c r="D58">
        <v>127006</v>
      </c>
      <c r="E58">
        <v>118714</v>
      </c>
      <c r="F58">
        <v>7.2128812565949302E-2</v>
      </c>
    </row>
    <row r="59" spans="1:6" x14ac:dyDescent="0.45">
      <c r="A59" t="s">
        <v>65</v>
      </c>
      <c r="B59" t="s">
        <v>3</v>
      </c>
      <c r="C59" t="s">
        <v>57</v>
      </c>
      <c r="D59">
        <v>4776</v>
      </c>
      <c r="E59">
        <v>112146.98</v>
      </c>
      <c r="F59">
        <v>4.9861669363679098E-2</v>
      </c>
    </row>
    <row r="60" spans="1:6" x14ac:dyDescent="0.45">
      <c r="A60" t="s">
        <v>66</v>
      </c>
      <c r="B60" t="s">
        <v>10</v>
      </c>
      <c r="C60" t="s">
        <v>57</v>
      </c>
      <c r="D60">
        <v>150997</v>
      </c>
      <c r="E60">
        <v>50975.9</v>
      </c>
      <c r="F60">
        <v>8.5753699124613406E-2</v>
      </c>
    </row>
    <row r="61" spans="1:6" x14ac:dyDescent="0.45">
      <c r="A61" t="s">
        <v>66</v>
      </c>
      <c r="B61" t="s">
        <v>3</v>
      </c>
      <c r="C61" t="s">
        <v>57</v>
      </c>
      <c r="D61">
        <v>7383</v>
      </c>
      <c r="E61">
        <v>67289.096000000005</v>
      </c>
      <c r="F61">
        <v>7.7078874562823002E-2</v>
      </c>
    </row>
    <row r="62" spans="1:6" x14ac:dyDescent="0.45">
      <c r="A62" t="s">
        <v>67</v>
      </c>
      <c r="B62" t="s">
        <v>10</v>
      </c>
      <c r="C62" t="s">
        <v>57</v>
      </c>
      <c r="D62">
        <v>77307</v>
      </c>
      <c r="E62">
        <v>69459.712</v>
      </c>
      <c r="F62">
        <v>4.3903926688785101E-2</v>
      </c>
    </row>
    <row r="63" spans="1:6" x14ac:dyDescent="0.45">
      <c r="A63" t="s">
        <v>67</v>
      </c>
      <c r="B63" t="s">
        <v>3</v>
      </c>
      <c r="C63" t="s">
        <v>57</v>
      </c>
      <c r="D63">
        <v>2580</v>
      </c>
      <c r="E63">
        <v>76085.856</v>
      </c>
      <c r="F63">
        <v>2.693532390249E-2</v>
      </c>
    </row>
    <row r="64" spans="1:6" x14ac:dyDescent="0.45">
      <c r="A64" t="s">
        <v>68</v>
      </c>
      <c r="B64" t="s">
        <v>10</v>
      </c>
      <c r="C64" t="s">
        <v>57</v>
      </c>
      <c r="D64">
        <v>5103</v>
      </c>
      <c r="E64">
        <v>31256.8704</v>
      </c>
      <c r="F64">
        <v>2.8980782838924101E-3</v>
      </c>
    </row>
    <row r="65" spans="1:6" x14ac:dyDescent="0.45">
      <c r="A65" t="s">
        <v>68</v>
      </c>
      <c r="B65" t="s">
        <v>3</v>
      </c>
      <c r="C65" t="s">
        <v>57</v>
      </c>
      <c r="D65">
        <v>309</v>
      </c>
      <c r="E65">
        <v>30388.624</v>
      </c>
      <c r="F65">
        <v>3.2259748394842598E-3</v>
      </c>
    </row>
    <row r="66" spans="1:6" x14ac:dyDescent="0.45">
      <c r="A66" t="s">
        <v>69</v>
      </c>
      <c r="B66" t="s">
        <v>10</v>
      </c>
      <c r="C66" t="s">
        <v>57</v>
      </c>
      <c r="D66">
        <v>49587</v>
      </c>
      <c r="E66">
        <v>101951.8</v>
      </c>
      <c r="F66">
        <v>2.81612792207276E-2</v>
      </c>
    </row>
    <row r="67" spans="1:6" x14ac:dyDescent="0.45">
      <c r="A67" t="s">
        <v>69</v>
      </c>
      <c r="B67" t="s">
        <v>3</v>
      </c>
      <c r="C67" t="s">
        <v>57</v>
      </c>
      <c r="D67">
        <v>2767</v>
      </c>
      <c r="E67">
        <v>90578.4</v>
      </c>
      <c r="F67">
        <v>2.88876128830193E-2</v>
      </c>
    </row>
    <row r="68" spans="1:6" x14ac:dyDescent="0.45">
      <c r="A68" t="s">
        <v>70</v>
      </c>
      <c r="B68" t="s">
        <v>10</v>
      </c>
      <c r="C68" t="s">
        <v>57</v>
      </c>
      <c r="D68">
        <v>69280</v>
      </c>
      <c r="E68">
        <v>25793.805400000001</v>
      </c>
      <c r="F68">
        <v>3.9345260338637299E-2</v>
      </c>
    </row>
    <row r="69" spans="1:6" x14ac:dyDescent="0.45">
      <c r="A69" t="s">
        <v>70</v>
      </c>
      <c r="B69" t="s">
        <v>3</v>
      </c>
      <c r="C69" t="s">
        <v>57</v>
      </c>
      <c r="D69">
        <v>1466</v>
      </c>
      <c r="E69">
        <v>24922.477500000001</v>
      </c>
      <c r="F69">
        <v>1.5305110403507899E-2</v>
      </c>
    </row>
    <row r="70" spans="1:6" x14ac:dyDescent="0.45">
      <c r="A70" t="s">
        <v>71</v>
      </c>
      <c r="B70" t="s">
        <v>10</v>
      </c>
      <c r="C70" t="s">
        <v>57</v>
      </c>
      <c r="D70">
        <v>55687</v>
      </c>
      <c r="E70">
        <v>93795.656000000003</v>
      </c>
      <c r="F70">
        <v>3.1625570330220801E-2</v>
      </c>
    </row>
    <row r="71" spans="1:6" x14ac:dyDescent="0.45">
      <c r="A71" t="s">
        <v>71</v>
      </c>
      <c r="B71" t="s">
        <v>3</v>
      </c>
      <c r="C71" t="s">
        <v>57</v>
      </c>
      <c r="D71">
        <v>3399</v>
      </c>
      <c r="E71">
        <v>86938.875</v>
      </c>
      <c r="F71">
        <v>3.5485723234326902E-2</v>
      </c>
    </row>
    <row r="72" spans="1:6" x14ac:dyDescent="0.45">
      <c r="A72" t="s">
        <v>72</v>
      </c>
      <c r="B72" t="s">
        <v>10</v>
      </c>
      <c r="C72" t="s">
        <v>57</v>
      </c>
      <c r="D72">
        <v>18856</v>
      </c>
      <c r="E72">
        <v>36294.840799999998</v>
      </c>
      <c r="F72">
        <v>1.07086349443612E-2</v>
      </c>
    </row>
    <row r="73" spans="1:6" x14ac:dyDescent="0.45">
      <c r="A73" t="s">
        <v>72</v>
      </c>
      <c r="B73" t="s">
        <v>3</v>
      </c>
      <c r="C73" t="s">
        <v>57</v>
      </c>
      <c r="D73">
        <v>756</v>
      </c>
      <c r="E73">
        <v>24929.94</v>
      </c>
      <c r="F73">
        <v>7.8926763063110108E-3</v>
      </c>
    </row>
    <row r="74" spans="1:6" x14ac:dyDescent="0.45">
      <c r="A74" t="s">
        <v>73</v>
      </c>
      <c r="B74" t="s">
        <v>10</v>
      </c>
      <c r="C74" t="s">
        <v>57</v>
      </c>
      <c r="D74">
        <v>70898</v>
      </c>
      <c r="E74">
        <v>60385.599999999999</v>
      </c>
      <c r="F74">
        <v>4.0264149357516002E-2</v>
      </c>
    </row>
    <row r="75" spans="1:6" x14ac:dyDescent="0.45">
      <c r="A75" t="s">
        <v>73</v>
      </c>
      <c r="B75" t="s">
        <v>3</v>
      </c>
      <c r="C75" t="s">
        <v>57</v>
      </c>
      <c r="D75">
        <v>5376</v>
      </c>
      <c r="E75">
        <v>79227.483999999997</v>
      </c>
      <c r="F75">
        <v>5.61256981782116E-2</v>
      </c>
    </row>
    <row r="76" spans="1:6" x14ac:dyDescent="0.45">
      <c r="A76" t="s">
        <v>74</v>
      </c>
      <c r="B76" t="s">
        <v>10</v>
      </c>
      <c r="C76" t="s">
        <v>57</v>
      </c>
      <c r="D76">
        <v>24742</v>
      </c>
      <c r="E76">
        <v>118714</v>
      </c>
      <c r="F76">
        <v>1.40513919067345E-2</v>
      </c>
    </row>
    <row r="77" spans="1:6" x14ac:dyDescent="0.45">
      <c r="A77" t="s">
        <v>74</v>
      </c>
      <c r="B77" t="s">
        <v>3</v>
      </c>
      <c r="C77" t="s">
        <v>57</v>
      </c>
      <c r="D77">
        <v>1748</v>
      </c>
      <c r="E77">
        <v>76463.850000000006</v>
      </c>
      <c r="F77">
        <v>1.8249203946338201E-2</v>
      </c>
    </row>
    <row r="78" spans="1:6" x14ac:dyDescent="0.45">
      <c r="A78" t="s">
        <v>75</v>
      </c>
      <c r="B78" t="s">
        <v>10</v>
      </c>
      <c r="C78" t="s">
        <v>57</v>
      </c>
      <c r="D78">
        <v>45139</v>
      </c>
      <c r="E78">
        <v>92993.823999999993</v>
      </c>
      <c r="F78">
        <v>2.56351862936742E-2</v>
      </c>
    </row>
    <row r="79" spans="1:6" x14ac:dyDescent="0.45">
      <c r="A79" t="s">
        <v>75</v>
      </c>
      <c r="B79" t="s">
        <v>3</v>
      </c>
      <c r="C79" t="s">
        <v>57</v>
      </c>
      <c r="D79">
        <v>1185</v>
      </c>
      <c r="E79">
        <v>88162.975999999995</v>
      </c>
      <c r="F79">
        <v>1.2371456908701801E-2</v>
      </c>
    </row>
    <row r="80" spans="1:6" x14ac:dyDescent="0.45">
      <c r="A80" t="s">
        <v>76</v>
      </c>
      <c r="B80" t="s">
        <v>10</v>
      </c>
      <c r="C80" t="s">
        <v>57</v>
      </c>
      <c r="D80">
        <v>253608</v>
      </c>
      <c r="E80">
        <v>118714</v>
      </c>
      <c r="F80">
        <v>0.144028186835467</v>
      </c>
    </row>
    <row r="81" spans="1:6" x14ac:dyDescent="0.45">
      <c r="A81" t="s">
        <v>76</v>
      </c>
      <c r="B81" t="s">
        <v>3</v>
      </c>
      <c r="C81" t="s">
        <v>57</v>
      </c>
      <c r="D81">
        <v>13137</v>
      </c>
      <c r="E81">
        <v>112778.3</v>
      </c>
      <c r="F81">
        <v>0.13715091089418999</v>
      </c>
    </row>
    <row r="82" spans="1:6" x14ac:dyDescent="0.45">
      <c r="A82" t="s">
        <v>77</v>
      </c>
      <c r="B82" t="s">
        <v>10</v>
      </c>
      <c r="C82" t="s">
        <v>57</v>
      </c>
      <c r="D82">
        <v>91511</v>
      </c>
      <c r="E82">
        <v>48672.74</v>
      </c>
      <c r="F82">
        <v>5.1970613724726299E-2</v>
      </c>
    </row>
    <row r="83" spans="1:6" x14ac:dyDescent="0.45">
      <c r="A83" t="s">
        <v>77</v>
      </c>
      <c r="B83" t="s">
        <v>3</v>
      </c>
      <c r="C83" t="s">
        <v>57</v>
      </c>
      <c r="D83">
        <v>4439</v>
      </c>
      <c r="E83">
        <v>57959.25</v>
      </c>
      <c r="F83">
        <v>4.6343373179516603E-2</v>
      </c>
    </row>
    <row r="84" spans="1:6" x14ac:dyDescent="0.45">
      <c r="A84" t="s">
        <v>78</v>
      </c>
      <c r="B84" t="s">
        <v>10</v>
      </c>
      <c r="C84" t="s">
        <v>57</v>
      </c>
      <c r="D84">
        <v>22433</v>
      </c>
      <c r="E84">
        <v>20900.118999999999</v>
      </c>
      <c r="F84">
        <v>1.2740072534304999E-2</v>
      </c>
    </row>
    <row r="85" spans="1:6" x14ac:dyDescent="0.45">
      <c r="A85" t="s">
        <v>78</v>
      </c>
      <c r="B85" t="s">
        <v>3</v>
      </c>
      <c r="C85" t="s">
        <v>57</v>
      </c>
      <c r="D85">
        <v>987</v>
      </c>
      <c r="E85">
        <v>17387.775000000001</v>
      </c>
      <c r="F85">
        <v>1.0304327399905999E-2</v>
      </c>
    </row>
    <row r="86" spans="1:6" x14ac:dyDescent="0.45">
      <c r="A86" t="s">
        <v>79</v>
      </c>
      <c r="B86" t="s">
        <v>10</v>
      </c>
      <c r="C86" t="s">
        <v>57</v>
      </c>
      <c r="D86">
        <v>88825</v>
      </c>
      <c r="E86">
        <v>52163.324999999997</v>
      </c>
      <c r="F86">
        <v>5.0445189803398599E-2</v>
      </c>
    </row>
    <row r="87" spans="1:6" x14ac:dyDescent="0.45">
      <c r="A87" t="s">
        <v>79</v>
      </c>
      <c r="B87" t="s">
        <v>3</v>
      </c>
      <c r="C87" t="s">
        <v>57</v>
      </c>
      <c r="D87">
        <v>5106</v>
      </c>
      <c r="E87">
        <v>55554.752</v>
      </c>
      <c r="F87">
        <v>5.3306885211671998E-2</v>
      </c>
    </row>
    <row r="88" spans="1:6" x14ac:dyDescent="0.45">
      <c r="A88" t="s">
        <v>80</v>
      </c>
      <c r="B88" t="s">
        <v>10</v>
      </c>
      <c r="C88" t="s">
        <v>57</v>
      </c>
      <c r="D88">
        <v>49923</v>
      </c>
      <c r="E88">
        <v>81142.95</v>
      </c>
      <c r="F88">
        <v>2.8352099190037401E-2</v>
      </c>
    </row>
    <row r="89" spans="1:6" x14ac:dyDescent="0.45">
      <c r="A89" t="s">
        <v>80</v>
      </c>
      <c r="B89" t="s">
        <v>3</v>
      </c>
      <c r="C89" t="s">
        <v>57</v>
      </c>
      <c r="D89">
        <v>9272</v>
      </c>
      <c r="E89">
        <v>92734.8</v>
      </c>
      <c r="F89">
        <v>9.6800125280576299E-2</v>
      </c>
    </row>
    <row r="90" spans="1:6" x14ac:dyDescent="0.45">
      <c r="A90" t="s">
        <v>81</v>
      </c>
      <c r="B90" t="s">
        <v>10</v>
      </c>
      <c r="C90" t="s">
        <v>57</v>
      </c>
      <c r="D90">
        <v>151374</v>
      </c>
      <c r="E90">
        <v>62801.023999999998</v>
      </c>
      <c r="F90">
        <v>8.5967803673511603E-2</v>
      </c>
    </row>
    <row r="91" spans="1:6" x14ac:dyDescent="0.45">
      <c r="A91" t="s">
        <v>81</v>
      </c>
      <c r="B91" t="s">
        <v>3</v>
      </c>
      <c r="C91" t="s">
        <v>57</v>
      </c>
      <c r="D91">
        <v>7871</v>
      </c>
      <c r="E91">
        <v>65292.7</v>
      </c>
      <c r="F91">
        <v>8.2173617998642798E-2</v>
      </c>
    </row>
    <row r="92" spans="1:6" x14ac:dyDescent="0.45">
      <c r="A92" t="s">
        <v>82</v>
      </c>
      <c r="B92" t="s">
        <v>10</v>
      </c>
      <c r="C92" t="s">
        <v>57</v>
      </c>
      <c r="D92">
        <v>143228</v>
      </c>
      <c r="E92">
        <v>36801.339999999997</v>
      </c>
      <c r="F92">
        <v>8.1341555250899894E-2</v>
      </c>
    </row>
    <row r="93" spans="1:6" x14ac:dyDescent="0.45">
      <c r="A93" t="s">
        <v>82</v>
      </c>
      <c r="B93" t="s">
        <v>3</v>
      </c>
      <c r="C93" t="s">
        <v>57</v>
      </c>
      <c r="D93">
        <v>8952</v>
      </c>
      <c r="E93">
        <v>42194.334000000003</v>
      </c>
      <c r="F93">
        <v>9.3459309912825597E-2</v>
      </c>
    </row>
  </sheetData>
  <pageMargins left="0.7" right="0.7" top="0.75" bottom="0.75" header="0.3" footer="0.3"/>
  <pageSetup paperSize="9" orientation="portrait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5"/>
  <sheetViews>
    <sheetView workbookViewId="0"/>
  </sheetViews>
  <sheetFormatPr defaultColWidth="10.6640625" defaultRowHeight="14.25" x14ac:dyDescent="0.45"/>
  <sheetData>
    <row r="1" spans="1:6" x14ac:dyDescent="0.45">
      <c r="A1" t="s">
        <v>83</v>
      </c>
      <c r="B1" t="s">
        <v>84</v>
      </c>
      <c r="C1" t="s">
        <v>29</v>
      </c>
      <c r="D1" t="s">
        <v>85</v>
      </c>
      <c r="E1" t="s">
        <v>86</v>
      </c>
      <c r="F1" t="s">
        <v>87</v>
      </c>
    </row>
    <row r="2" spans="1:6" x14ac:dyDescent="0.45">
      <c r="A2" t="s">
        <v>88</v>
      </c>
      <c r="B2" t="s">
        <v>89</v>
      </c>
      <c r="C2">
        <v>492216</v>
      </c>
      <c r="D2">
        <v>11907</v>
      </c>
      <c r="E2">
        <v>2.4190599249110101E-2</v>
      </c>
      <c r="F2">
        <v>0.10964896124944699</v>
      </c>
    </row>
    <row r="3" spans="1:6" x14ac:dyDescent="0.45">
      <c r="A3" t="s">
        <v>90</v>
      </c>
      <c r="B3" t="s">
        <v>91</v>
      </c>
      <c r="C3">
        <v>357429</v>
      </c>
      <c r="D3">
        <v>11233</v>
      </c>
      <c r="E3">
        <v>3.1427220510926598E-2</v>
      </c>
      <c r="F3">
        <v>0.103442242522469</v>
      </c>
    </row>
    <row r="4" spans="1:6" x14ac:dyDescent="0.45">
      <c r="A4" t="s">
        <v>92</v>
      </c>
      <c r="B4" t="s">
        <v>93</v>
      </c>
      <c r="C4">
        <v>448325</v>
      </c>
      <c r="D4">
        <v>8580</v>
      </c>
      <c r="E4">
        <v>1.9137902191490499E-2</v>
      </c>
      <c r="F4">
        <v>7.9011345218800696E-2</v>
      </c>
    </row>
    <row r="5" spans="1:6" x14ac:dyDescent="0.45">
      <c r="A5" t="s">
        <v>94</v>
      </c>
      <c r="B5" t="s">
        <v>95</v>
      </c>
      <c r="C5">
        <v>11767</v>
      </c>
      <c r="D5">
        <v>336</v>
      </c>
      <c r="E5">
        <v>2.85544318857823E-2</v>
      </c>
      <c r="F5">
        <v>3.0941505819949899E-3</v>
      </c>
    </row>
    <row r="6" spans="1:6" x14ac:dyDescent="0.45">
      <c r="A6" t="s">
        <v>96</v>
      </c>
      <c r="B6" t="s">
        <v>97</v>
      </c>
      <c r="C6">
        <v>1043325</v>
      </c>
      <c r="D6">
        <v>18576</v>
      </c>
      <c r="E6">
        <v>1.7804615052835902E-2</v>
      </c>
      <c r="F6">
        <v>0.171062325033152</v>
      </c>
    </row>
    <row r="7" spans="1:6" x14ac:dyDescent="0.45">
      <c r="A7" t="s">
        <v>98</v>
      </c>
      <c r="B7" t="s">
        <v>99</v>
      </c>
      <c r="C7">
        <v>317743</v>
      </c>
      <c r="D7">
        <v>11111</v>
      </c>
      <c r="E7">
        <v>3.4968512288232903E-2</v>
      </c>
      <c r="F7">
        <v>0.102318771180197</v>
      </c>
    </row>
    <row r="8" spans="1:6" x14ac:dyDescent="0.45">
      <c r="A8" t="s">
        <v>100</v>
      </c>
      <c r="B8" t="s">
        <v>101</v>
      </c>
      <c r="C8">
        <v>41958</v>
      </c>
      <c r="D8">
        <v>1461</v>
      </c>
      <c r="E8">
        <v>3.48205348205348E-2</v>
      </c>
      <c r="F8">
        <v>1.3454029762781801E-2</v>
      </c>
    </row>
    <row r="9" spans="1:6" x14ac:dyDescent="0.45">
      <c r="A9" t="s">
        <v>102</v>
      </c>
      <c r="B9" t="s">
        <v>103</v>
      </c>
      <c r="C9">
        <v>102905</v>
      </c>
      <c r="D9">
        <v>3279</v>
      </c>
      <c r="E9">
        <v>3.1864340896943802E-2</v>
      </c>
      <c r="F9">
        <v>3.0195594518933298E-2</v>
      </c>
    </row>
    <row r="10" spans="1:6" x14ac:dyDescent="0.45">
      <c r="A10" t="s">
        <v>104</v>
      </c>
      <c r="B10" t="s">
        <v>105</v>
      </c>
      <c r="C10">
        <v>553687</v>
      </c>
      <c r="D10">
        <v>7806</v>
      </c>
      <c r="E10">
        <v>1.40982179462404E-2</v>
      </c>
      <c r="F10">
        <v>7.1883748342419299E-2</v>
      </c>
    </row>
    <row r="11" spans="1:6" x14ac:dyDescent="0.45">
      <c r="A11" t="s">
        <v>106</v>
      </c>
      <c r="B11" t="s">
        <v>107</v>
      </c>
      <c r="C11">
        <v>282215</v>
      </c>
      <c r="D11">
        <v>10070</v>
      </c>
      <c r="E11">
        <v>3.5682015484648201E-2</v>
      </c>
      <c r="F11">
        <v>9.2732429644909395E-2</v>
      </c>
    </row>
    <row r="12" spans="1:6" x14ac:dyDescent="0.45">
      <c r="A12" t="s">
        <v>108</v>
      </c>
      <c r="B12" t="s">
        <v>109</v>
      </c>
      <c r="C12">
        <v>121908</v>
      </c>
      <c r="D12">
        <v>4254</v>
      </c>
      <c r="E12">
        <v>3.48951668471306E-2</v>
      </c>
      <c r="F12">
        <v>3.9174156475615098E-2</v>
      </c>
    </row>
    <row r="13" spans="1:6" x14ac:dyDescent="0.45">
      <c r="A13" t="s">
        <v>110</v>
      </c>
      <c r="B13" t="s">
        <v>111</v>
      </c>
      <c r="C13">
        <v>538758</v>
      </c>
      <c r="D13">
        <v>17483</v>
      </c>
      <c r="E13">
        <v>3.2450562219029699E-2</v>
      </c>
      <c r="F13">
        <v>0.16099712686017401</v>
      </c>
    </row>
    <row r="14" spans="1:6" x14ac:dyDescent="0.45">
      <c r="A14" t="s">
        <v>112</v>
      </c>
      <c r="B14" t="s">
        <v>113</v>
      </c>
      <c r="C14">
        <v>75486</v>
      </c>
      <c r="D14">
        <v>2430</v>
      </c>
      <c r="E14">
        <v>3.2191399729751199E-2</v>
      </c>
      <c r="F14">
        <v>2.2377339030499498E-2</v>
      </c>
    </row>
    <row r="15" spans="1:6" x14ac:dyDescent="0.45">
      <c r="A15" t="s">
        <v>114</v>
      </c>
      <c r="B15" t="s">
        <v>115</v>
      </c>
      <c r="C15">
        <v>9135</v>
      </c>
      <c r="D15">
        <v>66</v>
      </c>
      <c r="E15">
        <v>7.2249589490968802E-3</v>
      </c>
      <c r="F15">
        <v>6.0777957860615899E-4</v>
      </c>
    </row>
  </sheetData>
  <pageMargins left="0.7" right="0.7" top="0.75" bottom="0.75" header="0.3" footer="0.3"/>
  <pageSetup paperSize="9" orientation="portrait" horizontalDpi="300" verticalDpi="30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071093A4B60634585D731BADB04A918" ma:contentTypeVersion="18" ma:contentTypeDescription="Create a new document." ma:contentTypeScope="" ma:versionID="204e9b5bf694e32d7c33fac84932bc36">
  <xsd:schema xmlns:xsd="http://www.w3.org/2001/XMLSchema" xmlns:xs="http://www.w3.org/2001/XMLSchema" xmlns:p="http://schemas.microsoft.com/office/2006/metadata/properties" xmlns:ns1="http://schemas.microsoft.com/sharepoint/v3" xmlns:ns2="21f01d7f-4442-4f78-81a7-673acdc1a863" xmlns:ns3="d2723c30-6204-4949-b924-d29eb2d07b24" targetNamespace="http://schemas.microsoft.com/office/2006/metadata/properties" ma:root="true" ma:fieldsID="e760c9011ef66add2ffae963b800f03e" ns1:_="" ns2:_="" ns3:_="">
    <xsd:import namespace="http://schemas.microsoft.com/sharepoint/v3"/>
    <xsd:import namespace="21f01d7f-4442-4f78-81a7-673acdc1a863"/>
    <xsd:import namespace="d2723c30-6204-4949-b924-d29eb2d07b2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1:_ip_UnifiedCompliancePolicyProperties" minOccurs="0"/>
                <xsd:element ref="ns1:_ip_UnifiedCompliancePolicyUIAc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7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8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f01d7f-4442-4f78-81a7-673acdc1a86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9f123c60-6d59-4beb-a46f-4c7d903a1f2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723c30-6204-4949-b924-d29eb2d07b24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ec9aeaa2-ad26-46df-8b2a-6b7a4657dba1}" ma:internalName="TaxCatchAll" ma:showField="CatchAllData" ma:web="d2723c30-6204-4949-b924-d29eb2d07b2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TaxCatchAll xmlns="d2723c30-6204-4949-b924-d29eb2d07b24" xsi:nil="true"/>
    <_ip_UnifiedCompliancePolicyProperties xmlns="http://schemas.microsoft.com/sharepoint/v3" xsi:nil="true"/>
    <lcf76f155ced4ddcb4097134ff3c332f xmlns="21f01d7f-4442-4f78-81a7-673acdc1a863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6550B7F9-9CB8-460A-8F93-9F1D2DE31D3C}"/>
</file>

<file path=customXml/itemProps2.xml><?xml version="1.0" encoding="utf-8"?>
<ds:datastoreItem xmlns:ds="http://schemas.openxmlformats.org/officeDocument/2006/customXml" ds:itemID="{DE7C7F0C-5EE3-477E-9F1D-ADE69088E67B}"/>
</file>

<file path=customXml/itemProps3.xml><?xml version="1.0" encoding="utf-8"?>
<ds:datastoreItem xmlns:ds="http://schemas.openxmlformats.org/officeDocument/2006/customXml" ds:itemID="{05B8EA82-37A2-427F-885A-BABFE0B84BC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Labor Market Outcomes</vt:lpstr>
      <vt:lpstr>Educational Attainment</vt:lpstr>
      <vt:lpstr>Poverty Levels</vt:lpstr>
      <vt:lpstr>Disability Rates</vt:lpstr>
      <vt:lpstr>Working-Age Veterans Trends</vt:lpstr>
      <vt:lpstr>Employer Types</vt:lpstr>
      <vt:lpstr>Sectors</vt:lpstr>
      <vt:lpstr>Occupations</vt:lpstr>
      <vt:lpstr>Geographic Distribution</vt:lpstr>
      <vt:lpstr>Outcomes by Service Period</vt:lpstr>
      <vt:lpstr>Outcomes by Age Bracket</vt:lpstr>
      <vt:lpstr>Birthplace &amp; Residence</vt:lpstr>
      <vt:lpstr>Race &amp; Ethnicity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Mark.Rembert</dc:creator>
  <cp:lastModifiedBy>Rembert, Mark (DUA)</cp:lastModifiedBy>
  <dcterms:created xsi:type="dcterms:W3CDTF">2025-02-10T16:52:14Z</dcterms:created>
  <dcterms:modified xsi:type="dcterms:W3CDTF">2025-03-05T18:57:24Z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0x0101005071093A4B60634585D731BADB04A918</vt:lpwstr>
  </property>
</Properties>
</file>