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7265" windowHeight="9240" activeTab="2"/>
  </bookViews>
  <sheets>
    <sheet name="Group_Experience" sheetId="1" r:id="rId1"/>
    <sheet name="Company_Experience" sheetId="6" r:id="rId2"/>
    <sheet name="Group_Expense" sheetId="3" r:id="rId3"/>
  </sheets>
  <definedNames>
    <definedName name="_xlnm.Print_Area" localSheetId="0">Group_Experience!$A$1:$O$31</definedName>
  </definedNames>
  <calcPr calcId="145621"/>
</workbook>
</file>

<file path=xl/calcChain.xml><?xml version="1.0" encoding="utf-8"?>
<calcChain xmlns="http://schemas.openxmlformats.org/spreadsheetml/2006/main">
  <c r="B25" i="6" l="1"/>
  <c r="B24" i="6"/>
  <c r="B23" i="6"/>
  <c r="B25" i="1"/>
  <c r="B24" i="1"/>
  <c r="B23" i="1"/>
  <c r="N14" i="3" l="1"/>
  <c r="L14" i="3"/>
  <c r="J14" i="3"/>
  <c r="H14" i="3"/>
  <c r="D14" i="3"/>
  <c r="K14" i="3" s="1"/>
  <c r="E14" i="3"/>
  <c r="I14" i="3" s="1"/>
  <c r="F14" i="3"/>
  <c r="C14" i="3"/>
  <c r="O12" i="3"/>
  <c r="O13" i="3"/>
  <c r="O11" i="3"/>
  <c r="M12" i="3"/>
  <c r="M13" i="3"/>
  <c r="M11" i="3"/>
  <c r="K12" i="3"/>
  <c r="K13" i="3"/>
  <c r="K11" i="3"/>
  <c r="I12" i="3"/>
  <c r="I13" i="3"/>
  <c r="I11" i="3"/>
  <c r="G12" i="3"/>
  <c r="G13" i="3"/>
  <c r="G11" i="3"/>
  <c r="H25" i="6"/>
  <c r="C25" i="6"/>
  <c r="C24" i="6"/>
  <c r="H23" i="6"/>
  <c r="C23" i="6"/>
  <c r="D19" i="6"/>
  <c r="E19" i="6" s="1"/>
  <c r="F19" i="6" s="1"/>
  <c r="G19" i="6" s="1"/>
  <c r="H19" i="6" s="1"/>
  <c r="N17" i="6"/>
  <c r="M17" i="6"/>
  <c r="K17" i="6"/>
  <c r="J17" i="6"/>
  <c r="H17" i="6"/>
  <c r="G17" i="6"/>
  <c r="E17" i="6"/>
  <c r="D17" i="6"/>
  <c r="C17" i="6"/>
  <c r="O16" i="6"/>
  <c r="L16" i="6"/>
  <c r="I16" i="6"/>
  <c r="D25" i="6" s="1"/>
  <c r="F16" i="6"/>
  <c r="G25" i="6" s="1"/>
  <c r="O15" i="6"/>
  <c r="L15" i="6"/>
  <c r="I15" i="6"/>
  <c r="D24" i="6" s="1"/>
  <c r="F15" i="6"/>
  <c r="H24" i="6" s="1"/>
  <c r="O14" i="6"/>
  <c r="L14" i="6"/>
  <c r="L17" i="6" s="1"/>
  <c r="I14" i="6"/>
  <c r="F14" i="6"/>
  <c r="G23" i="6" s="1"/>
  <c r="C10" i="6"/>
  <c r="D10" i="6" s="1"/>
  <c r="E10" i="6" s="1"/>
  <c r="F10" i="6" s="1"/>
  <c r="G10" i="6" s="1"/>
  <c r="H10" i="6" s="1"/>
  <c r="I10" i="6" s="1"/>
  <c r="J10" i="6" s="1"/>
  <c r="K10" i="6" s="1"/>
  <c r="L10" i="6" s="1"/>
  <c r="M10" i="6" s="1"/>
  <c r="N10" i="6" s="1"/>
  <c r="O10" i="6" s="1"/>
  <c r="C25" i="1"/>
  <c r="C24" i="1"/>
  <c r="C23" i="1"/>
  <c r="D19" i="1"/>
  <c r="E19" i="1" s="1"/>
  <c r="F19" i="1" s="1"/>
  <c r="G19" i="1" s="1"/>
  <c r="H19" i="1" s="1"/>
  <c r="N17" i="1"/>
  <c r="M17" i="1"/>
  <c r="K17" i="1"/>
  <c r="J17" i="1"/>
  <c r="H17" i="1"/>
  <c r="G17" i="1"/>
  <c r="E17" i="1"/>
  <c r="D17" i="1"/>
  <c r="C17" i="1"/>
  <c r="O16" i="1"/>
  <c r="L16" i="1"/>
  <c r="I16" i="1"/>
  <c r="D25" i="1" s="1"/>
  <c r="F16" i="1"/>
  <c r="H25" i="1" s="1"/>
  <c r="O15" i="1"/>
  <c r="L15" i="1"/>
  <c r="I15" i="1"/>
  <c r="F15" i="1"/>
  <c r="G24" i="1" s="1"/>
  <c r="O14" i="1"/>
  <c r="L14" i="1"/>
  <c r="L17" i="1" s="1"/>
  <c r="I14" i="1"/>
  <c r="I17" i="1" s="1"/>
  <c r="F14" i="1"/>
  <c r="G23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F24" i="1" l="1"/>
  <c r="G25" i="1"/>
  <c r="E24" i="6"/>
  <c r="H24" i="1"/>
  <c r="F25" i="6"/>
  <c r="I17" i="6"/>
  <c r="E23" i="6"/>
  <c r="F25" i="1"/>
  <c r="H23" i="1"/>
  <c r="C26" i="6"/>
  <c r="F23" i="1"/>
  <c r="E25" i="6"/>
  <c r="D23" i="6"/>
  <c r="D26" i="6" s="1"/>
  <c r="O14" i="3"/>
  <c r="G14" i="3"/>
  <c r="M14" i="3"/>
  <c r="F17" i="6"/>
  <c r="F24" i="6"/>
  <c r="O17" i="6"/>
  <c r="G24" i="6"/>
  <c r="F23" i="6"/>
  <c r="D24" i="1"/>
  <c r="E24" i="1" s="1"/>
  <c r="C26" i="1"/>
  <c r="F17" i="1"/>
  <c r="E25" i="1"/>
  <c r="D23" i="1"/>
  <c r="O17" i="1"/>
  <c r="E26" i="6" l="1"/>
  <c r="H26" i="1"/>
  <c r="F26" i="1"/>
  <c r="G26" i="1"/>
  <c r="H26" i="6"/>
  <c r="G26" i="6"/>
  <c r="F26" i="6"/>
  <c r="D26" i="1"/>
  <c r="E23" i="1"/>
  <c r="E26" i="1" l="1"/>
  <c r="C7" i="3" l="1"/>
  <c r="D7" i="3" s="1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</calcChain>
</file>

<file path=xl/sharedStrings.xml><?xml version="1.0" encoding="utf-8"?>
<sst xmlns="http://schemas.openxmlformats.org/spreadsheetml/2006/main" count="134" uniqueCount="80">
  <si>
    <t>Total</t>
  </si>
  <si>
    <t>ARAP Premium</t>
  </si>
  <si>
    <t>Indemnity Paid + Case</t>
  </si>
  <si>
    <t>Medical Paid + Case</t>
  </si>
  <si>
    <t xml:space="preserve">Massachusetts Division of Insurance </t>
  </si>
  <si>
    <t>Total Paid Loss Ratio</t>
  </si>
  <si>
    <t>1st Prior PY</t>
  </si>
  <si>
    <t>2nd Prior PY</t>
  </si>
  <si>
    <t>3rd Prior PY</t>
  </si>
  <si>
    <t>1st Prior CY</t>
  </si>
  <si>
    <t>2nd Prior CY</t>
  </si>
  <si>
    <t>3rd Prior CY</t>
  </si>
  <si>
    <t>Commission  &amp; Brkg. Expense
% of DPW</t>
  </si>
  <si>
    <t>Other Acqusition Expense
% of DPW</t>
  </si>
  <si>
    <t xml:space="preserve">Notes:  </t>
  </si>
  <si>
    <t>Calendar Year</t>
  </si>
  <si>
    <t xml:space="preserve">Experience data below as of what date: </t>
  </si>
  <si>
    <t xml:space="preserve">Group: </t>
  </si>
  <si>
    <t>(6) + (7)</t>
  </si>
  <si>
    <t>(9) + (10)</t>
  </si>
  <si>
    <t>DCCE 
Paid + Case</t>
  </si>
  <si>
    <t>(12) + (13)</t>
  </si>
  <si>
    <t>Cumulative DCCE Paid</t>
  </si>
  <si>
    <t>(6)+(9)</t>
  </si>
  <si>
    <t>Cumulative Medical Losses Paid</t>
  </si>
  <si>
    <t>Cumulative Indemnity Losses Paid</t>
  </si>
  <si>
    <t xml:space="preserve">Group or SIG: </t>
  </si>
  <si>
    <t xml:space="preserve">Adjusting &amp; Other Expense % of Direct Losses </t>
  </si>
  <si>
    <t>(5)/(2)</t>
  </si>
  <si>
    <t>(7)/(4)</t>
  </si>
  <si>
    <t>General Expenses 
% of DPE</t>
  </si>
  <si>
    <t>(9)/(3)</t>
  </si>
  <si>
    <t>(11)/(2)</t>
  </si>
  <si>
    <t>Standard Earned Premium at DSRL*</t>
  </si>
  <si>
    <t>Standard Earned Premium at Company Level</t>
  </si>
  <si>
    <t>Standard Earned Premium at DSRL + ARAP</t>
  </si>
  <si>
    <t>Policy Year</t>
  </si>
  <si>
    <t>Indemnity Loss Case Reserves</t>
  </si>
  <si>
    <t>Medical  Loss Case Reserves</t>
  </si>
  <si>
    <t>DCCE  Case  Reserves</t>
  </si>
  <si>
    <t>Total 
Losses Paid</t>
  </si>
  <si>
    <t>Total 
Paid + Case</t>
  </si>
  <si>
    <t>(8)+(11)</t>
  </si>
  <si>
    <t>Total Paid+Case+DCCE</t>
  </si>
  <si>
    <t>(14)+(16)</t>
  </si>
  <si>
    <t>Total 
Paid + Case Loss Ratio</t>
  </si>
  <si>
    <t>Total 
Paid + Case+DCCE Loss Ratio</t>
  </si>
  <si>
    <t xml:space="preserve">Individual Company: </t>
  </si>
  <si>
    <t>(2) + (4)</t>
  </si>
  <si>
    <t>Data should be provided for the group or SIG.</t>
  </si>
  <si>
    <t>*Designated Statistical Reporting Level</t>
  </si>
  <si>
    <t>(15)/(5)</t>
  </si>
  <si>
    <t>(16)/(5)</t>
  </si>
  <si>
    <t>(17)/(5)</t>
  </si>
  <si>
    <t>A separate Form 1b should be provided for each member company of the group.</t>
  </si>
  <si>
    <t>*SIGs need present only two years of experience.</t>
  </si>
  <si>
    <r>
      <t>Direct Premiums Written</t>
    </r>
    <r>
      <rPr>
        <u/>
        <vertAlign val="superscript"/>
        <sz val="12"/>
        <color theme="1"/>
        <rFont val="Calibri"/>
        <family val="2"/>
        <scheme val="minor"/>
      </rPr>
      <t>1</t>
    </r>
    <r>
      <rPr>
        <u/>
        <sz val="12"/>
        <color theme="1"/>
        <rFont val="Calibri"/>
        <family val="2"/>
        <scheme val="minor"/>
      </rPr>
      <t xml:space="preserve"> (DPW)</t>
    </r>
  </si>
  <si>
    <r>
      <t>Direct Premiums Earned</t>
    </r>
    <r>
      <rPr>
        <u/>
        <vertAlign val="superscript"/>
        <sz val="12"/>
        <color theme="1"/>
        <rFont val="Calibri"/>
        <family val="2"/>
        <scheme val="minor"/>
      </rPr>
      <t>1</t>
    </r>
    <r>
      <rPr>
        <u/>
        <sz val="12"/>
        <color theme="1"/>
        <rFont val="Calibri"/>
        <family val="2"/>
        <scheme val="minor"/>
      </rPr>
      <t xml:space="preserve"> (DPE)</t>
    </r>
  </si>
  <si>
    <r>
      <t>Direct Losses Paid</t>
    </r>
    <r>
      <rPr>
        <u/>
        <vertAlign val="superscript"/>
        <sz val="12"/>
        <color theme="1"/>
        <rFont val="Calibri"/>
        <family val="2"/>
        <scheme val="minor"/>
      </rPr>
      <t>1</t>
    </r>
  </si>
  <si>
    <r>
      <t>Other Acquisition Expense</t>
    </r>
    <r>
      <rPr>
        <u/>
        <vertAlign val="superscript"/>
        <sz val="12"/>
        <color theme="1"/>
        <rFont val="Calibri"/>
        <family val="2"/>
        <scheme val="minor"/>
      </rPr>
      <t>2</t>
    </r>
  </si>
  <si>
    <r>
      <t>Adjusting &amp; Other Expense</t>
    </r>
    <r>
      <rPr>
        <u/>
        <vertAlign val="superscript"/>
        <sz val="12"/>
        <color theme="1"/>
        <rFont val="Calibri"/>
        <family val="2"/>
        <scheme val="minor"/>
      </rPr>
      <t>2</t>
    </r>
  </si>
  <si>
    <r>
      <t>General Expenses</t>
    </r>
    <r>
      <rPr>
        <u/>
        <vertAlign val="superscript"/>
        <sz val="12"/>
        <color theme="1"/>
        <rFont val="Calibri"/>
        <family val="2"/>
        <scheme val="minor"/>
      </rPr>
      <t>2</t>
    </r>
  </si>
  <si>
    <r>
      <t>Commission &amp; Brokerage Expense</t>
    </r>
    <r>
      <rPr>
        <u/>
        <vertAlign val="superscript"/>
        <sz val="12"/>
        <color theme="1"/>
        <rFont val="Calibri"/>
        <family val="2"/>
        <scheme val="minor"/>
      </rPr>
      <t>1</t>
    </r>
  </si>
  <si>
    <r>
      <t>Taxes, Licenses &amp; Fees</t>
    </r>
    <r>
      <rPr>
        <u/>
        <vertAlign val="superscript"/>
        <sz val="12"/>
        <color theme="1"/>
        <rFont val="Calibri"/>
        <family val="2"/>
        <scheme val="minor"/>
      </rPr>
      <t>1</t>
    </r>
  </si>
  <si>
    <t>(13)/(2)</t>
  </si>
  <si>
    <t>Taxes, Licenses &amp; Fees % of DPW</t>
  </si>
  <si>
    <t>Data should be consistent with Statutory Page 14 definitions and Massachusetts Workers' Compensation Rating and Inspection Bureau (WCRIBMA) Call #6 definitions.</t>
  </si>
  <si>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WCRIBMA Call #6 basis</t>
    </r>
  </si>
  <si>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Massachusetts Statutory Page 14 basis</t>
    </r>
  </si>
  <si>
    <t>Data should be consistent with definitions on Massachusetts Workers' Compensation Rating and Inspection Bureau (WCRIBMA) Call #2.</t>
  </si>
  <si>
    <t xml:space="preserve">Group or SIG*:  </t>
  </si>
  <si>
    <t>**Group - Company expense data should be reported even if there is only one company in the group.</t>
  </si>
  <si>
    <t>Workers' Compensation Rate Deviation/Alteration Support Template - 1a</t>
  </si>
  <si>
    <t>Workers' Compensation Rate Deviation/Alteration Support Template - 1b</t>
  </si>
  <si>
    <t>Workers' Compensation Rate Deviation/Alteration Support Template - 2</t>
  </si>
  <si>
    <t>Group or SIG Massachusetts Experience Data</t>
  </si>
  <si>
    <t>Individual Company Massachusetts Experience Data</t>
  </si>
  <si>
    <t>Group** or SIG Massachusetts Expense Data</t>
  </si>
  <si>
    <t xml:space="preserve">Projected Annual Standard Premium (Undeviated Basis): </t>
  </si>
  <si>
    <t xml:space="preserve">Projected Annual Company Level Premium (Deviated Basis):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</si>
</sst>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0.0%"/>
  </numFmts>
  <fonts count="10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vertAlign val="super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0" fontId="0" fillId="0" borderId="5" xfId="0" applyBorder="1"/>
    <xf numFmtId="164" fontId="0" fillId="0" borderId="0" xfId="0" applyNumberFormat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0" fillId="0" borderId="9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0" xfId="0" quotePrefix="1" applyNumberForma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10" xfId="0" applyBorder="1"/>
    <xf numFmtId="164" fontId="0" fillId="0" borderId="0" xfId="0" quotePrefix="1" applyNumberFormat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17" xfId="0" quotePrefix="1" applyNumberForma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164" fontId="0" fillId="0" borderId="18" xfId="0" quotePrefix="1" applyNumberForma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165" fontId="0" fillId="0" borderId="4" xfId="1" applyNumberFormat="1" applyFont="1" applyBorder="1"/>
    <xf numFmtId="165" fontId="0" fillId="0" borderId="1" xfId="1" applyNumberFormat="1" applyFont="1" applyBorder="1"/>
    <xf numFmtId="165" fontId="0" fillId="0" borderId="12" xfId="1" applyNumberFormat="1" applyFont="1" applyBorder="1"/>
    <xf numFmtId="165" fontId="0" fillId="0" borderId="11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15" xfId="1" applyNumberFormat="1" applyFont="1" applyBorder="1"/>
    <xf numFmtId="165" fontId="0" fillId="0" borderId="11" xfId="0" applyNumberFormat="1" applyBorder="1"/>
    <xf numFmtId="165" fontId="0" fillId="0" borderId="1" xfId="0" applyNumberFormat="1" applyBorder="1"/>
    <xf numFmtId="166" fontId="0" fillId="0" borderId="11" xfId="2" applyNumberFormat="1" applyFont="1" applyBorder="1" applyAlignment="1">
      <alignment horizontal="right"/>
    </xf>
    <xf numFmtId="166" fontId="0" fillId="0" borderId="13" xfId="2" applyNumberFormat="1" applyFont="1" applyBorder="1" applyAlignment="1">
      <alignment horizontal="right"/>
    </xf>
    <xf numFmtId="166" fontId="0" fillId="0" borderId="1" xfId="2" applyNumberFormat="1" applyFont="1" applyBorder="1" applyAlignment="1">
      <alignment horizontal="right"/>
    </xf>
    <xf numFmtId="166" fontId="0" fillId="0" borderId="14" xfId="2" applyNumberFormat="1" applyFont="1" applyBorder="1" applyAlignment="1">
      <alignment horizontal="right"/>
    </xf>
    <xf numFmtId="166" fontId="0" fillId="0" borderId="12" xfId="2" applyNumberFormat="1" applyFont="1" applyFill="1" applyBorder="1" applyAlignment="1">
      <alignment horizontal="right"/>
    </xf>
    <xf numFmtId="166" fontId="0" fillId="0" borderId="15" xfId="2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5" fontId="0" fillId="0" borderId="23" xfId="1" applyNumberFormat="1" applyFont="1" applyBorder="1"/>
    <xf numFmtId="165" fontId="0" fillId="0" borderId="24" xfId="1" applyNumberFormat="1" applyFont="1" applyBorder="1"/>
    <xf numFmtId="166" fontId="0" fillId="0" borderId="24" xfId="0" applyNumberFormat="1" applyBorder="1" applyAlignment="1">
      <alignment horizontal="right"/>
    </xf>
    <xf numFmtId="166" fontId="0" fillId="0" borderId="25" xfId="0" applyNumberFormat="1" applyBorder="1" applyAlignment="1">
      <alignment horizontal="right"/>
    </xf>
    <xf numFmtId="166" fontId="0" fillId="0" borderId="12" xfId="0" applyNumberFormat="1" applyBorder="1" applyAlignment="1">
      <alignment horizontal="right"/>
    </xf>
    <xf numFmtId="166" fontId="0" fillId="0" borderId="14" xfId="0" applyNumberFormat="1" applyBorder="1" applyAlignment="1">
      <alignment horizontal="right"/>
    </xf>
    <xf numFmtId="166" fontId="0" fillId="0" borderId="15" xfId="0" applyNumberFormat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zoomScaleNormal="100" workbookViewId="0"/>
  </sheetViews>
  <sheetFormatPr defaultRowHeight="15" x14ac:dyDescent="0.25"/>
  <cols>
    <col min="1" max="1" width="12.5703125" customWidth="1"/>
    <col min="2" max="2" width="9.5703125" customWidth="1"/>
    <col min="3" max="3" width="13.42578125" customWidth="1"/>
    <col min="4" max="4" width="12.5703125" customWidth="1"/>
    <col min="5" max="5" width="10.5703125" customWidth="1"/>
    <col min="6" max="6" width="14" customWidth="1"/>
    <col min="7" max="8" width="13.42578125" customWidth="1"/>
    <col min="9" max="10" width="11.5703125" customWidth="1"/>
    <col min="11" max="11" width="12.42578125" customWidth="1"/>
    <col min="12" max="15" width="11.5703125" customWidth="1"/>
  </cols>
  <sheetData>
    <row r="1" spans="1:15" ht="20.25" customHeight="1" x14ac:dyDescent="0.35">
      <c r="B1" s="60" t="s">
        <v>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20.25" customHeight="1" x14ac:dyDescent="0.3">
      <c r="B2" s="61" t="s">
        <v>72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20.25" customHeight="1" x14ac:dyDescent="0.3">
      <c r="B3" s="61" t="s">
        <v>75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10.5" customHeight="1" x14ac:dyDescent="0.25"/>
    <row r="5" spans="1:15" ht="27.75" customHeight="1" x14ac:dyDescent="0.3">
      <c r="A5" s="7"/>
      <c r="F5" s="8" t="s">
        <v>26</v>
      </c>
      <c r="G5" s="2"/>
      <c r="H5" s="3"/>
      <c r="I5" s="3"/>
      <c r="J5" s="4"/>
    </row>
    <row r="6" spans="1:15" ht="27.75" customHeight="1" x14ac:dyDescent="0.3">
      <c r="A6" s="7"/>
      <c r="F6" s="8" t="s">
        <v>78</v>
      </c>
      <c r="G6" s="12"/>
    </row>
    <row r="7" spans="1:15" ht="27.75" customHeight="1" x14ac:dyDescent="0.3">
      <c r="A7" s="7"/>
      <c r="F7" s="8" t="s">
        <v>79</v>
      </c>
      <c r="G7" s="5"/>
    </row>
    <row r="8" spans="1:15" ht="27.75" customHeight="1" x14ac:dyDescent="0.3">
      <c r="A8" s="7"/>
      <c r="F8" s="8" t="s">
        <v>16</v>
      </c>
      <c r="G8" s="5"/>
    </row>
    <row r="9" spans="1:15" ht="10.5" customHeight="1" thickBot="1" x14ac:dyDescent="0.3"/>
    <row r="10" spans="1:15" ht="24" customHeight="1" x14ac:dyDescent="0.25">
      <c r="B10" s="28">
        <v>-1</v>
      </c>
      <c r="C10" s="15">
        <f>B10-1</f>
        <v>-2</v>
      </c>
      <c r="D10" s="15">
        <f t="shared" ref="D10:O10" si="0">C10-1</f>
        <v>-3</v>
      </c>
      <c r="E10" s="15">
        <f t="shared" si="0"/>
        <v>-4</v>
      </c>
      <c r="F10" s="16">
        <f t="shared" si="0"/>
        <v>-5</v>
      </c>
      <c r="G10" s="14">
        <f t="shared" si="0"/>
        <v>-6</v>
      </c>
      <c r="H10" s="15">
        <f t="shared" si="0"/>
        <v>-7</v>
      </c>
      <c r="I10" s="16">
        <f t="shared" si="0"/>
        <v>-8</v>
      </c>
      <c r="J10" s="14">
        <f t="shared" si="0"/>
        <v>-9</v>
      </c>
      <c r="K10" s="15">
        <f t="shared" si="0"/>
        <v>-10</v>
      </c>
      <c r="L10" s="16">
        <f t="shared" si="0"/>
        <v>-11</v>
      </c>
      <c r="M10" s="14">
        <f t="shared" si="0"/>
        <v>-12</v>
      </c>
      <c r="N10" s="15">
        <f t="shared" si="0"/>
        <v>-13</v>
      </c>
      <c r="O10" s="16">
        <f t="shared" si="0"/>
        <v>-14</v>
      </c>
    </row>
    <row r="11" spans="1:15" ht="84" customHeight="1" x14ac:dyDescent="0.25">
      <c r="A11" s="10"/>
      <c r="B11" s="29" t="s">
        <v>36</v>
      </c>
      <c r="C11" s="18" t="s">
        <v>33</v>
      </c>
      <c r="D11" s="18" t="s">
        <v>34</v>
      </c>
      <c r="E11" s="18" t="s">
        <v>1</v>
      </c>
      <c r="F11" s="19" t="s">
        <v>35</v>
      </c>
      <c r="G11" s="17" t="s">
        <v>25</v>
      </c>
      <c r="H11" s="18" t="s">
        <v>37</v>
      </c>
      <c r="I11" s="19" t="s">
        <v>2</v>
      </c>
      <c r="J11" s="17" t="s">
        <v>24</v>
      </c>
      <c r="K11" s="18" t="s">
        <v>38</v>
      </c>
      <c r="L11" s="19" t="s">
        <v>3</v>
      </c>
      <c r="M11" s="17" t="s">
        <v>22</v>
      </c>
      <c r="N11" s="18" t="s">
        <v>39</v>
      </c>
      <c r="O11" s="19" t="s">
        <v>20</v>
      </c>
    </row>
    <row r="12" spans="1:15" ht="18.75" customHeight="1" x14ac:dyDescent="0.25">
      <c r="B12" s="30"/>
      <c r="C12" s="21"/>
      <c r="D12" s="21"/>
      <c r="E12" s="21"/>
      <c r="F12" s="22" t="s">
        <v>48</v>
      </c>
      <c r="G12" s="20"/>
      <c r="H12" s="21"/>
      <c r="I12" s="22" t="s">
        <v>18</v>
      </c>
      <c r="J12" s="20"/>
      <c r="K12" s="21"/>
      <c r="L12" s="22" t="s">
        <v>19</v>
      </c>
      <c r="M12" s="20"/>
      <c r="N12" s="21"/>
      <c r="O12" s="22" t="s">
        <v>21</v>
      </c>
    </row>
    <row r="13" spans="1:15" ht="3.75" customHeight="1" x14ac:dyDescent="0.25">
      <c r="A13" s="1"/>
      <c r="B13" s="31"/>
      <c r="C13" s="24"/>
      <c r="D13" s="24"/>
      <c r="E13" s="24"/>
      <c r="F13" s="25"/>
      <c r="G13" s="23"/>
      <c r="H13" s="24"/>
      <c r="I13" s="25"/>
      <c r="J13" s="23"/>
      <c r="K13" s="24"/>
      <c r="L13" s="25"/>
      <c r="M13" s="23"/>
      <c r="N13" s="24"/>
      <c r="O13" s="25"/>
    </row>
    <row r="14" spans="1:15" ht="27.75" customHeight="1" x14ac:dyDescent="0.25">
      <c r="A14" s="9" t="s">
        <v>6</v>
      </c>
      <c r="B14" s="48"/>
      <c r="C14" s="32"/>
      <c r="D14" s="33"/>
      <c r="E14" s="33"/>
      <c r="F14" s="34">
        <f>C14+E14</f>
        <v>0</v>
      </c>
      <c r="G14" s="35"/>
      <c r="H14" s="33"/>
      <c r="I14" s="34">
        <f>G14+H14</f>
        <v>0</v>
      </c>
      <c r="J14" s="35"/>
      <c r="K14" s="33"/>
      <c r="L14" s="34">
        <f>J14+K14</f>
        <v>0</v>
      </c>
      <c r="M14" s="35"/>
      <c r="N14" s="33"/>
      <c r="O14" s="34">
        <f>M14+N14</f>
        <v>0</v>
      </c>
    </row>
    <row r="15" spans="1:15" ht="27.75" customHeight="1" x14ac:dyDescent="0.25">
      <c r="A15" s="9" t="s">
        <v>7</v>
      </c>
      <c r="B15" s="48"/>
      <c r="C15" s="32"/>
      <c r="D15" s="33"/>
      <c r="E15" s="33"/>
      <c r="F15" s="34">
        <f t="shared" ref="F15:F16" si="1">C15+E15</f>
        <v>0</v>
      </c>
      <c r="G15" s="35"/>
      <c r="H15" s="33"/>
      <c r="I15" s="34">
        <f>G15+H15</f>
        <v>0</v>
      </c>
      <c r="J15" s="35"/>
      <c r="K15" s="33"/>
      <c r="L15" s="34">
        <f>J15+K15</f>
        <v>0</v>
      </c>
      <c r="M15" s="35"/>
      <c r="N15" s="33"/>
      <c r="O15" s="34">
        <f>M15+N15</f>
        <v>0</v>
      </c>
    </row>
    <row r="16" spans="1:15" ht="27.75" customHeight="1" thickBot="1" x14ac:dyDescent="0.3">
      <c r="A16" s="9" t="s">
        <v>8</v>
      </c>
      <c r="B16" s="49"/>
      <c r="C16" s="32"/>
      <c r="D16" s="33"/>
      <c r="E16" s="33"/>
      <c r="F16" s="34">
        <f t="shared" si="1"/>
        <v>0</v>
      </c>
      <c r="G16" s="35"/>
      <c r="H16" s="33"/>
      <c r="I16" s="34">
        <f>G16+H16</f>
        <v>0</v>
      </c>
      <c r="J16" s="35"/>
      <c r="K16" s="33"/>
      <c r="L16" s="34">
        <f>J16+K16</f>
        <v>0</v>
      </c>
      <c r="M16" s="35"/>
      <c r="N16" s="33"/>
      <c r="O16" s="34">
        <f>M16+N16</f>
        <v>0</v>
      </c>
    </row>
    <row r="17" spans="1:15" ht="27.75" customHeight="1" thickBot="1" x14ac:dyDescent="0.3">
      <c r="B17" s="9" t="s">
        <v>0</v>
      </c>
      <c r="C17" s="36">
        <f t="shared" ref="C17:O17" si="2">SUM(C14:C16)</f>
        <v>0</v>
      </c>
      <c r="D17" s="37">
        <f t="shared" si="2"/>
        <v>0</v>
      </c>
      <c r="E17" s="37">
        <f t="shared" si="2"/>
        <v>0</v>
      </c>
      <c r="F17" s="38">
        <f t="shared" si="2"/>
        <v>0</v>
      </c>
      <c r="G17" s="36">
        <f t="shared" si="2"/>
        <v>0</v>
      </c>
      <c r="H17" s="37">
        <f t="shared" si="2"/>
        <v>0</v>
      </c>
      <c r="I17" s="38">
        <f t="shared" si="2"/>
        <v>0</v>
      </c>
      <c r="J17" s="36">
        <f t="shared" si="2"/>
        <v>0</v>
      </c>
      <c r="K17" s="37">
        <f t="shared" si="2"/>
        <v>0</v>
      </c>
      <c r="L17" s="38">
        <f t="shared" si="2"/>
        <v>0</v>
      </c>
      <c r="M17" s="36">
        <f t="shared" si="2"/>
        <v>0</v>
      </c>
      <c r="N17" s="37">
        <f t="shared" si="2"/>
        <v>0</v>
      </c>
      <c r="O17" s="38">
        <f t="shared" si="2"/>
        <v>0</v>
      </c>
    </row>
    <row r="18" spans="1:15" ht="10.5" customHeight="1" thickBot="1" x14ac:dyDescent="0.3"/>
    <row r="19" spans="1:15" ht="20.25" customHeight="1" x14ac:dyDescent="0.25">
      <c r="B19" s="28">
        <v>-1</v>
      </c>
      <c r="C19" s="14">
        <v>-15</v>
      </c>
      <c r="D19" s="15">
        <f t="shared" ref="D19:H19" si="3">C19-1</f>
        <v>-16</v>
      </c>
      <c r="E19" s="16">
        <f t="shared" si="3"/>
        <v>-17</v>
      </c>
      <c r="F19" s="14">
        <f t="shared" si="3"/>
        <v>-18</v>
      </c>
      <c r="G19" s="15">
        <f t="shared" si="3"/>
        <v>-19</v>
      </c>
      <c r="H19" s="16">
        <f t="shared" si="3"/>
        <v>-20</v>
      </c>
      <c r="I19" s="13"/>
      <c r="J19" s="13"/>
      <c r="K19" s="13"/>
      <c r="L19" s="13"/>
      <c r="M19" s="13"/>
      <c r="N19" s="13"/>
      <c r="O19" s="13"/>
    </row>
    <row r="20" spans="1:15" ht="63" x14ac:dyDescent="0.25">
      <c r="A20" s="10"/>
      <c r="B20" s="29" t="s">
        <v>36</v>
      </c>
      <c r="C20" s="17" t="s">
        <v>40</v>
      </c>
      <c r="D20" s="18" t="s">
        <v>41</v>
      </c>
      <c r="E20" s="19" t="s">
        <v>43</v>
      </c>
      <c r="F20" s="17" t="s">
        <v>5</v>
      </c>
      <c r="G20" s="18" t="s">
        <v>45</v>
      </c>
      <c r="H20" s="19" t="s">
        <v>46</v>
      </c>
      <c r="I20" s="10"/>
      <c r="J20" s="10"/>
      <c r="K20" s="10"/>
      <c r="L20" s="10"/>
      <c r="M20" s="10"/>
      <c r="N20" s="10"/>
      <c r="O20" s="10"/>
    </row>
    <row r="21" spans="1:15" ht="18.75" customHeight="1" x14ac:dyDescent="0.25">
      <c r="B21" s="30"/>
      <c r="C21" s="20" t="s">
        <v>23</v>
      </c>
      <c r="D21" s="21" t="s">
        <v>42</v>
      </c>
      <c r="E21" s="22" t="s">
        <v>44</v>
      </c>
      <c r="F21" s="20" t="s">
        <v>51</v>
      </c>
      <c r="G21" s="21" t="s">
        <v>52</v>
      </c>
      <c r="H21" s="22" t="s">
        <v>53</v>
      </c>
    </row>
    <row r="22" spans="1:15" ht="3.75" customHeight="1" x14ac:dyDescent="0.25">
      <c r="A22" s="1"/>
      <c r="B22" s="31"/>
      <c r="C22" s="23"/>
      <c r="D22" s="24"/>
      <c r="E22" s="25"/>
      <c r="F22" s="23"/>
      <c r="G22" s="24"/>
      <c r="H22" s="25"/>
    </row>
    <row r="23" spans="1:15" ht="27.75" customHeight="1" x14ac:dyDescent="0.25">
      <c r="A23" s="9" t="s">
        <v>6</v>
      </c>
      <c r="B23" s="48" t="str">
        <f>IF(B14=0," ",B14)</f>
        <v xml:space="preserve"> </v>
      </c>
      <c r="C23" s="39">
        <f>G14+J14</f>
        <v>0</v>
      </c>
      <c r="D23" s="40">
        <f>I14+L14</f>
        <v>0</v>
      </c>
      <c r="E23" s="34">
        <f>O14+D23</f>
        <v>0</v>
      </c>
      <c r="F23" s="41" t="str">
        <f>IF(F14=0,"-    ",C23/F14)</f>
        <v xml:space="preserve">-    </v>
      </c>
      <c r="G23" s="43" t="str">
        <f>IF(F14=0,"-    ",D23/F14)</f>
        <v xml:space="preserve">-    </v>
      </c>
      <c r="H23" s="45" t="str">
        <f>IF(F14=0,"-    ",E23/F14)</f>
        <v xml:space="preserve">-    </v>
      </c>
    </row>
    <row r="24" spans="1:15" ht="27.75" customHeight="1" x14ac:dyDescent="0.25">
      <c r="A24" s="9" t="s">
        <v>7</v>
      </c>
      <c r="B24" s="48" t="str">
        <f>IF(B15=0," ",B15)</f>
        <v xml:space="preserve"> </v>
      </c>
      <c r="C24" s="39">
        <f>G15+J15</f>
        <v>0</v>
      </c>
      <c r="D24" s="40">
        <f>I15+L15</f>
        <v>0</v>
      </c>
      <c r="E24" s="34">
        <f>O15+D24</f>
        <v>0</v>
      </c>
      <c r="F24" s="41" t="str">
        <f>IF(F15=0,"-    ",C24/F15)</f>
        <v xml:space="preserve">-    </v>
      </c>
      <c r="G24" s="43" t="str">
        <f>IF(F15=0,"-    ",D24/F15)</f>
        <v xml:space="preserve">-    </v>
      </c>
      <c r="H24" s="45" t="str">
        <f>IF(F15=0,"-    ",E24/F15)</f>
        <v xml:space="preserve">-    </v>
      </c>
    </row>
    <row r="25" spans="1:15" ht="27.75" customHeight="1" thickBot="1" x14ac:dyDescent="0.3">
      <c r="A25" s="9" t="s">
        <v>8</v>
      </c>
      <c r="B25" s="49" t="str">
        <f>IF(B16=0," ",B16)</f>
        <v xml:space="preserve"> </v>
      </c>
      <c r="C25" s="39">
        <f>G16+J16</f>
        <v>0</v>
      </c>
      <c r="D25" s="40">
        <f>I16+L16</f>
        <v>0</v>
      </c>
      <c r="E25" s="34">
        <f>O16+D25</f>
        <v>0</v>
      </c>
      <c r="F25" s="41" t="str">
        <f>IF(F16=0,"-    ",C25/F16)</f>
        <v xml:space="preserve">-    </v>
      </c>
      <c r="G25" s="43" t="str">
        <f>IF(F16=0,"-    ",D25/F16)</f>
        <v xml:space="preserve">-    </v>
      </c>
      <c r="H25" s="45" t="str">
        <f>IF(F16=0,"-    ",E25/F16)</f>
        <v xml:space="preserve">-    </v>
      </c>
    </row>
    <row r="26" spans="1:15" ht="27.75" customHeight="1" thickBot="1" x14ac:dyDescent="0.3">
      <c r="B26" s="9" t="s">
        <v>0</v>
      </c>
      <c r="C26" s="36">
        <f>SUM(C23:C25)</f>
        <v>0</v>
      </c>
      <c r="D26" s="37">
        <f>SUM(D23:D25)</f>
        <v>0</v>
      </c>
      <c r="E26" s="38">
        <f>SUM(E23:E25)</f>
        <v>0</v>
      </c>
      <c r="F26" s="42" t="str">
        <f>IF(F17=0,"-    ",C26/F17)</f>
        <v xml:space="preserve">-    </v>
      </c>
      <c r="G26" s="44" t="str">
        <f>IF(F17=0,"-    ",D26/F17)</f>
        <v xml:space="preserve">-    </v>
      </c>
      <c r="H26" s="46" t="str">
        <f>IF(F17=0,"-    ",E26/F17)</f>
        <v xml:space="preserve">-    </v>
      </c>
    </row>
    <row r="28" spans="1:15" ht="25.5" customHeight="1" x14ac:dyDescent="0.25">
      <c r="A28" s="11" t="s">
        <v>14</v>
      </c>
      <c r="B28" s="6" t="s">
        <v>69</v>
      </c>
    </row>
    <row r="29" spans="1:15" ht="25.5" customHeight="1" x14ac:dyDescent="0.25">
      <c r="B29" s="6" t="s">
        <v>49</v>
      </c>
    </row>
    <row r="30" spans="1:15" ht="25.5" customHeight="1" x14ac:dyDescent="0.25">
      <c r="B30" s="6" t="s">
        <v>50</v>
      </c>
    </row>
  </sheetData>
  <mergeCells count="3">
    <mergeCell ref="B1:O1"/>
    <mergeCell ref="B3:O3"/>
    <mergeCell ref="B2:O2"/>
  </mergeCells>
  <pageMargins left="0.45" right="0.45" top="0.75" bottom="0.75" header="0.3" footer="0.3"/>
  <pageSetup scale="67" orientation="landscape" r:id="rId1"/>
  <headerFooter>
    <oddFooter>&amp;LMassachusetts DOI ED 5-22-20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zoomScaleNormal="100" workbookViewId="0"/>
  </sheetViews>
  <sheetFormatPr defaultRowHeight="15" x14ac:dyDescent="0.25"/>
  <cols>
    <col min="1" max="1" width="12.5703125" customWidth="1"/>
    <col min="2" max="2" width="9.5703125" customWidth="1"/>
    <col min="3" max="3" width="13.42578125" customWidth="1"/>
    <col min="4" max="4" width="12.5703125" customWidth="1"/>
    <col min="5" max="5" width="10.5703125" customWidth="1"/>
    <col min="6" max="6" width="14" customWidth="1"/>
    <col min="7" max="8" width="13.42578125" customWidth="1"/>
    <col min="9" max="10" width="11.5703125" customWidth="1"/>
    <col min="11" max="11" width="12.42578125" customWidth="1"/>
    <col min="12" max="15" width="11.5703125" customWidth="1"/>
  </cols>
  <sheetData>
    <row r="1" spans="1:15" ht="20.25" customHeight="1" x14ac:dyDescent="0.35">
      <c r="B1" s="60" t="s">
        <v>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20.25" customHeight="1" x14ac:dyDescent="0.3">
      <c r="B2" s="61" t="s">
        <v>73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20.25" customHeight="1" x14ac:dyDescent="0.3">
      <c r="B3" s="61" t="s">
        <v>76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10.5" customHeight="1" x14ac:dyDescent="0.25"/>
    <row r="5" spans="1:15" ht="27.75" customHeight="1" x14ac:dyDescent="0.3">
      <c r="A5" s="7"/>
      <c r="F5" s="8" t="s">
        <v>47</v>
      </c>
      <c r="G5" s="2"/>
      <c r="H5" s="3"/>
      <c r="I5" s="3"/>
      <c r="J5" s="4"/>
      <c r="K5" s="8" t="s">
        <v>17</v>
      </c>
      <c r="L5" s="2"/>
      <c r="M5" s="3"/>
      <c r="N5" s="3"/>
      <c r="O5" s="4"/>
    </row>
    <row r="6" spans="1:15" ht="27.75" customHeight="1" x14ac:dyDescent="0.3">
      <c r="A6" s="7"/>
      <c r="F6" s="8" t="s">
        <v>78</v>
      </c>
      <c r="G6" s="12"/>
    </row>
    <row r="7" spans="1:15" ht="27.75" customHeight="1" x14ac:dyDescent="0.3">
      <c r="A7" s="7"/>
      <c r="F7" s="8" t="s">
        <v>79</v>
      </c>
      <c r="G7" s="5"/>
      <c r="K7" s="8"/>
    </row>
    <row r="8" spans="1:15" ht="27.75" customHeight="1" x14ac:dyDescent="0.3">
      <c r="A8" s="7"/>
      <c r="F8" s="8" t="s">
        <v>16</v>
      </c>
      <c r="G8" s="5"/>
    </row>
    <row r="9" spans="1:15" ht="10.5" customHeight="1" thickBot="1" x14ac:dyDescent="0.3"/>
    <row r="10" spans="1:15" ht="24" customHeight="1" x14ac:dyDescent="0.25">
      <c r="B10" s="28">
        <v>-1</v>
      </c>
      <c r="C10" s="15">
        <f>B10-1</f>
        <v>-2</v>
      </c>
      <c r="D10" s="15">
        <f t="shared" ref="D10:O10" si="0">C10-1</f>
        <v>-3</v>
      </c>
      <c r="E10" s="15">
        <f t="shared" si="0"/>
        <v>-4</v>
      </c>
      <c r="F10" s="16">
        <f t="shared" si="0"/>
        <v>-5</v>
      </c>
      <c r="G10" s="14">
        <f t="shared" si="0"/>
        <v>-6</v>
      </c>
      <c r="H10" s="15">
        <f t="shared" si="0"/>
        <v>-7</v>
      </c>
      <c r="I10" s="16">
        <f t="shared" si="0"/>
        <v>-8</v>
      </c>
      <c r="J10" s="14">
        <f t="shared" si="0"/>
        <v>-9</v>
      </c>
      <c r="K10" s="15">
        <f t="shared" si="0"/>
        <v>-10</v>
      </c>
      <c r="L10" s="16">
        <f t="shared" si="0"/>
        <v>-11</v>
      </c>
      <c r="M10" s="14">
        <f t="shared" si="0"/>
        <v>-12</v>
      </c>
      <c r="N10" s="15">
        <f t="shared" si="0"/>
        <v>-13</v>
      </c>
      <c r="O10" s="16">
        <f t="shared" si="0"/>
        <v>-14</v>
      </c>
    </row>
    <row r="11" spans="1:15" ht="84" customHeight="1" x14ac:dyDescent="0.25">
      <c r="A11" s="10"/>
      <c r="B11" s="29" t="s">
        <v>36</v>
      </c>
      <c r="C11" s="18" t="s">
        <v>33</v>
      </c>
      <c r="D11" s="18" t="s">
        <v>34</v>
      </c>
      <c r="E11" s="18" t="s">
        <v>1</v>
      </c>
      <c r="F11" s="19" t="s">
        <v>35</v>
      </c>
      <c r="G11" s="17" t="s">
        <v>25</v>
      </c>
      <c r="H11" s="18" t="s">
        <v>37</v>
      </c>
      <c r="I11" s="19" t="s">
        <v>2</v>
      </c>
      <c r="J11" s="17" t="s">
        <v>24</v>
      </c>
      <c r="K11" s="18" t="s">
        <v>38</v>
      </c>
      <c r="L11" s="19" t="s">
        <v>3</v>
      </c>
      <c r="M11" s="17" t="s">
        <v>22</v>
      </c>
      <c r="N11" s="18" t="s">
        <v>39</v>
      </c>
      <c r="O11" s="19" t="s">
        <v>20</v>
      </c>
    </row>
    <row r="12" spans="1:15" ht="18.75" customHeight="1" x14ac:dyDescent="0.25">
      <c r="B12" s="30"/>
      <c r="C12" s="21"/>
      <c r="D12" s="21"/>
      <c r="E12" s="21"/>
      <c r="F12" s="22" t="s">
        <v>48</v>
      </c>
      <c r="G12" s="20"/>
      <c r="H12" s="21"/>
      <c r="I12" s="22" t="s">
        <v>18</v>
      </c>
      <c r="J12" s="20"/>
      <c r="K12" s="21"/>
      <c r="L12" s="22" t="s">
        <v>19</v>
      </c>
      <c r="M12" s="20"/>
      <c r="N12" s="21"/>
      <c r="O12" s="22" t="s">
        <v>21</v>
      </c>
    </row>
    <row r="13" spans="1:15" ht="3.75" customHeight="1" x14ac:dyDescent="0.25">
      <c r="A13" s="1"/>
      <c r="B13" s="31"/>
      <c r="C13" s="24"/>
      <c r="D13" s="24"/>
      <c r="E13" s="24"/>
      <c r="F13" s="25"/>
      <c r="G13" s="23"/>
      <c r="H13" s="24"/>
      <c r="I13" s="25"/>
      <c r="J13" s="23"/>
      <c r="K13" s="24"/>
      <c r="L13" s="25"/>
      <c r="M13" s="23"/>
      <c r="N13" s="24"/>
      <c r="O13" s="25"/>
    </row>
    <row r="14" spans="1:15" ht="27.75" customHeight="1" x14ac:dyDescent="0.25">
      <c r="A14" s="9" t="s">
        <v>6</v>
      </c>
      <c r="B14" s="48"/>
      <c r="C14" s="32"/>
      <c r="D14" s="33"/>
      <c r="E14" s="33"/>
      <c r="F14" s="34">
        <f>C14+E14</f>
        <v>0</v>
      </c>
      <c r="G14" s="35"/>
      <c r="H14" s="33"/>
      <c r="I14" s="34">
        <f>G14+H14</f>
        <v>0</v>
      </c>
      <c r="J14" s="35"/>
      <c r="K14" s="33"/>
      <c r="L14" s="34">
        <f>J14+K14</f>
        <v>0</v>
      </c>
      <c r="M14" s="35"/>
      <c r="N14" s="33"/>
      <c r="O14" s="34">
        <f>M14+N14</f>
        <v>0</v>
      </c>
    </row>
    <row r="15" spans="1:15" ht="27.75" customHeight="1" x14ac:dyDescent="0.25">
      <c r="A15" s="9" t="s">
        <v>7</v>
      </c>
      <c r="B15" s="48"/>
      <c r="C15" s="32"/>
      <c r="D15" s="33"/>
      <c r="E15" s="33"/>
      <c r="F15" s="34">
        <f t="shared" ref="F15:F16" si="1">C15+E15</f>
        <v>0</v>
      </c>
      <c r="G15" s="35"/>
      <c r="H15" s="33"/>
      <c r="I15" s="34">
        <f>G15+H15</f>
        <v>0</v>
      </c>
      <c r="J15" s="35"/>
      <c r="K15" s="33"/>
      <c r="L15" s="34">
        <f>J15+K15</f>
        <v>0</v>
      </c>
      <c r="M15" s="35"/>
      <c r="N15" s="33"/>
      <c r="O15" s="34">
        <f>M15+N15</f>
        <v>0</v>
      </c>
    </row>
    <row r="16" spans="1:15" ht="27.75" customHeight="1" thickBot="1" x14ac:dyDescent="0.3">
      <c r="A16" s="9" t="s">
        <v>8</v>
      </c>
      <c r="B16" s="49"/>
      <c r="C16" s="32"/>
      <c r="D16" s="33"/>
      <c r="E16" s="33"/>
      <c r="F16" s="34">
        <f t="shared" si="1"/>
        <v>0</v>
      </c>
      <c r="G16" s="35"/>
      <c r="H16" s="33"/>
      <c r="I16" s="34">
        <f>G16+H16</f>
        <v>0</v>
      </c>
      <c r="J16" s="35"/>
      <c r="K16" s="33"/>
      <c r="L16" s="34">
        <f>J16+K16</f>
        <v>0</v>
      </c>
      <c r="M16" s="35"/>
      <c r="N16" s="33"/>
      <c r="O16" s="34">
        <f>M16+N16</f>
        <v>0</v>
      </c>
    </row>
    <row r="17" spans="1:15" ht="27.75" customHeight="1" thickBot="1" x14ac:dyDescent="0.3">
      <c r="B17" s="9" t="s">
        <v>0</v>
      </c>
      <c r="C17" s="36">
        <f t="shared" ref="C17:O17" si="2">SUM(C14:C16)</f>
        <v>0</v>
      </c>
      <c r="D17" s="37">
        <f t="shared" si="2"/>
        <v>0</v>
      </c>
      <c r="E17" s="37">
        <f t="shared" si="2"/>
        <v>0</v>
      </c>
      <c r="F17" s="38">
        <f t="shared" si="2"/>
        <v>0</v>
      </c>
      <c r="G17" s="36">
        <f t="shared" si="2"/>
        <v>0</v>
      </c>
      <c r="H17" s="37">
        <f t="shared" si="2"/>
        <v>0</v>
      </c>
      <c r="I17" s="38">
        <f t="shared" si="2"/>
        <v>0</v>
      </c>
      <c r="J17" s="36">
        <f t="shared" si="2"/>
        <v>0</v>
      </c>
      <c r="K17" s="37">
        <f t="shared" si="2"/>
        <v>0</v>
      </c>
      <c r="L17" s="38">
        <f t="shared" si="2"/>
        <v>0</v>
      </c>
      <c r="M17" s="36">
        <f t="shared" si="2"/>
        <v>0</v>
      </c>
      <c r="N17" s="37">
        <f t="shared" si="2"/>
        <v>0</v>
      </c>
      <c r="O17" s="38">
        <f t="shared" si="2"/>
        <v>0</v>
      </c>
    </row>
    <row r="18" spans="1:15" ht="10.5" customHeight="1" thickBot="1" x14ac:dyDescent="0.3"/>
    <row r="19" spans="1:15" ht="20.25" customHeight="1" x14ac:dyDescent="0.25">
      <c r="B19" s="28">
        <v>-1</v>
      </c>
      <c r="C19" s="14">
        <v>-15</v>
      </c>
      <c r="D19" s="15">
        <f t="shared" ref="D19:H19" si="3">C19-1</f>
        <v>-16</v>
      </c>
      <c r="E19" s="16">
        <f t="shared" si="3"/>
        <v>-17</v>
      </c>
      <c r="F19" s="14">
        <f t="shared" si="3"/>
        <v>-18</v>
      </c>
      <c r="G19" s="15">
        <f t="shared" si="3"/>
        <v>-19</v>
      </c>
      <c r="H19" s="16">
        <f t="shared" si="3"/>
        <v>-20</v>
      </c>
      <c r="I19" s="13"/>
      <c r="J19" s="13"/>
      <c r="K19" s="13"/>
      <c r="L19" s="13"/>
      <c r="M19" s="13"/>
      <c r="N19" s="13"/>
      <c r="O19" s="13"/>
    </row>
    <row r="20" spans="1:15" ht="63" x14ac:dyDescent="0.25">
      <c r="A20" s="10"/>
      <c r="B20" s="29" t="s">
        <v>36</v>
      </c>
      <c r="C20" s="17" t="s">
        <v>40</v>
      </c>
      <c r="D20" s="18" t="s">
        <v>41</v>
      </c>
      <c r="E20" s="19" t="s">
        <v>43</v>
      </c>
      <c r="F20" s="17" t="s">
        <v>5</v>
      </c>
      <c r="G20" s="18" t="s">
        <v>45</v>
      </c>
      <c r="H20" s="19" t="s">
        <v>46</v>
      </c>
      <c r="I20" s="10"/>
      <c r="J20" s="10"/>
      <c r="K20" s="10"/>
      <c r="L20" s="10"/>
      <c r="M20" s="10"/>
      <c r="N20" s="10"/>
      <c r="O20" s="10"/>
    </row>
    <row r="21" spans="1:15" ht="18.75" customHeight="1" x14ac:dyDescent="0.25">
      <c r="B21" s="30"/>
      <c r="C21" s="20" t="s">
        <v>23</v>
      </c>
      <c r="D21" s="21" t="s">
        <v>42</v>
      </c>
      <c r="E21" s="22" t="s">
        <v>44</v>
      </c>
      <c r="F21" s="20" t="s">
        <v>51</v>
      </c>
      <c r="G21" s="21" t="s">
        <v>52</v>
      </c>
      <c r="H21" s="22" t="s">
        <v>53</v>
      </c>
    </row>
    <row r="22" spans="1:15" ht="3.75" customHeight="1" x14ac:dyDescent="0.25">
      <c r="A22" s="1"/>
      <c r="B22" s="31"/>
      <c r="C22" s="23"/>
      <c r="D22" s="24"/>
      <c r="E22" s="25"/>
      <c r="F22" s="23"/>
      <c r="G22" s="24"/>
      <c r="H22" s="25"/>
    </row>
    <row r="23" spans="1:15" ht="27.75" customHeight="1" x14ac:dyDescent="0.25">
      <c r="A23" s="9" t="s">
        <v>6</v>
      </c>
      <c r="B23" s="48" t="str">
        <f>IF(B14=0," ",B14)</f>
        <v xml:space="preserve"> </v>
      </c>
      <c r="C23" s="39">
        <f>G14+J14</f>
        <v>0</v>
      </c>
      <c r="D23" s="40">
        <f>I14+L14</f>
        <v>0</v>
      </c>
      <c r="E23" s="34">
        <f>O14+D23</f>
        <v>0</v>
      </c>
      <c r="F23" s="41" t="str">
        <f>IF(F14=0,"-    ",C23/F14)</f>
        <v xml:space="preserve">-    </v>
      </c>
      <c r="G23" s="43" t="str">
        <f>IF(F14=0,"-    ",D23/F14)</f>
        <v xml:space="preserve">-    </v>
      </c>
      <c r="H23" s="45" t="str">
        <f>IF(F14=0,"-    ",E23/F14)</f>
        <v xml:space="preserve">-    </v>
      </c>
    </row>
    <row r="24" spans="1:15" ht="27.75" customHeight="1" x14ac:dyDescent="0.25">
      <c r="A24" s="9" t="s">
        <v>7</v>
      </c>
      <c r="B24" s="48" t="str">
        <f>IF(B15=0," ",B15)</f>
        <v xml:space="preserve"> </v>
      </c>
      <c r="C24" s="39">
        <f>G15+J15</f>
        <v>0</v>
      </c>
      <c r="D24" s="40">
        <f>I15+L15</f>
        <v>0</v>
      </c>
      <c r="E24" s="34">
        <f>O15+D24</f>
        <v>0</v>
      </c>
      <c r="F24" s="41" t="str">
        <f>IF(F15=0,"-    ",C24/F15)</f>
        <v xml:space="preserve">-    </v>
      </c>
      <c r="G24" s="43" t="str">
        <f>IF(F15=0,"-    ",D24/F15)</f>
        <v xml:space="preserve">-    </v>
      </c>
      <c r="H24" s="45" t="str">
        <f>IF(F15=0,"-    ",E24/F15)</f>
        <v xml:space="preserve">-    </v>
      </c>
    </row>
    <row r="25" spans="1:15" ht="27.75" customHeight="1" thickBot="1" x14ac:dyDescent="0.3">
      <c r="A25" s="9" t="s">
        <v>8</v>
      </c>
      <c r="B25" s="49" t="str">
        <f>IF(B16=0," ",B16)</f>
        <v xml:space="preserve"> </v>
      </c>
      <c r="C25" s="39">
        <f>G16+J16</f>
        <v>0</v>
      </c>
      <c r="D25" s="40">
        <f>I16+L16</f>
        <v>0</v>
      </c>
      <c r="E25" s="34">
        <f>O16+D25</f>
        <v>0</v>
      </c>
      <c r="F25" s="41" t="str">
        <f>IF(F16=0,"-    ",C25/F16)</f>
        <v xml:space="preserve">-    </v>
      </c>
      <c r="G25" s="43" t="str">
        <f>IF(F16=0,"-    ",D25/F16)</f>
        <v xml:space="preserve">-    </v>
      </c>
      <c r="H25" s="45" t="str">
        <f>IF(F16=0,"-    ",E25/F16)</f>
        <v xml:space="preserve">-    </v>
      </c>
    </row>
    <row r="26" spans="1:15" ht="27.75" customHeight="1" thickBot="1" x14ac:dyDescent="0.3">
      <c r="B26" s="9" t="s">
        <v>0</v>
      </c>
      <c r="C26" s="36">
        <f>SUM(C23:C25)</f>
        <v>0</v>
      </c>
      <c r="D26" s="37">
        <f>SUM(D23:D25)</f>
        <v>0</v>
      </c>
      <c r="E26" s="38">
        <f>SUM(E23:E25)</f>
        <v>0</v>
      </c>
      <c r="F26" s="42" t="str">
        <f>IF(F17=0,"-    ",C26/F17)</f>
        <v xml:space="preserve">-    </v>
      </c>
      <c r="G26" s="44" t="str">
        <f>IF(F17=0,"-    ",D26/F17)</f>
        <v xml:space="preserve">-    </v>
      </c>
      <c r="H26" s="46" t="str">
        <f>IF(F17=0,"-    ",E26/F17)</f>
        <v xml:space="preserve">-    </v>
      </c>
    </row>
    <row r="28" spans="1:15" ht="25.5" customHeight="1" x14ac:dyDescent="0.25">
      <c r="A28" s="11" t="s">
        <v>14</v>
      </c>
      <c r="B28" s="6" t="s">
        <v>69</v>
      </c>
    </row>
    <row r="29" spans="1:15" ht="25.5" customHeight="1" x14ac:dyDescent="0.25">
      <c r="B29" s="6" t="s">
        <v>54</v>
      </c>
    </row>
    <row r="30" spans="1:15" ht="25.5" customHeight="1" x14ac:dyDescent="0.25">
      <c r="B30" s="6" t="s">
        <v>50</v>
      </c>
    </row>
  </sheetData>
  <mergeCells count="3">
    <mergeCell ref="B1:O1"/>
    <mergeCell ref="B2:O2"/>
    <mergeCell ref="B3:O3"/>
  </mergeCells>
  <pageMargins left="0.7" right="0.7" top="0.75" bottom="0.75" header="0.3" footer="0.3"/>
  <pageSetup scale="67" orientation="landscape" r:id="rId1"/>
  <headerFooter>
    <oddFooter>&amp;LMassachusetts DOI ED 5-22-20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zoomScaleNormal="100" workbookViewId="0">
      <selection sqref="A1:N1"/>
    </sheetView>
  </sheetViews>
  <sheetFormatPr defaultRowHeight="15" x14ac:dyDescent="0.25"/>
  <cols>
    <col min="1" max="1" width="12.5703125" customWidth="1"/>
    <col min="2" max="2" width="9.5703125" customWidth="1"/>
    <col min="3" max="3" width="13.42578125" customWidth="1"/>
    <col min="4" max="5" width="12.5703125" customWidth="1"/>
    <col min="6" max="6" width="15.42578125" customWidth="1"/>
    <col min="7" max="7" width="14.5703125" customWidth="1"/>
    <col min="8" max="11" width="13.42578125" customWidth="1"/>
    <col min="12" max="12" width="13.5703125" customWidth="1"/>
    <col min="13" max="13" width="12.5703125" customWidth="1"/>
    <col min="14" max="15" width="13.5703125" customWidth="1"/>
  </cols>
  <sheetData>
    <row r="1" spans="1:15" ht="25.5" customHeight="1" x14ac:dyDescent="0.35">
      <c r="A1" s="60" t="s">
        <v>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5" ht="25.5" customHeight="1" x14ac:dyDescent="0.3">
      <c r="A2" s="61" t="s">
        <v>74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5" ht="25.5" customHeight="1" x14ac:dyDescent="0.3">
      <c r="A3" s="61" t="s">
        <v>77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5" ht="10.5" customHeight="1" x14ac:dyDescent="0.25"/>
    <row r="5" spans="1:15" ht="27.75" customHeight="1" x14ac:dyDescent="0.3">
      <c r="A5" s="7"/>
      <c r="E5" s="8" t="s">
        <v>70</v>
      </c>
      <c r="F5" s="2"/>
      <c r="G5" s="3"/>
      <c r="H5" s="3"/>
      <c r="I5" s="4"/>
    </row>
    <row r="6" spans="1:15" ht="10.5" customHeight="1" x14ac:dyDescent="0.25"/>
    <row r="7" spans="1:15" ht="21.75" customHeight="1" x14ac:dyDescent="0.25">
      <c r="B7" s="26">
        <v>-1</v>
      </c>
      <c r="C7" s="21">
        <f>B7-1</f>
        <v>-2</v>
      </c>
      <c r="D7" s="21">
        <f t="shared" ref="D7:O7" si="0">C7-1</f>
        <v>-3</v>
      </c>
      <c r="E7" s="21">
        <f t="shared" si="0"/>
        <v>-4</v>
      </c>
      <c r="F7" s="21">
        <f t="shared" si="0"/>
        <v>-5</v>
      </c>
      <c r="G7" s="21">
        <f t="shared" si="0"/>
        <v>-6</v>
      </c>
      <c r="H7" s="21">
        <f t="shared" si="0"/>
        <v>-7</v>
      </c>
      <c r="I7" s="21">
        <f t="shared" si="0"/>
        <v>-8</v>
      </c>
      <c r="J7" s="21">
        <f t="shared" si="0"/>
        <v>-9</v>
      </c>
      <c r="K7" s="21">
        <f t="shared" si="0"/>
        <v>-10</v>
      </c>
      <c r="L7" s="21">
        <f t="shared" si="0"/>
        <v>-11</v>
      </c>
      <c r="M7" s="21">
        <f t="shared" si="0"/>
        <v>-12</v>
      </c>
      <c r="N7" s="21">
        <f t="shared" si="0"/>
        <v>-13</v>
      </c>
      <c r="O7" s="21">
        <f t="shared" si="0"/>
        <v>-14</v>
      </c>
    </row>
    <row r="8" spans="1:15" ht="63.75" customHeight="1" x14ac:dyDescent="0.25">
      <c r="A8" s="10"/>
      <c r="B8" s="10" t="s">
        <v>15</v>
      </c>
      <c r="C8" s="10" t="s">
        <v>56</v>
      </c>
      <c r="D8" s="10" t="s">
        <v>57</v>
      </c>
      <c r="E8" s="10" t="s">
        <v>58</v>
      </c>
      <c r="F8" s="10" t="s">
        <v>59</v>
      </c>
      <c r="G8" s="10" t="s">
        <v>13</v>
      </c>
      <c r="H8" s="10" t="s">
        <v>60</v>
      </c>
      <c r="I8" s="10" t="s">
        <v>27</v>
      </c>
      <c r="J8" s="10" t="s">
        <v>61</v>
      </c>
      <c r="K8" s="10" t="s">
        <v>30</v>
      </c>
      <c r="L8" s="10" t="s">
        <v>62</v>
      </c>
      <c r="M8" s="10" t="s">
        <v>12</v>
      </c>
      <c r="N8" s="10" t="s">
        <v>63</v>
      </c>
      <c r="O8" s="10" t="s">
        <v>65</v>
      </c>
    </row>
    <row r="9" spans="1:15" ht="20.25" customHeight="1" x14ac:dyDescent="0.25">
      <c r="A9" s="1"/>
      <c r="B9" s="1"/>
      <c r="G9" s="27" t="s">
        <v>28</v>
      </c>
      <c r="I9" s="27" t="s">
        <v>29</v>
      </c>
      <c r="K9" s="27" t="s">
        <v>31</v>
      </c>
      <c r="M9" s="27" t="s">
        <v>32</v>
      </c>
      <c r="O9" s="27" t="s">
        <v>64</v>
      </c>
    </row>
    <row r="10" spans="1:15" ht="3.75" customHeight="1" thickBot="1" x14ac:dyDescent="0.3">
      <c r="A10" s="1"/>
      <c r="B10" s="1"/>
    </row>
    <row r="11" spans="1:15" ht="27.75" customHeight="1" x14ac:dyDescent="0.25">
      <c r="A11" s="9" t="s">
        <v>9</v>
      </c>
      <c r="B11" s="50"/>
      <c r="C11" s="53"/>
      <c r="D11" s="54"/>
      <c r="E11" s="54"/>
      <c r="F11" s="54"/>
      <c r="G11" s="55" t="str">
        <f>IF(C11=0,"-       ",F11/C11)</f>
        <v xml:space="preserve">-       </v>
      </c>
      <c r="H11" s="54"/>
      <c r="I11" s="55" t="str">
        <f>IF(E11=0,"-       ",H11/E11)</f>
        <v xml:space="preserve">-       </v>
      </c>
      <c r="J11" s="54"/>
      <c r="K11" s="55" t="str">
        <f>IF(D11=0,"-       ",J11/D11)</f>
        <v xml:space="preserve">-       </v>
      </c>
      <c r="L11" s="54"/>
      <c r="M11" s="55" t="str">
        <f>IF(C11=0,"-       ",L11/C11)</f>
        <v xml:space="preserve">-       </v>
      </c>
      <c r="N11" s="54"/>
      <c r="O11" s="56" t="str">
        <f>IF(C11=0,"-       ",N11/C11)</f>
        <v xml:space="preserve">-       </v>
      </c>
    </row>
    <row r="12" spans="1:15" ht="27.75" customHeight="1" x14ac:dyDescent="0.25">
      <c r="A12" s="9" t="s">
        <v>10</v>
      </c>
      <c r="B12" s="51"/>
      <c r="C12" s="35"/>
      <c r="D12" s="33"/>
      <c r="E12" s="33"/>
      <c r="F12" s="33"/>
      <c r="G12" s="47" t="str">
        <f t="shared" ref="G12:G14" si="1">IF(C12=0,"-       ",F12/C12)</f>
        <v xml:space="preserve">-       </v>
      </c>
      <c r="H12" s="33"/>
      <c r="I12" s="47" t="str">
        <f t="shared" ref="I12:I14" si="2">IF(E12=0,"-       ",H12/E12)</f>
        <v xml:space="preserve">-       </v>
      </c>
      <c r="J12" s="33"/>
      <c r="K12" s="47" t="str">
        <f t="shared" ref="K12:K14" si="3">IF(D12=0,"-       ",J12/D12)</f>
        <v xml:space="preserve">-       </v>
      </c>
      <c r="L12" s="33"/>
      <c r="M12" s="47" t="str">
        <f t="shared" ref="M12:M14" si="4">IF(C12=0,"-       ",L12/C12)</f>
        <v xml:space="preserve">-       </v>
      </c>
      <c r="N12" s="33"/>
      <c r="O12" s="57" t="str">
        <f t="shared" ref="O12:O14" si="5">IF(C12=0,"-       ",N12/C12)</f>
        <v xml:space="preserve">-       </v>
      </c>
    </row>
    <row r="13" spans="1:15" ht="27.75" customHeight="1" thickBot="1" x14ac:dyDescent="0.3">
      <c r="A13" s="9" t="s">
        <v>11</v>
      </c>
      <c r="B13" s="52"/>
      <c r="C13" s="35"/>
      <c r="D13" s="33"/>
      <c r="E13" s="33"/>
      <c r="F13" s="33"/>
      <c r="G13" s="47" t="str">
        <f t="shared" si="1"/>
        <v xml:space="preserve">-       </v>
      </c>
      <c r="H13" s="33"/>
      <c r="I13" s="47" t="str">
        <f t="shared" si="2"/>
        <v xml:space="preserve">-       </v>
      </c>
      <c r="J13" s="33"/>
      <c r="K13" s="47" t="str">
        <f t="shared" si="3"/>
        <v xml:space="preserve">-       </v>
      </c>
      <c r="L13" s="33"/>
      <c r="M13" s="47" t="str">
        <f t="shared" si="4"/>
        <v xml:space="preserve">-       </v>
      </c>
      <c r="N13" s="33"/>
      <c r="O13" s="57" t="str">
        <f t="shared" si="5"/>
        <v xml:space="preserve">-       </v>
      </c>
    </row>
    <row r="14" spans="1:15" ht="27.75" customHeight="1" thickBot="1" x14ac:dyDescent="0.3">
      <c r="B14" s="9" t="s">
        <v>0</v>
      </c>
      <c r="C14" s="36">
        <f>SUM(C11:C13)</f>
        <v>0</v>
      </c>
      <c r="D14" s="37">
        <f t="shared" ref="D14:N14" si="6">SUM(D11:D13)</f>
        <v>0</v>
      </c>
      <c r="E14" s="37">
        <f t="shared" si="6"/>
        <v>0</v>
      </c>
      <c r="F14" s="37">
        <f t="shared" si="6"/>
        <v>0</v>
      </c>
      <c r="G14" s="58" t="str">
        <f t="shared" si="1"/>
        <v xml:space="preserve">-       </v>
      </c>
      <c r="H14" s="37">
        <f t="shared" si="6"/>
        <v>0</v>
      </c>
      <c r="I14" s="58" t="str">
        <f t="shared" si="2"/>
        <v xml:space="preserve">-       </v>
      </c>
      <c r="J14" s="37">
        <f t="shared" si="6"/>
        <v>0</v>
      </c>
      <c r="K14" s="58" t="str">
        <f t="shared" si="3"/>
        <v xml:space="preserve">-       </v>
      </c>
      <c r="L14" s="37">
        <f t="shared" si="6"/>
        <v>0</v>
      </c>
      <c r="M14" s="58" t="str">
        <f t="shared" si="4"/>
        <v xml:space="preserve">-       </v>
      </c>
      <c r="N14" s="37">
        <f t="shared" si="6"/>
        <v>0</v>
      </c>
      <c r="O14" s="59" t="str">
        <f t="shared" si="5"/>
        <v xml:space="preserve">-       </v>
      </c>
    </row>
    <row r="15" spans="1:15" ht="10.5" customHeight="1" x14ac:dyDescent="0.25"/>
    <row r="16" spans="1:15" ht="25.5" customHeight="1" x14ac:dyDescent="0.25">
      <c r="A16" s="11" t="s">
        <v>14</v>
      </c>
      <c r="B16" s="6" t="s">
        <v>66</v>
      </c>
    </row>
    <row r="17" spans="2:12" ht="25.5" customHeight="1" x14ac:dyDescent="0.25">
      <c r="B17" s="6" t="s">
        <v>68</v>
      </c>
    </row>
    <row r="18" spans="2:12" ht="25.5" customHeight="1" x14ac:dyDescent="0.25">
      <c r="B18" s="6" t="s">
        <v>67</v>
      </c>
    </row>
    <row r="19" spans="2:12" ht="25.5" customHeight="1" x14ac:dyDescent="0.25">
      <c r="B19" s="6" t="s">
        <v>55</v>
      </c>
      <c r="F19" s="10"/>
      <c r="G19" s="10"/>
    </row>
    <row r="20" spans="2:12" ht="25.5" customHeight="1" x14ac:dyDescent="0.25">
      <c r="B20" s="6" t="s">
        <v>71</v>
      </c>
      <c r="F20" s="10"/>
      <c r="G20" s="10"/>
    </row>
    <row r="21" spans="2:12" ht="15.75" x14ac:dyDescent="0.25">
      <c r="B21" s="6"/>
    </row>
    <row r="23" spans="2:12" ht="15.75" x14ac:dyDescent="0.25">
      <c r="C23" s="10"/>
      <c r="D23" s="10"/>
      <c r="E23" s="10"/>
      <c r="F23" s="10"/>
      <c r="G23" s="10"/>
      <c r="H23" s="10"/>
      <c r="I23" s="10"/>
      <c r="J23" s="10"/>
      <c r="K23" s="10"/>
      <c r="L23" s="10"/>
    </row>
  </sheetData>
  <mergeCells count="3">
    <mergeCell ref="A1:N1"/>
    <mergeCell ref="A2:N2"/>
    <mergeCell ref="A3:N3"/>
  </mergeCells>
  <pageMargins left="0.7" right="0.7" top="0.75" bottom="0.75" header="0.3" footer="0.3"/>
  <pageSetup scale="61" orientation="landscape" r:id="rId1"/>
  <headerFooter>
    <oddFooter>&amp;LMassachusetts DOI ED 5-22-20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Group_Experience</vt:lpstr>
      <vt:lpstr>Company_Experience</vt:lpstr>
      <vt:lpstr>Group_Expense</vt:lpstr>
      <vt:lpstr>Group_Experience!Print_Area</vt:lpstr>
    </vt:vector>
  </TitlesOfParts>
  <Company>Executive Office of Housing and Economic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chunting</dc:creator>
  <cp:lastModifiedBy>Bashiru Abubakare</cp:lastModifiedBy>
  <cp:lastPrinted>2020-05-20T16:25:30Z</cp:lastPrinted>
  <dcterms:created xsi:type="dcterms:W3CDTF">2016-02-01T19:18:25Z</dcterms:created>
  <dcterms:modified xsi:type="dcterms:W3CDTF">2020-05-21T20:10:05Z</dcterms:modified>
</cp:coreProperties>
</file>