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9195" activeTab="1"/>
  </bookViews>
  <sheets>
    <sheet name="Suicide 2014 page 1" sheetId="1" r:id="rId1"/>
    <sheet name="Suicide 2014 page 2" sheetId="2" r:id="rId2"/>
  </sheets>
  <definedNames>
    <definedName name="_xlnm.Print_Area" localSheetId="0">'Suicide 2014 page 1'!$A$1:$O$45</definedName>
    <definedName name="_xlnm.Print_Area" localSheetId="1">'Suicide 2014 page 2'!$A$1:$O$47</definedName>
  </definedNames>
  <calcPr fullCalcOnLoad="1"/>
</workbook>
</file>

<file path=xl/sharedStrings.xml><?xml version="1.0" encoding="utf-8"?>
<sst xmlns="http://schemas.openxmlformats.org/spreadsheetml/2006/main" count="158" uniqueCount="73">
  <si>
    <t>MASSACHUSETTS VIOLENT DEATH REPORTING SYSTEM</t>
  </si>
  <si>
    <t>MALE</t>
  </si>
  <si>
    <t>FEMALE</t>
  </si>
  <si>
    <t>TOTAL</t>
  </si>
  <si>
    <t>Count</t>
  </si>
  <si>
    <t>Percent</t>
  </si>
  <si>
    <t>Rate per</t>
  </si>
  <si>
    <t>AGE GROUP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</si>
  <si>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</si>
  <si>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</si>
  <si>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</si>
  <si>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</si>
  <si>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</si>
  <si>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</si>
  <si>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</si>
  <si>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</si>
  <si>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</si>
  <si>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</si>
  <si>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RACE/ETHNICITY</t>
  </si>
  <si>
    <t>White, non-Hispanic</t>
  </si>
  <si>
    <t>Black, non-Hispanic</t>
  </si>
  <si>
    <t>Asian</t>
  </si>
  <si>
    <t>Hispanic</t>
  </si>
  <si>
    <t>Other/unknown race/ethnicity</t>
  </si>
  <si>
    <t>MARITAL STATUS (Ages 15+)</t>
  </si>
  <si>
    <t>Married</t>
  </si>
  <si>
    <t>Never Married</t>
  </si>
  <si>
    <t>Widowed</t>
  </si>
  <si>
    <t>Divorced</t>
  </si>
  <si>
    <t>Unknown</t>
  </si>
  <si>
    <t>YEARS OF EDUCATION (Ages 25+)</t>
  </si>
  <si>
    <t xml:space="preserve"> 0-8</t>
  </si>
  <si>
    <t xml:space="preserve"> 9-12</t>
  </si>
  <si>
    <t xml:space="preserve"> 13-16</t>
  </si>
  <si>
    <t xml:space="preserve"> 17+</t>
  </si>
  <si>
    <t>Source: Massachusetts Violent Death Reporting System, Injury Surveillance Program, Massachusetts Department of Public Health</t>
  </si>
  <si>
    <t>--</t>
  </si>
  <si>
    <t>COUNTY OF INJURY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</si>
  <si>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</si>
  <si>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</si>
  <si>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</si>
  <si>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</si>
  <si>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</si>
  <si>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</si>
  <si>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</si>
  <si>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</si>
  <si>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</si>
  <si>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</si>
  <si>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</si>
  <si>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</si>
  <si>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</si>
  <si>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</si>
  <si>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Out of State/Unknown</t>
  </si>
  <si>
    <t>Total Known MA County</t>
  </si>
  <si>
    <t>CIRCUMSTANCES</t>
  </si>
  <si>
    <t>Current mental health problem</t>
  </si>
  <si>
    <t>Current treatment for mental health problem</t>
  </si>
  <si>
    <t>Alcohol/Substance abuse problem</t>
  </si>
  <si>
    <t>Left suicide note</t>
  </si>
  <si>
    <t>History of suicide attempts</t>
  </si>
  <si>
    <t>Intimate partner problem</t>
  </si>
  <si>
    <t>Job/Financial problem</t>
  </si>
  <si>
    <t>Physical health problem</t>
  </si>
  <si>
    <t>Total Suicides</t>
  </si>
  <si>
    <t>METHOD</t>
  </si>
  <si>
    <t>Firearm</t>
  </si>
  <si>
    <t>Hanging</t>
  </si>
  <si>
    <t>Poisoning</t>
  </si>
  <si>
    <t>Sharp</t>
  </si>
  <si>
    <t>Fall</t>
  </si>
  <si>
    <t>Other method</t>
  </si>
  <si>
    <t>SUICIDE 2014</t>
  </si>
  <si>
    <r>
      <t xml:space="preserve">SUICIDE 2014 </t>
    </r>
    <r>
      <rPr>
        <b/>
        <i/>
        <sz val="22"/>
        <color indexed="9"/>
        <rFont val="Californian FB"/>
        <family val="1"/>
      </rPr>
      <t>(continued)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</si>
</sst>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8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 Black"/>
      <family val="2"/>
    </font>
    <font>
      <sz val="18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 Narrow"/>
      <family val="2"/>
    </font>
    <font>
      <b/>
      <sz val="14"/>
      <color indexed="9"/>
      <name val="Californian FB"/>
      <family val="1"/>
    </font>
    <font>
      <b/>
      <sz val="19"/>
      <color indexed="9"/>
      <name val="Californian FB"/>
      <family val="1"/>
    </font>
    <font>
      <sz val="19"/>
      <name val="Californian FB"/>
      <family val="1"/>
    </font>
    <font>
      <b/>
      <sz val="14"/>
      <name val="Californian FB"/>
      <family val="1"/>
    </font>
    <font>
      <sz val="14"/>
      <name val="Californian FB"/>
      <family val="1"/>
    </font>
    <font>
      <i/>
      <sz val="10"/>
      <name val="Arial Narrow"/>
      <family val="2"/>
    </font>
    <font>
      <b/>
      <i/>
      <sz val="14"/>
      <name val="Californian FB"/>
      <family val="1"/>
    </font>
    <font>
      <b/>
      <i/>
      <sz val="10"/>
      <name val="Arial Narrow"/>
      <family val="2"/>
    </font>
    <font>
      <b/>
      <sz val="19"/>
      <name val="Californian FB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2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8"/>
      <name val="Californian FB"/>
      <family val="1"/>
    </font>
    <font>
      <b/>
      <sz val="14"/>
      <color indexed="10"/>
      <name val="Californian FB"/>
      <family val="1"/>
    </font>
    <font>
      <sz val="14"/>
      <color indexed="10"/>
      <name val="Californian FB"/>
      <family val="1"/>
    </font>
    <font>
      <b/>
      <sz val="22"/>
      <color indexed="9"/>
      <name val="Californian FB"/>
      <family val="1"/>
    </font>
    <font>
      <b/>
      <i/>
      <sz val="22"/>
      <color indexed="9"/>
      <name val="Californian FB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lifornian FB"/>
      <family val="1"/>
    </font>
    <font>
      <b/>
      <sz val="14"/>
      <color rgb="FFFF0000"/>
      <name val="Californian FB"/>
      <family val="1"/>
    </font>
    <font>
      <sz val="14"/>
      <color rgb="FFFF0000"/>
      <name val="Californian FB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4" fontId="3" fillId="33" borderId="15" xfId="59" applyNumberFormat="1" applyFont="1" applyFill="1" applyBorder="1" applyAlignment="1">
      <alignment vertical="center"/>
    </xf>
    <xf numFmtId="164" fontId="3" fillId="33" borderId="15" xfId="0" applyNumberFormat="1" applyFont="1" applyFill="1" applyBorder="1" applyAlignment="1" quotePrefix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33" borderId="16" xfId="59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 quotePrefix="1">
      <alignment horizontal="right" vertical="center"/>
    </xf>
    <xf numFmtId="0" fontId="5" fillId="0" borderId="15" xfId="0" applyFont="1" applyBorder="1" applyAlignment="1">
      <alignment vertical="center"/>
    </xf>
    <xf numFmtId="1" fontId="5" fillId="0" borderId="13" xfId="59" applyNumberFormat="1" applyFont="1" applyFill="1" applyBorder="1" applyAlignment="1">
      <alignment vertical="center"/>
    </xf>
    <xf numFmtId="164" fontId="5" fillId="33" borderId="13" xfId="0" applyNumberFormat="1" applyFont="1" applyFill="1" applyBorder="1" applyAlignment="1">
      <alignment vertical="center"/>
    </xf>
    <xf numFmtId="164" fontId="5" fillId="0" borderId="13" xfId="59" applyNumberFormat="1" applyFont="1" applyFill="1" applyBorder="1" applyAlignment="1">
      <alignment vertical="center"/>
    </xf>
    <xf numFmtId="164" fontId="3" fillId="0" borderId="15" xfId="59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64" fontId="3" fillId="0" borderId="15" xfId="0" applyNumberFormat="1" applyFont="1" applyBorder="1" applyAlignment="1" quotePrefix="1">
      <alignment horizontal="right" vertical="center"/>
    </xf>
    <xf numFmtId="164" fontId="3" fillId="0" borderId="16" xfId="59" applyNumberFormat="1" applyFont="1" applyBorder="1" applyAlignment="1">
      <alignment vertical="center"/>
    </xf>
    <xf numFmtId="164" fontId="3" fillId="0" borderId="16" xfId="0" applyNumberFormat="1" applyFont="1" applyBorder="1" applyAlignment="1" quotePrefix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164" fontId="5" fillId="0" borderId="13" xfId="59" applyNumberFormat="1" applyFont="1" applyBorder="1" applyAlignment="1">
      <alignment vertical="center"/>
    </xf>
    <xf numFmtId="164" fontId="3" fillId="0" borderId="13" xfId="0" applyNumberFormat="1" applyFont="1" applyBorder="1" applyAlignment="1">
      <alignment horizontal="right" vertical="center"/>
    </xf>
    <xf numFmtId="164" fontId="5" fillId="0" borderId="17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4" fontId="3" fillId="0" borderId="13" xfId="59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3" xfId="59" applyNumberFormat="1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3" fillId="0" borderId="16" xfId="59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right" vertical="center"/>
    </xf>
    <xf numFmtId="0" fontId="3" fillId="0" borderId="15" xfId="0" applyFont="1" applyBorder="1" applyAlignment="1">
      <alignment horizontal="left" vertical="center"/>
    </xf>
    <xf numFmtId="164" fontId="3" fillId="0" borderId="10" xfId="59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 quotePrefix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164" fontId="5" fillId="0" borderId="13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164" fontId="3" fillId="33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164" fontId="5" fillId="33" borderId="13" xfId="0" applyNumberFormat="1" applyFont="1" applyFill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 quotePrefix="1">
      <alignment horizontal="right" vertical="center"/>
    </xf>
    <xf numFmtId="164" fontId="5" fillId="33" borderId="13" xfId="0" applyNumberFormat="1" applyFont="1" applyFill="1" applyBorder="1" applyAlignment="1" quotePrefix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3" fillId="33" borderId="15" xfId="0" applyNumberFormat="1" applyFont="1" applyFill="1" applyBorder="1" applyAlignment="1" quotePrefix="1">
      <alignment horizontal="right" vertical="center"/>
    </xf>
    <xf numFmtId="164" fontId="5" fillId="0" borderId="14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15" xfId="0" applyFont="1" applyBorder="1" applyAlignment="1">
      <alignment vertical="center"/>
    </xf>
    <xf numFmtId="164" fontId="3" fillId="0" borderId="10" xfId="59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4" fontId="5" fillId="0" borderId="15" xfId="59" applyNumberFormat="1" applyFont="1" applyBorder="1" applyAlignment="1" quotePrefix="1">
      <alignment horizontal="right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7" fillId="0" borderId="0" xfId="0" applyFont="1" applyFill="1" applyAlignment="1">
      <alignment/>
    </xf>
    <xf numFmtId="164" fontId="3" fillId="33" borderId="16" xfId="0" applyNumberFormat="1" applyFont="1" applyFill="1" applyBorder="1" applyAlignment="1">
      <alignment horizontal="right" vertical="center"/>
    </xf>
    <xf numFmtId="0" fontId="3" fillId="13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0" fontId="10" fillId="35" borderId="20" xfId="0" applyFont="1" applyFill="1" applyBorder="1" applyAlignment="1">
      <alignment/>
    </xf>
    <xf numFmtId="3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5" fillId="0" borderId="21" xfId="0" applyFont="1" applyFill="1" applyBorder="1" applyAlignment="1">
      <alignment vertical="center"/>
    </xf>
    <xf numFmtId="0" fontId="17" fillId="35" borderId="22" xfId="0" applyFont="1" applyFill="1" applyBorder="1" applyAlignment="1">
      <alignment vertical="center"/>
    </xf>
    <xf numFmtId="1" fontId="17" fillId="35" borderId="22" xfId="0" applyNumberFormat="1" applyFont="1" applyFill="1" applyBorder="1" applyAlignment="1">
      <alignment vertical="center"/>
    </xf>
    <xf numFmtId="164" fontId="17" fillId="35" borderId="22" xfId="0" applyNumberFormat="1" applyFont="1" applyFill="1" applyBorder="1" applyAlignment="1">
      <alignment vertical="center"/>
    </xf>
    <xf numFmtId="0" fontId="0" fillId="36" borderId="23" xfId="0" applyFill="1" applyBorder="1" applyAlignment="1">
      <alignment/>
    </xf>
    <xf numFmtId="0" fontId="2" fillId="36" borderId="24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164" fontId="7" fillId="36" borderId="24" xfId="0" applyNumberFormat="1" applyFont="1" applyFill="1" applyBorder="1" applyAlignment="1">
      <alignment vertical="center"/>
    </xf>
    <xf numFmtId="0" fontId="7" fillId="36" borderId="24" xfId="0" applyFont="1" applyFill="1" applyBorder="1" applyAlignment="1">
      <alignment horizontal="right" vertical="center"/>
    </xf>
    <xf numFmtId="0" fontId="7" fillId="36" borderId="0" xfId="0" applyFont="1" applyFill="1" applyBorder="1" applyAlignment="1">
      <alignment vertical="center"/>
    </xf>
    <xf numFmtId="0" fontId="12" fillId="36" borderId="25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vertical="center"/>
    </xf>
    <xf numFmtId="0" fontId="2" fillId="36" borderId="23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8" fillId="36" borderId="23" xfId="0" applyFont="1" applyFill="1" applyBorder="1" applyAlignment="1">
      <alignment vertical="center"/>
    </xf>
    <xf numFmtId="0" fontId="81" fillId="36" borderId="22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/>
    </xf>
    <xf numFmtId="0" fontId="14" fillId="36" borderId="22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164" fontId="14" fillId="36" borderId="22" xfId="0" applyNumberFormat="1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81" fillId="36" borderId="2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2" fillId="36" borderId="26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5" fillId="36" borderId="22" xfId="0" applyFont="1" applyFill="1" applyBorder="1" applyAlignment="1">
      <alignment vertical="center"/>
    </xf>
    <xf numFmtId="164" fontId="5" fillId="36" borderId="22" xfId="59" applyNumberFormat="1" applyFont="1" applyFill="1" applyBorder="1" applyAlignment="1">
      <alignment vertical="center"/>
    </xf>
    <xf numFmtId="164" fontId="5" fillId="36" borderId="22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164" fontId="5" fillId="36" borderId="0" xfId="59" applyNumberFormat="1" applyFont="1" applyFill="1" applyBorder="1" applyAlignment="1">
      <alignment vertical="center"/>
    </xf>
    <xf numFmtId="164" fontId="5" fillId="36" borderId="0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/>
    </xf>
    <xf numFmtId="0" fontId="3" fillId="36" borderId="26" xfId="0" applyFont="1" applyFill="1" applyBorder="1" applyAlignment="1">
      <alignment horizontal="right" vertical="center"/>
    </xf>
    <xf numFmtId="0" fontId="5" fillId="36" borderId="26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164" fontId="8" fillId="36" borderId="22" xfId="59" applyNumberFormat="1" applyFont="1" applyFill="1" applyBorder="1" applyAlignment="1">
      <alignment vertical="center"/>
    </xf>
    <xf numFmtId="164" fontId="8" fillId="36" borderId="22" xfId="0" applyNumberFormat="1" applyFont="1" applyFill="1" applyBorder="1" applyAlignment="1">
      <alignment vertical="center"/>
    </xf>
    <xf numFmtId="164" fontId="8" fillId="36" borderId="0" xfId="59" applyNumberFormat="1" applyFont="1" applyFill="1" applyBorder="1" applyAlignment="1">
      <alignment vertical="center"/>
    </xf>
    <xf numFmtId="164" fontId="8" fillId="36" borderId="0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19" fillId="37" borderId="27" xfId="0" applyFont="1" applyFill="1" applyBorder="1" applyAlignment="1">
      <alignment/>
    </xf>
    <xf numFmtId="0" fontId="19" fillId="37" borderId="28" xfId="0" applyFont="1" applyFill="1" applyBorder="1" applyAlignment="1">
      <alignment/>
    </xf>
    <xf numFmtId="0" fontId="20" fillId="36" borderId="25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0" fontId="20" fillId="36" borderId="23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1" fillId="36" borderId="26" xfId="0" applyFont="1" applyFill="1" applyBorder="1" applyAlignment="1">
      <alignment vertical="center"/>
    </xf>
    <xf numFmtId="0" fontId="20" fillId="36" borderId="26" xfId="0" applyFont="1" applyFill="1" applyBorder="1" applyAlignment="1">
      <alignment vertical="center"/>
    </xf>
    <xf numFmtId="0" fontId="21" fillId="36" borderId="0" xfId="0" applyFont="1" applyFill="1" applyBorder="1" applyAlignment="1">
      <alignment vertical="center"/>
    </xf>
    <xf numFmtId="0" fontId="21" fillId="36" borderId="18" xfId="0" applyFont="1" applyFill="1" applyBorder="1" applyAlignment="1">
      <alignment/>
    </xf>
    <xf numFmtId="0" fontId="20" fillId="36" borderId="24" xfId="0" applyFont="1" applyFill="1" applyBorder="1" applyAlignment="1">
      <alignment horizontal="left" vertical="center"/>
    </xf>
    <xf numFmtId="164" fontId="21" fillId="36" borderId="0" xfId="0" applyNumberFormat="1" applyFont="1" applyFill="1" applyBorder="1" applyAlignment="1">
      <alignment vertical="center"/>
    </xf>
    <xf numFmtId="0" fontId="21" fillId="36" borderId="0" xfId="0" applyFont="1" applyFill="1" applyBorder="1" applyAlignment="1">
      <alignment horizontal="right" vertical="center"/>
    </xf>
    <xf numFmtId="0" fontId="21" fillId="36" borderId="17" xfId="0" applyFont="1" applyFill="1" applyBorder="1" applyAlignment="1">
      <alignment vertical="center"/>
    </xf>
    <xf numFmtId="0" fontId="17" fillId="36" borderId="25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vertical="center"/>
    </xf>
    <xf numFmtId="0" fontId="20" fillId="36" borderId="23" xfId="0" applyFont="1" applyFill="1" applyBorder="1" applyAlignment="1">
      <alignment/>
    </xf>
    <xf numFmtId="0" fontId="21" fillId="36" borderId="23" xfId="0" applyFont="1" applyFill="1" applyBorder="1" applyAlignment="1">
      <alignment/>
    </xf>
    <xf numFmtId="0" fontId="20" fillId="36" borderId="22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164" fontId="20" fillId="36" borderId="22" xfId="0" applyNumberFormat="1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82" fillId="36" borderId="17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vertical="center"/>
    </xf>
    <xf numFmtId="164" fontId="20" fillId="36" borderId="22" xfId="59" applyNumberFormat="1" applyFont="1" applyFill="1" applyBorder="1" applyAlignment="1">
      <alignment vertical="center"/>
    </xf>
    <xf numFmtId="164" fontId="20" fillId="36" borderId="22" xfId="0" applyNumberFormat="1" applyFont="1" applyFill="1" applyBorder="1" applyAlignment="1">
      <alignment vertical="center"/>
    </xf>
    <xf numFmtId="0" fontId="82" fillId="36" borderId="17" xfId="0" applyFont="1" applyFill="1" applyBorder="1" applyAlignment="1">
      <alignment vertical="center"/>
    </xf>
    <xf numFmtId="0" fontId="20" fillId="36" borderId="11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83" fillId="36" borderId="17" xfId="0" applyFont="1" applyFill="1" applyBorder="1" applyAlignment="1">
      <alignment vertical="center"/>
    </xf>
    <xf numFmtId="0" fontId="83" fillId="36" borderId="26" xfId="0" applyFont="1" applyFill="1" applyBorder="1" applyAlignment="1">
      <alignment vertical="center"/>
    </xf>
    <xf numFmtId="0" fontId="82" fillId="36" borderId="26" xfId="0" applyFont="1" applyFill="1" applyBorder="1" applyAlignment="1">
      <alignment vertical="center"/>
    </xf>
    <xf numFmtId="0" fontId="20" fillId="36" borderId="24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vertical="center"/>
    </xf>
    <xf numFmtId="164" fontId="17" fillId="36" borderId="22" xfId="59" applyNumberFormat="1" applyFont="1" applyFill="1" applyBorder="1" applyAlignment="1">
      <alignment vertical="center"/>
    </xf>
    <xf numFmtId="164" fontId="17" fillId="36" borderId="22" xfId="0" applyNumberFormat="1" applyFont="1" applyFill="1" applyBorder="1" applyAlignment="1">
      <alignment vertical="center"/>
    </xf>
    <xf numFmtId="0" fontId="8" fillId="38" borderId="20" xfId="0" applyFont="1" applyFill="1" applyBorder="1" applyAlignment="1">
      <alignment vertical="center"/>
    </xf>
    <xf numFmtId="0" fontId="17" fillId="37" borderId="22" xfId="0" applyFont="1" applyFill="1" applyBorder="1" applyAlignment="1">
      <alignment vertical="center"/>
    </xf>
    <xf numFmtId="1" fontId="17" fillId="37" borderId="22" xfId="0" applyNumberFormat="1" applyFont="1" applyFill="1" applyBorder="1" applyAlignment="1">
      <alignment vertical="center"/>
    </xf>
    <xf numFmtId="164" fontId="17" fillId="37" borderId="22" xfId="0" applyNumberFormat="1" applyFont="1" applyFill="1" applyBorder="1" applyAlignment="1">
      <alignment vertical="center"/>
    </xf>
    <xf numFmtId="0" fontId="20" fillId="38" borderId="19" xfId="0" applyFont="1" applyFill="1" applyBorder="1" applyAlignment="1">
      <alignment vertical="center"/>
    </xf>
    <xf numFmtId="164" fontId="3" fillId="0" borderId="13" xfId="0" applyNumberFormat="1" applyFont="1" applyBorder="1" applyAlignment="1" quotePrefix="1">
      <alignment horizontal="right" vertical="center"/>
    </xf>
    <xf numFmtId="0" fontId="22" fillId="0" borderId="15" xfId="0" applyFont="1" applyBorder="1" applyAlignment="1">
      <alignment vertical="center"/>
    </xf>
    <xf numFmtId="0" fontId="23" fillId="36" borderId="23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64" fontId="22" fillId="33" borderId="16" xfId="0" applyNumberFormat="1" applyFont="1" applyFill="1" applyBorder="1" applyAlignment="1" quotePrefix="1">
      <alignment horizontal="right" vertical="center"/>
    </xf>
    <xf numFmtId="0" fontId="23" fillId="36" borderId="0" xfId="0" applyFont="1" applyFill="1" applyBorder="1" applyAlignment="1">
      <alignment horizontal="center" vertical="center"/>
    </xf>
    <xf numFmtId="164" fontId="24" fillId="33" borderId="16" xfId="0" applyNumberFormat="1" applyFont="1" applyFill="1" applyBorder="1" applyAlignment="1" quotePrefix="1">
      <alignment horizontal="right" vertical="center"/>
    </xf>
    <xf numFmtId="0" fontId="23" fillId="36" borderId="0" xfId="0" applyFont="1" applyFill="1" applyBorder="1" applyAlignment="1">
      <alignment vertical="center"/>
    </xf>
    <xf numFmtId="164" fontId="22" fillId="33" borderId="16" xfId="59" applyNumberFormat="1" applyFont="1" applyFill="1" applyBorder="1" applyAlignment="1" quotePrefix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 quotePrefix="1">
      <alignment horizontal="right" vertical="center"/>
    </xf>
    <xf numFmtId="0" fontId="8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164" fontId="11" fillId="0" borderId="2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25" fillId="37" borderId="28" xfId="0" applyFont="1" applyFill="1" applyBorder="1" applyAlignment="1">
      <alignment/>
    </xf>
    <xf numFmtId="0" fontId="78" fillId="0" borderId="23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15" fillId="0" borderId="24" xfId="0" applyFont="1" applyBorder="1" applyAlignment="1">
      <alignment wrapText="1"/>
    </xf>
    <xf numFmtId="0" fontId="18" fillId="37" borderId="27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8" fillId="37" borderId="30" xfId="0" applyFont="1" applyFill="1" applyBorder="1" applyAlignment="1">
      <alignment horizontal="center" vertical="center"/>
    </xf>
    <xf numFmtId="0" fontId="81" fillId="36" borderId="22" xfId="0" applyFont="1" applyFill="1" applyBorder="1" applyAlignment="1">
      <alignment horizontal="center" vertical="center"/>
    </xf>
    <xf numFmtId="0" fontId="53" fillId="37" borderId="31" xfId="0" applyFont="1" applyFill="1" applyBorder="1" applyAlignment="1">
      <alignment horizontal="center" vertical="center"/>
    </xf>
    <xf numFmtId="0" fontId="53" fillId="37" borderId="3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41</xdr:row>
      <xdr:rowOff>161925</xdr:rowOff>
    </xdr:from>
    <xdr:to>
      <xdr:col>13</xdr:col>
      <xdr:colOff>485775</xdr:colOff>
      <xdr:row>45</xdr:row>
      <xdr:rowOff>114300</xdr:rowOff>
    </xdr:to>
    <xdr:pic>
      <xdr:nvPicPr>
        <xdr:cNvPr id="1" name="Picture 2" descr="dph_logo_bw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3248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95250</xdr:rowOff>
    </xdr:from>
    <xdr:to>
      <xdr:col>14</xdr:col>
      <xdr:colOff>66675</xdr:colOff>
      <xdr:row>47</xdr:row>
      <xdr:rowOff>142875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0" y="8058150"/>
          <a:ext cx="683895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Massachusetts Violent Death Reporting System, Injury Surveillance Program, Massachusetts Department of Public Health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Data were extracted and compiled by the Injury Surveillance Program, Bureau of Community Health and Prevention, MDPH, August 2016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Analysis is based on a calendar year (Jan. 1 - Dec. 31, 2014) and analyzed by ICD-10 code.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Data is for occurrent deaths only. Massachusetts residents who died out-of-state are excluded from this analysis.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Rates are crude rates and were not calculated on counts of less than six. Rates that are based on counts less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 twenty may be unstable.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Population data used to calculate rates are based on 2014 population estimates generated by the National Center for Health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in collaboration with the U.S. Census Bureau (http://www.cdc.gov/nchs/nvss/bridged_race.htm) and the U.S. Census Bureau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Community Survey 2010-2014  5-year estimates.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For additional information and technical notes, please refer to the annual reports which can be found at www.mass.gov/dph/isp.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25">
      <selection activeCell="Q40" sqref="Q40"/>
    </sheetView>
  </sheetViews>
  <sheetFormatPr defaultColWidth="9.140625" defaultRowHeight="12.75"/>
  <cols>
    <col min="1" max="1" width="0.85546875" style="0" customWidth="1"/>
    <col min="2" max="2" width="29.00390625" style="56" customWidth="1"/>
    <col min="3" max="3" width="0.85546875" style="56" customWidth="1"/>
    <col min="4" max="6" width="7.7109375" style="56" customWidth="1"/>
    <col min="7" max="7" width="0.85546875" style="57" customWidth="1"/>
    <col min="8" max="8" width="7.7109375" style="56" customWidth="1"/>
    <col min="9" max="9" width="7.7109375" style="58" customWidth="1"/>
    <col min="10" max="10" width="7.7109375" style="56" customWidth="1"/>
    <col min="11" max="11" width="0.85546875" style="57" customWidth="1"/>
    <col min="12" max="14" width="7.7109375" style="56" customWidth="1"/>
    <col min="15" max="15" width="0.85546875" style="0" customWidth="1"/>
    <col min="16" max="16" width="9.8515625" style="84" bestFit="1" customWidth="1"/>
    <col min="17" max="17" width="11.00390625" style="84" bestFit="1" customWidth="1"/>
    <col min="18" max="18" width="9.140625" style="84" customWidth="1"/>
    <col min="19" max="19" width="9.140625" style="0" customWidth="1"/>
    <col min="21" max="21" width="9.140625" style="0" customWidth="1"/>
    <col min="27" max="29" width="0" style="0" hidden="1" customWidth="1"/>
    <col min="217" max="217" width="0.71875" style="0" customWidth="1"/>
    <col min="218" max="218" width="27.8515625" style="0" customWidth="1"/>
    <col min="219" max="219" width="0.85546875" style="0" customWidth="1"/>
    <col min="220" max="220" width="7.7109375" style="0" customWidth="1"/>
    <col min="221" max="221" width="9.57421875" style="0" customWidth="1"/>
    <col min="222" max="222" width="8.7109375" style="0" bestFit="1" customWidth="1"/>
    <col min="223" max="223" width="0.85546875" style="0" customWidth="1"/>
    <col min="224" max="225" width="7.7109375" style="0" customWidth="1"/>
    <col min="226" max="226" width="8.7109375" style="0" bestFit="1" customWidth="1"/>
    <col min="227" max="227" width="0.85546875" style="0" customWidth="1"/>
    <col min="228" max="229" width="7.7109375" style="0" customWidth="1"/>
    <col min="230" max="230" width="8.28125" style="0" bestFit="1" customWidth="1"/>
    <col min="231" max="231" width="0.85546875" style="0" customWidth="1"/>
    <col min="234" max="234" width="21.57421875" style="0" customWidth="1"/>
    <col min="240" max="240" width="29.00390625" style="0" customWidth="1"/>
  </cols>
  <sheetData>
    <row r="1" spans="1:18" s="63" customFormat="1" ht="30" customHeight="1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  <c r="P1" s="84"/>
      <c r="Q1" s="84"/>
      <c r="R1" s="84"/>
    </row>
    <row r="2" spans="1:18" s="63" customFormat="1" ht="30" customHeight="1" thickBot="1">
      <c r="A2" s="214"/>
      <c r="B2" s="222" t="s">
        <v>71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84"/>
      <c r="Q2" s="84"/>
      <c r="R2" s="84"/>
    </row>
    <row r="3" spans="1:15" ht="12.75" customHeight="1">
      <c r="A3" s="1"/>
      <c r="B3" s="2"/>
      <c r="C3" s="2"/>
      <c r="D3" s="2"/>
      <c r="E3" s="2"/>
      <c r="F3" s="2"/>
      <c r="G3" s="3"/>
      <c r="H3" s="2"/>
      <c r="I3" s="4"/>
      <c r="J3" s="2"/>
      <c r="K3" s="3"/>
      <c r="L3" s="2"/>
      <c r="M3" s="2"/>
      <c r="N3" s="2"/>
      <c r="O3" s="1"/>
    </row>
    <row r="4" spans="1:18" s="66" customFormat="1" ht="15" customHeight="1">
      <c r="A4" s="64"/>
      <c r="B4" s="65"/>
      <c r="C4" s="118"/>
      <c r="D4" s="221" t="s">
        <v>1</v>
      </c>
      <c r="E4" s="221"/>
      <c r="F4" s="221"/>
      <c r="G4" s="119"/>
      <c r="H4" s="221" t="s">
        <v>2</v>
      </c>
      <c r="I4" s="221"/>
      <c r="J4" s="221"/>
      <c r="K4" s="119"/>
      <c r="L4" s="221" t="s">
        <v>3</v>
      </c>
      <c r="M4" s="221"/>
      <c r="N4" s="221"/>
      <c r="O4" s="120"/>
      <c r="P4" s="84"/>
      <c r="Q4" s="84"/>
      <c r="R4" s="84"/>
    </row>
    <row r="5" spans="1:15" ht="12.75" customHeight="1">
      <c r="A5" s="6"/>
      <c r="B5" s="7"/>
      <c r="C5" s="107"/>
      <c r="D5" s="8" t="s">
        <v>4</v>
      </c>
      <c r="E5" s="8" t="s">
        <v>5</v>
      </c>
      <c r="F5" s="8" t="s">
        <v>6</v>
      </c>
      <c r="G5" s="88"/>
      <c r="H5" s="8" t="s">
        <v>4</v>
      </c>
      <c r="I5" s="9" t="s">
        <v>5</v>
      </c>
      <c r="J5" s="8" t="s">
        <v>6</v>
      </c>
      <c r="K5" s="88"/>
      <c r="L5" s="8" t="s">
        <v>4</v>
      </c>
      <c r="M5" s="8" t="s">
        <v>5</v>
      </c>
      <c r="N5" s="10" t="s">
        <v>6</v>
      </c>
      <c r="O5" s="121"/>
    </row>
    <row r="6" spans="1:18" ht="12.75" customHeight="1">
      <c r="A6" s="11"/>
      <c r="B6" s="7"/>
      <c r="C6" s="107"/>
      <c r="D6" s="12"/>
      <c r="E6" s="12"/>
      <c r="F6" s="13">
        <v>100000</v>
      </c>
      <c r="G6" s="88"/>
      <c r="H6" s="12"/>
      <c r="I6" s="14"/>
      <c r="J6" s="13">
        <v>100000</v>
      </c>
      <c r="K6" s="88"/>
      <c r="L6" s="12"/>
      <c r="M6" s="12"/>
      <c r="N6" s="15">
        <v>100000</v>
      </c>
      <c r="O6" s="122"/>
      <c r="P6" s="215"/>
      <c r="Q6" s="216"/>
      <c r="R6" s="216"/>
    </row>
    <row r="7" spans="1:19" s="66" customFormat="1" ht="15" customHeight="1">
      <c r="A7" s="106"/>
      <c r="B7" s="111" t="s">
        <v>7</v>
      </c>
      <c r="C7" s="112"/>
      <c r="D7" s="113"/>
      <c r="E7" s="113"/>
      <c r="F7" s="113"/>
      <c r="G7" s="114"/>
      <c r="H7" s="113"/>
      <c r="I7" s="115"/>
      <c r="J7" s="113"/>
      <c r="K7" s="114"/>
      <c r="L7" s="113"/>
      <c r="M7" s="113"/>
      <c r="N7" s="116"/>
      <c r="O7" s="117"/>
      <c r="P7" s="92"/>
      <c r="Q7" s="92"/>
      <c r="R7" s="92"/>
      <c r="S7" s="94"/>
    </row>
    <row r="8" spans="1:17" ht="12.75" customHeight="1">
      <c r="A8" s="107"/>
      <c r="B8" s="16" t="s">
        <v>8</v>
      </c>
      <c r="C8" s="107"/>
      <c r="D8" s="17">
        <v>2</v>
      </c>
      <c r="E8" s="18">
        <v>0.4273504273504274</v>
      </c>
      <c r="F8" s="19" t="s">
        <v>36</v>
      </c>
      <c r="G8" s="136"/>
      <c r="H8" s="17">
        <v>2</v>
      </c>
      <c r="I8" s="18">
        <v>1.4285714285714286</v>
      </c>
      <c r="J8" s="19" t="s">
        <v>36</v>
      </c>
      <c r="K8" s="136"/>
      <c r="L8" s="17">
        <v>4</v>
      </c>
      <c r="M8" s="18">
        <v>0.6578947368421052</v>
      </c>
      <c r="N8" s="19" t="s">
        <v>36</v>
      </c>
      <c r="O8" s="123"/>
      <c r="P8" s="85"/>
      <c r="Q8" s="85"/>
    </row>
    <row r="9" spans="1:17" ht="12.75" customHeight="1">
      <c r="A9" s="107"/>
      <c r="B9" s="20" t="s">
        <v>9</v>
      </c>
      <c r="C9" s="107"/>
      <c r="D9" s="17">
        <v>50</v>
      </c>
      <c r="E9" s="18">
        <v>10.683760683760683</v>
      </c>
      <c r="F9" s="19">
        <v>10.504643052229085</v>
      </c>
      <c r="G9" s="136"/>
      <c r="H9" s="17">
        <v>19</v>
      </c>
      <c r="I9" s="18">
        <v>13.571428571428571</v>
      </c>
      <c r="J9" s="19">
        <v>4.0202451079964785</v>
      </c>
      <c r="K9" s="136"/>
      <c r="L9" s="17">
        <v>69</v>
      </c>
      <c r="M9" s="18">
        <v>11.348684210526317</v>
      </c>
      <c r="N9" s="19">
        <v>7.273969310174701</v>
      </c>
      <c r="O9" s="123"/>
      <c r="P9" s="85"/>
      <c r="Q9" s="85"/>
    </row>
    <row r="10" spans="1:17" ht="12.75" customHeight="1">
      <c r="A10" s="108"/>
      <c r="B10" s="20" t="s">
        <v>10</v>
      </c>
      <c r="C10" s="108"/>
      <c r="D10" s="17">
        <v>82</v>
      </c>
      <c r="E10" s="18">
        <v>17.52136752136752</v>
      </c>
      <c r="F10" s="19">
        <v>17.75129995800302</v>
      </c>
      <c r="G10" s="133"/>
      <c r="H10" s="17">
        <v>21</v>
      </c>
      <c r="I10" s="18">
        <v>15</v>
      </c>
      <c r="J10" s="19">
        <v>4.482735066088322</v>
      </c>
      <c r="K10" s="133"/>
      <c r="L10" s="17">
        <v>103</v>
      </c>
      <c r="M10" s="18">
        <v>16.940789473684212</v>
      </c>
      <c r="N10" s="19">
        <v>11.070483511428394</v>
      </c>
      <c r="O10" s="124"/>
      <c r="P10" s="85"/>
      <c r="Q10" s="85"/>
    </row>
    <row r="11" spans="1:17" ht="15" customHeight="1">
      <c r="A11" s="109"/>
      <c r="B11" s="20" t="s">
        <v>11</v>
      </c>
      <c r="C11" s="148"/>
      <c r="D11" s="17">
        <v>56</v>
      </c>
      <c r="E11" s="18">
        <v>11.965811965811966</v>
      </c>
      <c r="F11" s="19">
        <v>13.671808243123813</v>
      </c>
      <c r="G11" s="137"/>
      <c r="H11" s="17">
        <v>16</v>
      </c>
      <c r="I11" s="18">
        <v>11.428571428571429</v>
      </c>
      <c r="J11" s="19">
        <v>3.73718263144372</v>
      </c>
      <c r="K11" s="137"/>
      <c r="L11" s="17">
        <v>72</v>
      </c>
      <c r="M11" s="18">
        <v>11.842105263157894</v>
      </c>
      <c r="N11" s="19">
        <v>8.594634083453897</v>
      </c>
      <c r="O11" s="125"/>
      <c r="P11" s="85"/>
      <c r="Q11" s="85"/>
    </row>
    <row r="12" spans="1:17" ht="12.75" customHeight="1">
      <c r="A12" s="107"/>
      <c r="B12" s="20" t="s">
        <v>12</v>
      </c>
      <c r="C12" s="107"/>
      <c r="D12" s="17">
        <v>118</v>
      </c>
      <c r="E12" s="18">
        <v>25.213675213675213</v>
      </c>
      <c r="F12" s="19">
        <v>24.54375652593526</v>
      </c>
      <c r="G12" s="136"/>
      <c r="H12" s="17">
        <v>37</v>
      </c>
      <c r="I12" s="18">
        <v>26.42857142857143</v>
      </c>
      <c r="J12" s="19">
        <v>7.314609251596858</v>
      </c>
      <c r="K12" s="136"/>
      <c r="L12" s="17">
        <v>155</v>
      </c>
      <c r="M12" s="18">
        <v>25.493421052631575</v>
      </c>
      <c r="N12" s="19">
        <v>15.710345820186475</v>
      </c>
      <c r="O12" s="123"/>
      <c r="P12" s="85"/>
      <c r="Q12" s="85"/>
    </row>
    <row r="13" spans="1:17" ht="12.75" customHeight="1">
      <c r="A13" s="107"/>
      <c r="B13" s="20" t="s">
        <v>13</v>
      </c>
      <c r="C13" s="107"/>
      <c r="D13" s="17">
        <v>85</v>
      </c>
      <c r="E13" s="18">
        <v>18.162393162393162</v>
      </c>
      <c r="F13" s="19">
        <v>20.014174744937005</v>
      </c>
      <c r="G13" s="136"/>
      <c r="H13" s="17">
        <v>28</v>
      </c>
      <c r="I13" s="18">
        <v>20</v>
      </c>
      <c r="J13" s="19">
        <v>6.07904055371375</v>
      </c>
      <c r="K13" s="136"/>
      <c r="L13" s="17">
        <v>113</v>
      </c>
      <c r="M13" s="18">
        <v>18.585526315789476</v>
      </c>
      <c r="N13" s="19">
        <v>12.764063626033268</v>
      </c>
      <c r="O13" s="123"/>
      <c r="P13" s="85"/>
      <c r="Q13" s="85"/>
    </row>
    <row r="14" spans="1:17" ht="12.75" customHeight="1">
      <c r="A14" s="107"/>
      <c r="B14" s="20" t="s">
        <v>14</v>
      </c>
      <c r="C14" s="107"/>
      <c r="D14" s="17">
        <v>40</v>
      </c>
      <c r="E14" s="18">
        <v>8.547008547008547</v>
      </c>
      <c r="F14" s="19">
        <v>15.36776994448393</v>
      </c>
      <c r="G14" s="146"/>
      <c r="H14" s="17">
        <v>13</v>
      </c>
      <c r="I14" s="18">
        <v>9.285714285714286</v>
      </c>
      <c r="J14" s="19">
        <v>4.297364393360903</v>
      </c>
      <c r="K14" s="136"/>
      <c r="L14" s="17">
        <v>53</v>
      </c>
      <c r="M14" s="18">
        <v>8.717105263157894</v>
      </c>
      <c r="N14" s="19">
        <v>9.417266647239853</v>
      </c>
      <c r="O14" s="123"/>
      <c r="P14" s="85"/>
      <c r="Q14" s="85"/>
    </row>
    <row r="15" spans="1:17" ht="12.75" customHeight="1">
      <c r="A15" s="107"/>
      <c r="B15" s="20" t="s">
        <v>15</v>
      </c>
      <c r="C15" s="107"/>
      <c r="D15" s="17">
        <v>20</v>
      </c>
      <c r="E15" s="18">
        <v>4.273504273504273</v>
      </c>
      <c r="F15" s="19">
        <v>16.161485563753022</v>
      </c>
      <c r="G15" s="136"/>
      <c r="H15" s="17">
        <v>3</v>
      </c>
      <c r="I15" s="18">
        <v>2.142857142857143</v>
      </c>
      <c r="J15" s="19" t="s">
        <v>36</v>
      </c>
      <c r="K15" s="136"/>
      <c r="L15" s="17">
        <v>23</v>
      </c>
      <c r="M15" s="18">
        <v>3.7828947368421053</v>
      </c>
      <c r="N15" s="19">
        <v>7.763791700844227</v>
      </c>
      <c r="O15" s="123"/>
      <c r="P15" s="85"/>
      <c r="Q15" s="85"/>
    </row>
    <row r="16" spans="1:17" ht="12.75" customHeight="1" thickBot="1">
      <c r="A16" s="107"/>
      <c r="B16" s="20" t="s">
        <v>16</v>
      </c>
      <c r="C16" s="107"/>
      <c r="D16" s="21">
        <v>15</v>
      </c>
      <c r="E16" s="22">
        <v>3.205128205128205</v>
      </c>
      <c r="F16" s="87">
        <v>29.47360147760989</v>
      </c>
      <c r="G16" s="146"/>
      <c r="H16" s="21">
        <v>1</v>
      </c>
      <c r="I16" s="22">
        <v>0.7142857142857143</v>
      </c>
      <c r="J16" s="23" t="s">
        <v>36</v>
      </c>
      <c r="K16" s="136"/>
      <c r="L16" s="21">
        <v>16</v>
      </c>
      <c r="M16" s="22">
        <v>2.631578947368421</v>
      </c>
      <c r="N16" s="23">
        <v>10.178505540923954</v>
      </c>
      <c r="O16" s="123"/>
      <c r="P16" s="85"/>
      <c r="Q16" s="85"/>
    </row>
    <row r="17" spans="1:18" ht="15" customHeight="1" thickTop="1">
      <c r="A17" s="108"/>
      <c r="B17" s="24" t="s">
        <v>17</v>
      </c>
      <c r="C17" s="129"/>
      <c r="D17" s="25">
        <v>468</v>
      </c>
      <c r="E17" s="27">
        <v>100</v>
      </c>
      <c r="F17" s="26">
        <v>14.30832108361685</v>
      </c>
      <c r="G17" s="133"/>
      <c r="H17" s="25">
        <v>140</v>
      </c>
      <c r="I17" s="27">
        <v>100</v>
      </c>
      <c r="J17" s="26">
        <v>4.029259330037783</v>
      </c>
      <c r="K17" s="133"/>
      <c r="L17" s="25">
        <v>608</v>
      </c>
      <c r="M17" s="27">
        <v>100</v>
      </c>
      <c r="N17" s="71">
        <v>9.013539284799378</v>
      </c>
      <c r="O17" s="124"/>
      <c r="P17" s="91"/>
      <c r="Q17" s="91"/>
      <c r="R17" s="92"/>
    </row>
    <row r="18" spans="1:19" s="67" customFormat="1" ht="12.75" customHeight="1">
      <c r="A18" s="110"/>
      <c r="B18" s="111" t="s">
        <v>18</v>
      </c>
      <c r="C18" s="138"/>
      <c r="D18" s="141"/>
      <c r="E18" s="142"/>
      <c r="F18" s="143"/>
      <c r="G18" s="138"/>
      <c r="H18" s="141"/>
      <c r="I18" s="142"/>
      <c r="J18" s="143"/>
      <c r="K18" s="138"/>
      <c r="L18" s="138"/>
      <c r="M18" s="144"/>
      <c r="N18" s="145"/>
      <c r="O18" s="126"/>
      <c r="P18" s="92"/>
      <c r="Q18" s="92"/>
      <c r="R18" s="92"/>
      <c r="S18" s="94"/>
    </row>
    <row r="19" spans="1:17" ht="12.75" customHeight="1">
      <c r="A19" s="107"/>
      <c r="B19" s="20" t="s">
        <v>19</v>
      </c>
      <c r="C19" s="127"/>
      <c r="D19" s="17">
        <v>412</v>
      </c>
      <c r="E19" s="28">
        <v>88.03418803418803</v>
      </c>
      <c r="F19" s="60">
        <v>16.784230970572597</v>
      </c>
      <c r="G19" s="139"/>
      <c r="H19" s="30">
        <v>126</v>
      </c>
      <c r="I19" s="40">
        <v>90</v>
      </c>
      <c r="J19" s="19">
        <v>4.813303052818361</v>
      </c>
      <c r="K19" s="139"/>
      <c r="L19" s="17">
        <v>538</v>
      </c>
      <c r="M19" s="28">
        <v>88.48684210526315</v>
      </c>
      <c r="N19" s="19">
        <v>10.606356322314944</v>
      </c>
      <c r="O19" s="127"/>
      <c r="P19" s="85"/>
      <c r="Q19" s="85"/>
    </row>
    <row r="20" spans="1:17" ht="12.75" customHeight="1">
      <c r="A20" s="107"/>
      <c r="B20" s="20" t="s">
        <v>20</v>
      </c>
      <c r="C20" s="127"/>
      <c r="D20" s="17">
        <v>12</v>
      </c>
      <c r="E20" s="28">
        <v>2.564102564102564</v>
      </c>
      <c r="F20" s="37">
        <v>5.066519174664027</v>
      </c>
      <c r="G20" s="139"/>
      <c r="H20" s="30">
        <v>3</v>
      </c>
      <c r="I20" s="28">
        <v>2.142857142857143</v>
      </c>
      <c r="J20" s="193" t="s">
        <v>36</v>
      </c>
      <c r="K20" s="139"/>
      <c r="L20" s="17">
        <v>15</v>
      </c>
      <c r="M20" s="28">
        <v>2.4671052631578947</v>
      </c>
      <c r="N20" s="193">
        <v>3.071510917173637</v>
      </c>
      <c r="O20" s="127"/>
      <c r="P20" s="85"/>
      <c r="Q20" s="85"/>
    </row>
    <row r="21" spans="1:17" ht="12.75" customHeight="1">
      <c r="A21" s="107"/>
      <c r="B21" s="20" t="s">
        <v>21</v>
      </c>
      <c r="C21" s="127"/>
      <c r="D21" s="17">
        <v>12</v>
      </c>
      <c r="E21" s="28">
        <v>2.564102564102564</v>
      </c>
      <c r="F21" s="29">
        <v>5.719569507068435</v>
      </c>
      <c r="G21" s="139"/>
      <c r="H21" s="30">
        <v>5</v>
      </c>
      <c r="I21" s="28">
        <v>3.571428571428571</v>
      </c>
      <c r="J21" s="31" t="s">
        <v>36</v>
      </c>
      <c r="K21" s="139"/>
      <c r="L21" s="17">
        <v>17</v>
      </c>
      <c r="M21" s="28">
        <v>2.7960526315789473</v>
      </c>
      <c r="N21" s="31">
        <v>3.880064911203573</v>
      </c>
      <c r="O21" s="127"/>
      <c r="P21" s="85"/>
      <c r="Q21" s="85"/>
    </row>
    <row r="22" spans="1:17" ht="12.75" customHeight="1">
      <c r="A22" s="107"/>
      <c r="B22" s="20" t="s">
        <v>22</v>
      </c>
      <c r="C22" s="127"/>
      <c r="D22" s="17">
        <v>21</v>
      </c>
      <c r="E22" s="28">
        <v>4.487179487179487</v>
      </c>
      <c r="F22" s="29">
        <v>5.802643795039568</v>
      </c>
      <c r="G22" s="139"/>
      <c r="H22" s="30">
        <v>5</v>
      </c>
      <c r="I22" s="28">
        <v>3.571428571428571</v>
      </c>
      <c r="J22" s="31" t="s">
        <v>36</v>
      </c>
      <c r="K22" s="139"/>
      <c r="L22" s="17">
        <v>26</v>
      </c>
      <c r="M22" s="28">
        <v>4.276315789473684</v>
      </c>
      <c r="N22" s="31">
        <v>3.5557695095499766</v>
      </c>
      <c r="O22" s="127"/>
      <c r="P22" s="85"/>
      <c r="Q22" s="85"/>
    </row>
    <row r="23" spans="1:15" ht="12.75" customHeight="1" thickBot="1">
      <c r="A23" s="107"/>
      <c r="B23" s="20" t="s">
        <v>23</v>
      </c>
      <c r="C23" s="127"/>
      <c r="D23" s="21">
        <v>11</v>
      </c>
      <c r="E23" s="32">
        <v>2.3504273504273505</v>
      </c>
      <c r="F23" s="33" t="s">
        <v>36</v>
      </c>
      <c r="G23" s="139"/>
      <c r="H23" s="34">
        <v>1</v>
      </c>
      <c r="I23" s="32">
        <v>0.7142857142857143</v>
      </c>
      <c r="J23" s="33" t="s">
        <v>36</v>
      </c>
      <c r="K23" s="139"/>
      <c r="L23" s="21">
        <v>12</v>
      </c>
      <c r="M23" s="32">
        <v>1.9736842105263157</v>
      </c>
      <c r="N23" s="33" t="s">
        <v>36</v>
      </c>
      <c r="O23" s="127"/>
    </row>
    <row r="24" spans="1:18" ht="12.75" customHeight="1" thickTop="1">
      <c r="A24" s="108"/>
      <c r="B24" s="24" t="s">
        <v>17</v>
      </c>
      <c r="C24" s="128"/>
      <c r="D24" s="35">
        <v>468</v>
      </c>
      <c r="E24" s="36">
        <v>100</v>
      </c>
      <c r="F24" s="203">
        <v>14.30832108361685</v>
      </c>
      <c r="G24" s="147"/>
      <c r="H24" s="35">
        <v>140</v>
      </c>
      <c r="I24" s="38">
        <v>100</v>
      </c>
      <c r="J24" s="203">
        <v>4.029259330037783</v>
      </c>
      <c r="K24" s="140"/>
      <c r="L24" s="95">
        <v>608</v>
      </c>
      <c r="M24" s="74">
        <v>100</v>
      </c>
      <c r="N24" s="204">
        <v>9.013539284799378</v>
      </c>
      <c r="O24" s="128"/>
      <c r="P24" s="91"/>
      <c r="Q24" s="91"/>
      <c r="R24" s="92"/>
    </row>
    <row r="25" spans="1:15" ht="15.75">
      <c r="A25" s="107"/>
      <c r="B25" s="111" t="s">
        <v>54</v>
      </c>
      <c r="C25" s="129"/>
      <c r="D25" s="130"/>
      <c r="E25" s="131"/>
      <c r="F25" s="132"/>
      <c r="G25" s="133"/>
      <c r="H25" s="130"/>
      <c r="I25" s="131"/>
      <c r="J25" s="132"/>
      <c r="K25" s="133"/>
      <c r="L25" s="133"/>
      <c r="M25" s="134"/>
      <c r="N25" s="135"/>
      <c r="O25" s="123"/>
    </row>
    <row r="26" spans="1:17" ht="12.75" customHeight="1">
      <c r="A26" s="107"/>
      <c r="B26" s="20" t="s">
        <v>55</v>
      </c>
      <c r="C26" s="127"/>
      <c r="D26" s="17">
        <v>233</v>
      </c>
      <c r="E26" s="28">
        <v>49.78632478632478</v>
      </c>
      <c r="F26" s="31" t="s">
        <v>36</v>
      </c>
      <c r="G26" s="139"/>
      <c r="H26" s="30">
        <v>95</v>
      </c>
      <c r="I26" s="40">
        <v>67.85714285714286</v>
      </c>
      <c r="J26" s="29" t="s">
        <v>36</v>
      </c>
      <c r="K26" s="139"/>
      <c r="L26" s="17">
        <v>328</v>
      </c>
      <c r="M26" s="28">
        <v>53.94736842105263</v>
      </c>
      <c r="N26" s="31" t="s">
        <v>36</v>
      </c>
      <c r="O26" s="127"/>
      <c r="P26" s="85"/>
      <c r="Q26" s="85"/>
    </row>
    <row r="27" spans="1:15" ht="12.75" customHeight="1">
      <c r="A27" s="107"/>
      <c r="B27" s="77" t="s">
        <v>56</v>
      </c>
      <c r="C27" s="127"/>
      <c r="D27" s="17">
        <v>161</v>
      </c>
      <c r="E27" s="28">
        <v>34.401709401709404</v>
      </c>
      <c r="F27" s="31" t="s">
        <v>36</v>
      </c>
      <c r="G27" s="139"/>
      <c r="H27" s="30">
        <v>69</v>
      </c>
      <c r="I27" s="28">
        <v>49.28571428571429</v>
      </c>
      <c r="J27" s="37" t="s">
        <v>36</v>
      </c>
      <c r="K27" s="139"/>
      <c r="L27" s="17">
        <v>230</v>
      </c>
      <c r="M27" s="28">
        <v>37.82894736842105</v>
      </c>
      <c r="N27" s="31" t="s">
        <v>36</v>
      </c>
      <c r="O27" s="127"/>
    </row>
    <row r="28" spans="1:15" ht="12.75" customHeight="1">
      <c r="A28" s="107"/>
      <c r="B28" s="20" t="s">
        <v>57</v>
      </c>
      <c r="C28" s="127"/>
      <c r="D28" s="17">
        <v>123</v>
      </c>
      <c r="E28" s="28">
        <v>26.282051282051285</v>
      </c>
      <c r="F28" s="31" t="s">
        <v>36</v>
      </c>
      <c r="G28" s="139"/>
      <c r="H28" s="30">
        <v>35</v>
      </c>
      <c r="I28" s="28">
        <v>25</v>
      </c>
      <c r="J28" s="37" t="s">
        <v>36</v>
      </c>
      <c r="K28" s="139"/>
      <c r="L28" s="17">
        <v>158</v>
      </c>
      <c r="M28" s="28">
        <v>25.986842105263158</v>
      </c>
      <c r="N28" s="31" t="s">
        <v>36</v>
      </c>
      <c r="O28" s="127"/>
    </row>
    <row r="29" spans="1:15" ht="12.75" customHeight="1">
      <c r="A29" s="107"/>
      <c r="B29" s="20" t="s">
        <v>58</v>
      </c>
      <c r="C29" s="127"/>
      <c r="D29" s="17">
        <v>140</v>
      </c>
      <c r="E29" s="28">
        <v>29.914529914529915</v>
      </c>
      <c r="F29" s="31" t="s">
        <v>36</v>
      </c>
      <c r="G29" s="139"/>
      <c r="H29" s="30">
        <v>62</v>
      </c>
      <c r="I29" s="28">
        <v>44.285714285714285</v>
      </c>
      <c r="J29" s="37" t="s">
        <v>36</v>
      </c>
      <c r="K29" s="139"/>
      <c r="L29" s="17">
        <v>202</v>
      </c>
      <c r="M29" s="28">
        <v>33.223684210526315</v>
      </c>
      <c r="N29" s="31" t="s">
        <v>36</v>
      </c>
      <c r="O29" s="127"/>
    </row>
    <row r="30" spans="1:15" ht="12.75" customHeight="1">
      <c r="A30" s="107"/>
      <c r="B30" s="20" t="s">
        <v>59</v>
      </c>
      <c r="C30" s="127"/>
      <c r="D30" s="17">
        <v>81</v>
      </c>
      <c r="E30" s="28">
        <v>17.307692307692307</v>
      </c>
      <c r="F30" s="31" t="s">
        <v>36</v>
      </c>
      <c r="G30" s="139"/>
      <c r="H30" s="30">
        <v>31</v>
      </c>
      <c r="I30" s="28">
        <v>22.142857142857142</v>
      </c>
      <c r="J30" s="37" t="s">
        <v>36</v>
      </c>
      <c r="K30" s="139"/>
      <c r="L30" s="17">
        <v>112</v>
      </c>
      <c r="M30" s="28">
        <v>18.421052631578945</v>
      </c>
      <c r="N30" s="31" t="s">
        <v>36</v>
      </c>
      <c r="O30" s="127"/>
    </row>
    <row r="31" spans="1:15" ht="12.75" customHeight="1">
      <c r="A31" s="107"/>
      <c r="B31" s="20" t="s">
        <v>60</v>
      </c>
      <c r="C31" s="127"/>
      <c r="D31" s="17">
        <v>102</v>
      </c>
      <c r="E31" s="28">
        <v>21.794871794871796</v>
      </c>
      <c r="F31" s="31" t="s">
        <v>36</v>
      </c>
      <c r="G31" s="139"/>
      <c r="H31" s="30">
        <v>26</v>
      </c>
      <c r="I31" s="28">
        <v>18.571428571428573</v>
      </c>
      <c r="J31" s="37" t="s">
        <v>36</v>
      </c>
      <c r="K31" s="139"/>
      <c r="L31" s="17">
        <v>128</v>
      </c>
      <c r="M31" s="28">
        <v>21.052631578947366</v>
      </c>
      <c r="N31" s="31" t="s">
        <v>36</v>
      </c>
      <c r="O31" s="127"/>
    </row>
    <row r="32" spans="1:15" ht="12.75" customHeight="1">
      <c r="A32" s="107"/>
      <c r="B32" s="20" t="s">
        <v>61</v>
      </c>
      <c r="C32" s="127"/>
      <c r="D32" s="17">
        <v>88</v>
      </c>
      <c r="E32" s="28">
        <v>18.803418803418804</v>
      </c>
      <c r="F32" s="31" t="s">
        <v>36</v>
      </c>
      <c r="G32" s="139"/>
      <c r="H32" s="30">
        <v>9</v>
      </c>
      <c r="I32" s="28">
        <v>6.428571428571428</v>
      </c>
      <c r="J32" s="37" t="s">
        <v>36</v>
      </c>
      <c r="K32" s="139"/>
      <c r="L32" s="17">
        <v>97</v>
      </c>
      <c r="M32" s="28">
        <v>15.953947368421053</v>
      </c>
      <c r="N32" s="31" t="s">
        <v>36</v>
      </c>
      <c r="O32" s="127"/>
    </row>
    <row r="33" spans="1:15" ht="12.75" customHeight="1">
      <c r="A33" s="107"/>
      <c r="B33" s="20" t="s">
        <v>62</v>
      </c>
      <c r="C33" s="127"/>
      <c r="D33" s="45">
        <v>70</v>
      </c>
      <c r="E33" s="78">
        <v>14.957264957264957</v>
      </c>
      <c r="F33" s="52" t="s">
        <v>36</v>
      </c>
      <c r="G33" s="139"/>
      <c r="H33" s="79">
        <v>24</v>
      </c>
      <c r="I33" s="78">
        <v>17.142857142857142</v>
      </c>
      <c r="J33" s="51" t="s">
        <v>36</v>
      </c>
      <c r="K33" s="139"/>
      <c r="L33" s="45">
        <v>94</v>
      </c>
      <c r="M33" s="78">
        <v>15.460526315789474</v>
      </c>
      <c r="N33" s="52" t="s">
        <v>36</v>
      </c>
      <c r="O33" s="127"/>
    </row>
    <row r="34" spans="1:18" ht="12.75" customHeight="1">
      <c r="A34" s="108"/>
      <c r="B34" s="24" t="s">
        <v>63</v>
      </c>
      <c r="C34" s="128"/>
      <c r="D34" s="80">
        <v>468</v>
      </c>
      <c r="E34" s="82" t="s">
        <v>36</v>
      </c>
      <c r="F34" s="29">
        <v>14.30832108361685</v>
      </c>
      <c r="G34" s="147"/>
      <c r="H34" s="80">
        <v>140</v>
      </c>
      <c r="I34" s="82" t="s">
        <v>36</v>
      </c>
      <c r="J34" s="81">
        <v>4.029259330037783</v>
      </c>
      <c r="K34" s="140"/>
      <c r="L34" s="80">
        <v>608</v>
      </c>
      <c r="M34" s="82" t="s">
        <v>36</v>
      </c>
      <c r="N34" s="81">
        <v>9.013539284799378</v>
      </c>
      <c r="O34" s="128"/>
      <c r="P34" s="85"/>
      <c r="Q34" s="85"/>
      <c r="R34" s="85"/>
    </row>
    <row r="35" spans="1:19" ht="15" customHeight="1">
      <c r="A35" s="99"/>
      <c r="B35" s="111" t="s">
        <v>64</v>
      </c>
      <c r="C35" s="129"/>
      <c r="D35" s="130"/>
      <c r="E35" s="131"/>
      <c r="F35" s="132"/>
      <c r="G35" s="133"/>
      <c r="H35" s="130"/>
      <c r="I35" s="131"/>
      <c r="J35" s="132"/>
      <c r="K35" s="133"/>
      <c r="L35" s="133"/>
      <c r="M35" s="134"/>
      <c r="N35" s="135"/>
      <c r="O35" s="123"/>
      <c r="P35" s="92"/>
      <c r="Q35" s="92"/>
      <c r="R35" s="92"/>
      <c r="S35" s="94"/>
    </row>
    <row r="36" spans="1:17" ht="12.75" customHeight="1">
      <c r="A36" s="99"/>
      <c r="B36" s="20" t="s">
        <v>65</v>
      </c>
      <c r="C36" s="127"/>
      <c r="D36" s="17">
        <v>114</v>
      </c>
      <c r="E36" s="28">
        <v>24.358974358974358</v>
      </c>
      <c r="F36" s="60">
        <v>3.4853602639579506</v>
      </c>
      <c r="G36" s="139"/>
      <c r="H36" s="30">
        <v>15</v>
      </c>
      <c r="I36" s="40">
        <v>10.714285714285714</v>
      </c>
      <c r="J36" s="19">
        <v>0.4317063567897625</v>
      </c>
      <c r="K36" s="139"/>
      <c r="L36" s="17">
        <v>129</v>
      </c>
      <c r="M36" s="28">
        <v>21.217105263157894</v>
      </c>
      <c r="N36" s="19">
        <v>1.912412117991973</v>
      </c>
      <c r="O36" s="127"/>
      <c r="P36" s="85"/>
      <c r="Q36" s="85"/>
    </row>
    <row r="37" spans="1:15" ht="12.75" customHeight="1">
      <c r="A37" s="99"/>
      <c r="B37" s="20" t="s">
        <v>66</v>
      </c>
      <c r="C37" s="127"/>
      <c r="D37" s="17">
        <v>237</v>
      </c>
      <c r="E37" s="28">
        <v>50.641025641025635</v>
      </c>
      <c r="F37" s="37">
        <v>7.245880548754687</v>
      </c>
      <c r="G37" s="139"/>
      <c r="H37" s="30">
        <v>61</v>
      </c>
      <c r="I37" s="28">
        <v>43.57142857142857</v>
      </c>
      <c r="J37" s="37">
        <v>1.7556058509450339</v>
      </c>
      <c r="K37" s="139"/>
      <c r="L37" s="17">
        <v>298</v>
      </c>
      <c r="M37" s="28">
        <v>49.01315789473684</v>
      </c>
      <c r="N37" s="193">
        <v>4.417820241562852</v>
      </c>
      <c r="O37" s="127"/>
    </row>
    <row r="38" spans="1:15" ht="12.75" customHeight="1">
      <c r="A38" s="99"/>
      <c r="B38" s="20" t="s">
        <v>67</v>
      </c>
      <c r="C38" s="127"/>
      <c r="D38" s="17">
        <v>56</v>
      </c>
      <c r="E38" s="28">
        <v>11.965811965811966</v>
      </c>
      <c r="F38" s="29">
        <v>1.7121067963302212</v>
      </c>
      <c r="G38" s="139"/>
      <c r="H38" s="30">
        <v>49</v>
      </c>
      <c r="I38" s="28">
        <v>35</v>
      </c>
      <c r="J38" s="29">
        <v>1.410240765513224</v>
      </c>
      <c r="K38" s="139"/>
      <c r="L38" s="17">
        <v>105</v>
      </c>
      <c r="M38" s="28">
        <v>17.269736842105264</v>
      </c>
      <c r="N38" s="31">
        <v>1.5566145146446293</v>
      </c>
      <c r="O38" s="127"/>
    </row>
    <row r="39" spans="1:15" ht="12.75" customHeight="1">
      <c r="A39" s="99"/>
      <c r="B39" s="20" t="s">
        <v>68</v>
      </c>
      <c r="C39" s="127"/>
      <c r="D39" s="17">
        <v>17</v>
      </c>
      <c r="E39" s="28">
        <v>3.632478632478633</v>
      </c>
      <c r="F39" s="29">
        <v>0.5197467060288172</v>
      </c>
      <c r="G39" s="139"/>
      <c r="H39" s="30">
        <v>3</v>
      </c>
      <c r="I39" s="28">
        <v>2.142857142857143</v>
      </c>
      <c r="J39" s="31" t="s">
        <v>36</v>
      </c>
      <c r="K39" s="139"/>
      <c r="L39" s="17">
        <v>20</v>
      </c>
      <c r="M39" s="28">
        <v>3.289473684210526</v>
      </c>
      <c r="N39" s="31">
        <v>0.2964980027894532</v>
      </c>
      <c r="O39" s="127"/>
    </row>
    <row r="40" spans="1:15" ht="12.75" customHeight="1">
      <c r="A40" s="99"/>
      <c r="B40" s="20" t="s">
        <v>69</v>
      </c>
      <c r="C40" s="127"/>
      <c r="D40" s="17">
        <v>14</v>
      </c>
      <c r="E40" s="28">
        <v>2.9914529914529915</v>
      </c>
      <c r="F40" s="29">
        <v>0.4280266990825553</v>
      </c>
      <c r="G40" s="139"/>
      <c r="H40" s="30">
        <v>2</v>
      </c>
      <c r="I40" s="28">
        <v>1.4285714285714286</v>
      </c>
      <c r="J40" s="31" t="s">
        <v>36</v>
      </c>
      <c r="K40" s="139"/>
      <c r="L40" s="17">
        <v>16</v>
      </c>
      <c r="M40" s="28">
        <v>2.631578947368421</v>
      </c>
      <c r="N40" s="31">
        <v>0.23719840223156258</v>
      </c>
      <c r="O40" s="127"/>
    </row>
    <row r="41" spans="1:15" ht="12.75" customHeight="1" thickBot="1">
      <c r="A41" s="99"/>
      <c r="B41" s="20" t="s">
        <v>70</v>
      </c>
      <c r="C41" s="127"/>
      <c r="D41" s="21">
        <v>30</v>
      </c>
      <c r="E41" s="32">
        <v>6.41025641025641</v>
      </c>
      <c r="F41" s="53">
        <v>0.9172000694626187</v>
      </c>
      <c r="G41" s="139"/>
      <c r="H41" s="34">
        <v>10</v>
      </c>
      <c r="I41" s="32">
        <v>7.142857142857142</v>
      </c>
      <c r="J41" s="53">
        <v>0.28780423785984166</v>
      </c>
      <c r="K41" s="139"/>
      <c r="L41" s="21">
        <v>40</v>
      </c>
      <c r="M41" s="32">
        <v>6.578947368421052</v>
      </c>
      <c r="N41" s="33">
        <v>0.5929960055789064</v>
      </c>
      <c r="O41" s="127"/>
    </row>
    <row r="42" spans="1:18" ht="12.75" customHeight="1" thickTop="1">
      <c r="A42" s="99"/>
      <c r="B42" s="24" t="s">
        <v>17</v>
      </c>
      <c r="C42" s="128"/>
      <c r="D42" s="35">
        <v>468</v>
      </c>
      <c r="E42" s="38">
        <v>100</v>
      </c>
      <c r="F42" s="69">
        <v>14.30832108361685</v>
      </c>
      <c r="G42" s="147"/>
      <c r="H42" s="35">
        <v>140</v>
      </c>
      <c r="I42" s="38">
        <v>100</v>
      </c>
      <c r="J42" s="69">
        <v>4.029259330037783</v>
      </c>
      <c r="K42" s="140"/>
      <c r="L42" s="35">
        <v>608</v>
      </c>
      <c r="M42" s="74">
        <v>100</v>
      </c>
      <c r="N42" s="70">
        <v>9.013539284799378</v>
      </c>
      <c r="O42" s="128"/>
      <c r="P42" s="85"/>
      <c r="Q42" s="85"/>
      <c r="R42" s="85"/>
    </row>
    <row r="43" spans="1:15" ht="16.5">
      <c r="A43" s="99"/>
      <c r="B43" s="100"/>
      <c r="C43" s="101"/>
      <c r="D43" s="102"/>
      <c r="E43" s="103"/>
      <c r="F43" s="104"/>
      <c r="G43" s="105"/>
      <c r="H43" s="102"/>
      <c r="I43" s="103"/>
      <c r="J43" s="102"/>
      <c r="K43" s="105"/>
      <c r="L43" s="102"/>
      <c r="M43" s="103"/>
      <c r="N43" s="103"/>
      <c r="O43" s="123"/>
    </row>
    <row r="44" spans="1:18" s="62" customFormat="1" ht="18.75">
      <c r="A44" s="90"/>
      <c r="B44" s="96" t="s">
        <v>3</v>
      </c>
      <c r="C44" s="96"/>
      <c r="D44" s="97">
        <v>468</v>
      </c>
      <c r="E44" s="98">
        <v>100</v>
      </c>
      <c r="F44" s="98">
        <v>14.30832108361685</v>
      </c>
      <c r="G44" s="97">
        <v>0</v>
      </c>
      <c r="H44" s="97">
        <v>140</v>
      </c>
      <c r="I44" s="98">
        <v>100</v>
      </c>
      <c r="J44" s="98">
        <v>4.029259330037783</v>
      </c>
      <c r="K44" s="97">
        <v>0</v>
      </c>
      <c r="L44" s="97">
        <v>608</v>
      </c>
      <c r="M44" s="98">
        <v>100</v>
      </c>
      <c r="N44" s="98">
        <v>9.013539284799378</v>
      </c>
      <c r="O44" s="89"/>
      <c r="P44" s="84"/>
      <c r="Q44" s="84"/>
      <c r="R44" s="84"/>
    </row>
    <row r="45" spans="1:18" s="75" customFormat="1" ht="12.75">
      <c r="A45" s="224" t="s">
        <v>35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86"/>
      <c r="Q45" s="86"/>
      <c r="R45" s="86"/>
    </row>
  </sheetData>
  <sheetProtection/>
  <mergeCells count="7">
    <mergeCell ref="P6:R6"/>
    <mergeCell ref="A45:O45"/>
    <mergeCell ref="A1:O1"/>
    <mergeCell ref="B2:O2"/>
    <mergeCell ref="D4:F4"/>
    <mergeCell ref="H4:J4"/>
    <mergeCell ref="L4:N4"/>
  </mergeCells>
  <printOptions/>
  <pageMargins left="0.17" right="0.17" top="0.5" bottom="0.17" header="0.5" footer="0.17"/>
  <pageSetup horizontalDpi="600" verticalDpi="600" orientation="portrait" r:id="rId1"/>
  <headerFooter alignWithMargins="0">
    <oddFooter>&amp;R&amp;8Page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130" zoomScaleNormal="130" zoomScalePageLayoutView="0" workbookViewId="0" topLeftCell="A38">
      <selection activeCell="T5" sqref="T5"/>
    </sheetView>
  </sheetViews>
  <sheetFormatPr defaultColWidth="9.140625" defaultRowHeight="12.75"/>
  <cols>
    <col min="1" max="1" width="0.85546875" style="0" customWidth="1"/>
    <col min="2" max="2" width="29.57421875" style="56" customWidth="1"/>
    <col min="3" max="3" width="0.85546875" style="56" customWidth="1"/>
    <col min="4" max="6" width="7.7109375" style="56" customWidth="1"/>
    <col min="7" max="7" width="0.85546875" style="57" customWidth="1"/>
    <col min="8" max="8" width="7.7109375" style="56" customWidth="1"/>
    <col min="9" max="9" width="7.7109375" style="58" customWidth="1"/>
    <col min="10" max="10" width="6.8515625" style="56" customWidth="1"/>
    <col min="11" max="11" width="0.85546875" style="57" customWidth="1"/>
    <col min="12" max="14" width="7.7109375" style="56" customWidth="1"/>
    <col min="15" max="15" width="1.1484375" style="0" customWidth="1"/>
    <col min="16" max="16" width="9.8515625" style="0" bestFit="1" customWidth="1"/>
    <col min="17" max="17" width="11.00390625" style="0" bestFit="1" customWidth="1"/>
    <col min="18" max="18" width="9.8515625" style="0" bestFit="1" customWidth="1"/>
    <col min="208" max="208" width="0.71875" style="0" customWidth="1"/>
    <col min="209" max="209" width="27.8515625" style="0" customWidth="1"/>
    <col min="210" max="210" width="0.85546875" style="0" customWidth="1"/>
    <col min="211" max="211" width="7.7109375" style="0" customWidth="1"/>
    <col min="212" max="212" width="9.57421875" style="0" customWidth="1"/>
    <col min="213" max="213" width="8.7109375" style="0" bestFit="1" customWidth="1"/>
    <col min="214" max="214" width="0.85546875" style="0" customWidth="1"/>
    <col min="215" max="216" width="7.7109375" style="0" customWidth="1"/>
    <col min="217" max="217" width="8.7109375" style="0" bestFit="1" customWidth="1"/>
    <col min="218" max="218" width="0.85546875" style="0" customWidth="1"/>
    <col min="219" max="220" width="7.7109375" style="0" customWidth="1"/>
    <col min="221" max="221" width="8.28125" style="0" bestFit="1" customWidth="1"/>
    <col min="222" max="222" width="0.85546875" style="0" customWidth="1"/>
    <col min="225" max="225" width="21.57421875" style="0" customWidth="1"/>
    <col min="231" max="231" width="29.00390625" style="0" customWidth="1"/>
  </cols>
  <sheetData>
    <row r="1" spans="1:15" ht="30" customHeight="1">
      <c r="A1" s="149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5" ht="30" customHeight="1" thickBot="1">
      <c r="A2" s="150"/>
      <c r="B2" s="222" t="s">
        <v>72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 customHeight="1">
      <c r="A3" s="1"/>
      <c r="B3" s="2"/>
      <c r="C3" s="2"/>
      <c r="D3" s="2"/>
      <c r="E3" s="2"/>
      <c r="F3" s="2"/>
      <c r="G3" s="3"/>
      <c r="H3" s="2"/>
      <c r="I3" s="4"/>
      <c r="J3" s="2"/>
      <c r="K3" s="3"/>
      <c r="L3" s="2"/>
      <c r="M3" s="2"/>
      <c r="N3" s="2"/>
      <c r="O3" s="1"/>
    </row>
    <row r="4" spans="1:15" ht="15" customHeight="1">
      <c r="A4" s="5"/>
      <c r="B4" s="59"/>
      <c r="C4" s="151"/>
      <c r="D4" s="221" t="s">
        <v>1</v>
      </c>
      <c r="E4" s="221"/>
      <c r="F4" s="221"/>
      <c r="G4" s="183"/>
      <c r="H4" s="221" t="s">
        <v>2</v>
      </c>
      <c r="I4" s="221"/>
      <c r="J4" s="221"/>
      <c r="K4" s="183"/>
      <c r="L4" s="221" t="s">
        <v>3</v>
      </c>
      <c r="M4" s="221"/>
      <c r="N4" s="221"/>
      <c r="O4" s="177"/>
    </row>
    <row r="5" spans="1:15" ht="12.75" customHeight="1">
      <c r="A5" s="6"/>
      <c r="B5" s="7"/>
      <c r="C5" s="152"/>
      <c r="D5" s="8" t="s">
        <v>4</v>
      </c>
      <c r="E5" s="8" t="s">
        <v>5</v>
      </c>
      <c r="F5" s="8" t="s">
        <v>6</v>
      </c>
      <c r="G5" s="184"/>
      <c r="H5" s="8" t="s">
        <v>4</v>
      </c>
      <c r="I5" s="9" t="s">
        <v>5</v>
      </c>
      <c r="J5" s="8" t="s">
        <v>6</v>
      </c>
      <c r="K5" s="184"/>
      <c r="L5" s="8" t="s">
        <v>4</v>
      </c>
      <c r="M5" s="8" t="s">
        <v>5</v>
      </c>
      <c r="N5" s="10" t="s">
        <v>6</v>
      </c>
      <c r="O5" s="178"/>
    </row>
    <row r="6" spans="1:15" ht="12.75" customHeight="1">
      <c r="A6" s="11"/>
      <c r="B6" s="7"/>
      <c r="C6" s="152"/>
      <c r="D6" s="12"/>
      <c r="E6" s="12"/>
      <c r="F6" s="13">
        <v>100000</v>
      </c>
      <c r="G6" s="184"/>
      <c r="H6" s="12"/>
      <c r="I6" s="14"/>
      <c r="J6" s="13">
        <v>100000</v>
      </c>
      <c r="K6" s="184"/>
      <c r="L6" s="12"/>
      <c r="M6" s="12"/>
      <c r="N6" s="15">
        <v>100000</v>
      </c>
      <c r="O6" s="179"/>
    </row>
    <row r="7" spans="1:19" ht="15" customHeight="1">
      <c r="A7" s="164"/>
      <c r="B7" s="111" t="s">
        <v>37</v>
      </c>
      <c r="C7" s="153"/>
      <c r="D7" s="168"/>
      <c r="E7" s="168"/>
      <c r="F7" s="168"/>
      <c r="G7" s="169"/>
      <c r="H7" s="168"/>
      <c r="I7" s="170"/>
      <c r="J7" s="168"/>
      <c r="K7" s="169"/>
      <c r="L7" s="168"/>
      <c r="M7" s="168"/>
      <c r="N7" s="171"/>
      <c r="O7" s="172"/>
      <c r="P7" s="92"/>
      <c r="Q7" s="92"/>
      <c r="R7" s="92"/>
      <c r="S7" s="93"/>
    </row>
    <row r="8" spans="1:18" ht="12.75" customHeight="1">
      <c r="A8" s="152"/>
      <c r="B8" s="20" t="s">
        <v>38</v>
      </c>
      <c r="C8" s="152"/>
      <c r="D8" s="17">
        <v>18</v>
      </c>
      <c r="E8" s="18">
        <v>3.91304347826087</v>
      </c>
      <c r="F8" s="60">
        <v>17.58310459016714</v>
      </c>
      <c r="G8" s="158"/>
      <c r="H8" s="17">
        <v>8</v>
      </c>
      <c r="I8" s="18">
        <v>5.9259259259259265</v>
      </c>
      <c r="J8" s="60">
        <v>7.124156232746183</v>
      </c>
      <c r="K8" s="158"/>
      <c r="L8" s="17">
        <v>26</v>
      </c>
      <c r="M8" s="18">
        <v>4.369747899159663</v>
      </c>
      <c r="N8" s="60">
        <v>12.111895278690053</v>
      </c>
      <c r="O8" s="180"/>
      <c r="P8" s="84"/>
      <c r="Q8" s="84"/>
      <c r="R8" s="84"/>
    </row>
    <row r="9" spans="1:18" ht="12.75" customHeight="1">
      <c r="A9" s="152"/>
      <c r="B9" s="20" t="s">
        <v>39</v>
      </c>
      <c r="C9" s="152"/>
      <c r="D9" s="17">
        <v>10</v>
      </c>
      <c r="E9" s="18">
        <v>2.1739130434782608</v>
      </c>
      <c r="F9" s="60">
        <v>16.094506944779745</v>
      </c>
      <c r="G9" s="158"/>
      <c r="H9" s="17">
        <v>3</v>
      </c>
      <c r="I9" s="18">
        <v>2.2222222222222223</v>
      </c>
      <c r="J9" s="19" t="s">
        <v>36</v>
      </c>
      <c r="K9" s="158"/>
      <c r="L9" s="17">
        <v>13</v>
      </c>
      <c r="M9" s="18">
        <v>2.1848739495798317</v>
      </c>
      <c r="N9" s="60">
        <v>10.111616691945708</v>
      </c>
      <c r="O9" s="180"/>
      <c r="P9" s="84"/>
      <c r="Q9" s="84"/>
      <c r="R9" s="84"/>
    </row>
    <row r="10" spans="1:18" ht="12.75" customHeight="1">
      <c r="A10" s="152"/>
      <c r="B10" s="20" t="s">
        <v>40</v>
      </c>
      <c r="C10" s="152"/>
      <c r="D10" s="17">
        <v>54</v>
      </c>
      <c r="E10" s="18">
        <v>11.73913043478261</v>
      </c>
      <c r="F10" s="60">
        <v>20.088762569427136</v>
      </c>
      <c r="G10" s="158"/>
      <c r="H10" s="17">
        <v>17</v>
      </c>
      <c r="I10" s="18">
        <v>12.592592592592592</v>
      </c>
      <c r="J10" s="60">
        <v>5.947820123924582</v>
      </c>
      <c r="K10" s="158"/>
      <c r="L10" s="17">
        <v>71</v>
      </c>
      <c r="M10" s="18">
        <v>11.932773109243698</v>
      </c>
      <c r="N10" s="60">
        <v>12.80141933483104</v>
      </c>
      <c r="O10" s="180"/>
      <c r="P10" s="84"/>
      <c r="Q10" s="84"/>
      <c r="R10" s="84"/>
    </row>
    <row r="11" spans="1:18" ht="12.75" customHeight="1">
      <c r="A11" s="154"/>
      <c r="B11" s="20" t="s">
        <v>41</v>
      </c>
      <c r="C11" s="154"/>
      <c r="D11" s="61">
        <v>0</v>
      </c>
      <c r="E11" s="18">
        <v>0</v>
      </c>
      <c r="F11" s="60">
        <v>0</v>
      </c>
      <c r="G11" s="155"/>
      <c r="H11" s="61">
        <v>1</v>
      </c>
      <c r="I11" s="18">
        <v>0.7407407407407408</v>
      </c>
      <c r="J11" s="19" t="s">
        <v>36</v>
      </c>
      <c r="K11" s="155"/>
      <c r="L11" s="61">
        <v>1</v>
      </c>
      <c r="M11" s="18">
        <v>0.16806722689075632</v>
      </c>
      <c r="N11" s="19" t="s">
        <v>36</v>
      </c>
      <c r="O11" s="176"/>
      <c r="P11" s="84"/>
      <c r="Q11" s="84"/>
      <c r="R11" s="84"/>
    </row>
    <row r="12" spans="1:18" ht="15" customHeight="1">
      <c r="A12" s="165"/>
      <c r="B12" s="20" t="s">
        <v>42</v>
      </c>
      <c r="C12" s="153"/>
      <c r="D12" s="17">
        <v>53</v>
      </c>
      <c r="E12" s="18">
        <v>11.521739130434783</v>
      </c>
      <c r="F12" s="60">
        <v>14.276401915731517</v>
      </c>
      <c r="G12" s="153"/>
      <c r="H12" s="17">
        <v>15</v>
      </c>
      <c r="I12" s="18">
        <v>11.11111111111111</v>
      </c>
      <c r="J12" s="60">
        <v>3.7571009207401986</v>
      </c>
      <c r="K12" s="153"/>
      <c r="L12" s="17">
        <v>68</v>
      </c>
      <c r="M12" s="18">
        <v>11.428571428571429</v>
      </c>
      <c r="N12" s="60">
        <v>8.825598388549565</v>
      </c>
      <c r="O12" s="176"/>
      <c r="P12" s="84"/>
      <c r="Q12" s="84"/>
      <c r="R12" s="84"/>
    </row>
    <row r="13" spans="1:18" ht="12.75" customHeight="1">
      <c r="A13" s="152"/>
      <c r="B13" s="20" t="s">
        <v>43</v>
      </c>
      <c r="C13" s="152"/>
      <c r="D13" s="17">
        <v>9</v>
      </c>
      <c r="E13" s="18">
        <v>1.956521739130435</v>
      </c>
      <c r="F13" s="60">
        <v>25.98902685532775</v>
      </c>
      <c r="G13" s="158"/>
      <c r="H13" s="17">
        <v>3</v>
      </c>
      <c r="I13" s="18">
        <v>2.2222222222222223</v>
      </c>
      <c r="J13" s="73" t="s">
        <v>36</v>
      </c>
      <c r="K13" s="158"/>
      <c r="L13" s="17">
        <v>12</v>
      </c>
      <c r="M13" s="18">
        <v>2.0168067226890756</v>
      </c>
      <c r="N13" s="60">
        <v>16.918803840568472</v>
      </c>
      <c r="O13" s="180"/>
      <c r="P13" s="84"/>
      <c r="Q13" s="84"/>
      <c r="R13" s="84"/>
    </row>
    <row r="14" spans="1:18" ht="12.75" customHeight="1">
      <c r="A14" s="152"/>
      <c r="B14" s="20" t="s">
        <v>44</v>
      </c>
      <c r="C14" s="152"/>
      <c r="D14" s="17">
        <v>38</v>
      </c>
      <c r="E14" s="18">
        <v>8.26086956521739</v>
      </c>
      <c r="F14" s="60">
        <v>16.765790727635316</v>
      </c>
      <c r="G14" s="158"/>
      <c r="H14" s="17">
        <v>10</v>
      </c>
      <c r="I14" s="18">
        <v>7.4074074074074066</v>
      </c>
      <c r="J14" s="60">
        <v>4.1166832706225245</v>
      </c>
      <c r="K14" s="158"/>
      <c r="L14" s="17">
        <v>48</v>
      </c>
      <c r="M14" s="18">
        <v>8.067226890756302</v>
      </c>
      <c r="N14" s="60">
        <v>10.22220518521358</v>
      </c>
      <c r="O14" s="180"/>
      <c r="P14" s="85"/>
      <c r="Q14" s="84"/>
      <c r="R14" s="84"/>
    </row>
    <row r="15" spans="1:18" ht="12.75" customHeight="1">
      <c r="A15" s="152"/>
      <c r="B15" s="20" t="s">
        <v>45</v>
      </c>
      <c r="C15" s="152"/>
      <c r="D15" s="17">
        <v>12</v>
      </c>
      <c r="E15" s="18">
        <v>2.608695652173913</v>
      </c>
      <c r="F15" s="60">
        <v>15.958720110647125</v>
      </c>
      <c r="G15" s="184"/>
      <c r="H15" s="17">
        <v>6</v>
      </c>
      <c r="I15" s="18">
        <v>4.444444444444445</v>
      </c>
      <c r="J15" s="60">
        <v>6.983890492597077</v>
      </c>
      <c r="K15" s="158"/>
      <c r="L15" s="17">
        <v>18</v>
      </c>
      <c r="M15" s="18">
        <v>3.0252100840336134</v>
      </c>
      <c r="N15" s="60">
        <v>11.172768239544151</v>
      </c>
      <c r="O15" s="180"/>
      <c r="P15" s="85"/>
      <c r="Q15" s="84"/>
      <c r="R15" s="84"/>
    </row>
    <row r="16" spans="1:18" ht="12.75" customHeight="1">
      <c r="A16" s="152"/>
      <c r="B16" s="20" t="s">
        <v>46</v>
      </c>
      <c r="C16" s="152"/>
      <c r="D16" s="17">
        <v>76</v>
      </c>
      <c r="E16" s="18">
        <v>16.52173913043478</v>
      </c>
      <c r="F16" s="60">
        <v>9.905455038357571</v>
      </c>
      <c r="G16" s="158"/>
      <c r="H16" s="17">
        <v>39</v>
      </c>
      <c r="I16" s="18">
        <v>28.888888888888886</v>
      </c>
      <c r="J16" s="60">
        <v>4.843102118670903</v>
      </c>
      <c r="K16" s="158"/>
      <c r="L16" s="17">
        <v>115</v>
      </c>
      <c r="M16" s="18">
        <v>19.327731092436977</v>
      </c>
      <c r="N16" s="60">
        <v>7.313088584395905</v>
      </c>
      <c r="O16" s="180"/>
      <c r="P16" s="85"/>
      <c r="Q16" s="84"/>
      <c r="R16" s="84"/>
    </row>
    <row r="17" spans="1:18" ht="12.75" customHeight="1">
      <c r="A17" s="152"/>
      <c r="B17" s="20" t="s">
        <v>47</v>
      </c>
      <c r="C17" s="152"/>
      <c r="D17" s="61">
        <v>3</v>
      </c>
      <c r="E17" s="18">
        <v>0.6521739130434783</v>
      </c>
      <c r="F17" s="19" t="s">
        <v>36</v>
      </c>
      <c r="G17" s="158"/>
      <c r="H17" s="61">
        <v>0</v>
      </c>
      <c r="I17" s="18">
        <v>0</v>
      </c>
      <c r="J17" s="19">
        <v>0</v>
      </c>
      <c r="K17" s="158"/>
      <c r="L17" s="61">
        <v>3</v>
      </c>
      <c r="M17" s="18">
        <v>0.5042016806722689</v>
      </c>
      <c r="N17" s="19" t="s">
        <v>36</v>
      </c>
      <c r="O17" s="180"/>
      <c r="P17" s="85"/>
      <c r="Q17" s="84"/>
      <c r="R17" s="84"/>
    </row>
    <row r="18" spans="1:18" ht="12.75" customHeight="1">
      <c r="A18" s="152"/>
      <c r="B18" s="20" t="s">
        <v>48</v>
      </c>
      <c r="C18" s="152"/>
      <c r="D18" s="17">
        <v>46</v>
      </c>
      <c r="E18" s="18">
        <v>10</v>
      </c>
      <c r="F18" s="60">
        <v>13.859345718366043</v>
      </c>
      <c r="G18" s="158"/>
      <c r="H18" s="17">
        <v>11</v>
      </c>
      <c r="I18" s="18">
        <v>8.148148148148149</v>
      </c>
      <c r="J18" s="60">
        <v>3.048932596415564</v>
      </c>
      <c r="K18" s="158"/>
      <c r="L18" s="17">
        <v>57</v>
      </c>
      <c r="M18" s="18">
        <v>9.57983193277311</v>
      </c>
      <c r="N18" s="60">
        <v>8.228812972074007</v>
      </c>
      <c r="O18" s="180"/>
      <c r="P18" s="85"/>
      <c r="Q18" s="84"/>
      <c r="R18" s="84"/>
    </row>
    <row r="19" spans="1:18" ht="12.75" customHeight="1">
      <c r="A19" s="152"/>
      <c r="B19" s="20" t="s">
        <v>49</v>
      </c>
      <c r="C19" s="152"/>
      <c r="D19" s="17">
        <v>38</v>
      </c>
      <c r="E19" s="18">
        <v>8.26086956521739</v>
      </c>
      <c r="F19" s="60">
        <v>15.406009154412807</v>
      </c>
      <c r="G19" s="184"/>
      <c r="H19" s="17">
        <v>12</v>
      </c>
      <c r="I19" s="18">
        <v>8.88888888888889</v>
      </c>
      <c r="J19" s="60">
        <v>4.608418813101735</v>
      </c>
      <c r="K19" s="158"/>
      <c r="L19" s="17">
        <v>50</v>
      </c>
      <c r="M19" s="18">
        <v>8.403361344537815</v>
      </c>
      <c r="N19" s="60">
        <v>9.860960457548565</v>
      </c>
      <c r="O19" s="180"/>
      <c r="P19" s="85"/>
      <c r="Q19" s="84"/>
      <c r="R19" s="84"/>
    </row>
    <row r="20" spans="1:18" ht="12.75" customHeight="1">
      <c r="A20" s="152"/>
      <c r="B20" s="20" t="s">
        <v>50</v>
      </c>
      <c r="C20" s="152"/>
      <c r="D20" s="17">
        <v>42</v>
      </c>
      <c r="E20" s="18">
        <v>9.130434782608695</v>
      </c>
      <c r="F20" s="60">
        <v>11.27047805611088</v>
      </c>
      <c r="G20" s="158"/>
      <c r="H20" s="17">
        <v>8</v>
      </c>
      <c r="I20" s="18">
        <v>5.9259259259259265</v>
      </c>
      <c r="J20" s="60">
        <v>2.014331971980642</v>
      </c>
      <c r="K20" s="158"/>
      <c r="L20" s="17">
        <v>50</v>
      </c>
      <c r="M20" s="18">
        <v>8.403361344537815</v>
      </c>
      <c r="N20" s="60">
        <v>6.495117620084982</v>
      </c>
      <c r="O20" s="180"/>
      <c r="P20" s="85"/>
      <c r="Q20" s="84"/>
      <c r="R20" s="84"/>
    </row>
    <row r="21" spans="1:18" ht="12.75" customHeight="1">
      <c r="A21" s="152"/>
      <c r="B21" s="20" t="s">
        <v>51</v>
      </c>
      <c r="C21" s="152"/>
      <c r="D21" s="17">
        <v>61</v>
      </c>
      <c r="E21" s="18">
        <v>13.260869565217392</v>
      </c>
      <c r="F21" s="60">
        <v>15.179680131789485</v>
      </c>
      <c r="G21" s="184"/>
      <c r="H21" s="17">
        <v>2</v>
      </c>
      <c r="I21" s="18">
        <v>1.4814814814814816</v>
      </c>
      <c r="J21" s="19" t="s">
        <v>36</v>
      </c>
      <c r="K21" s="158"/>
      <c r="L21" s="17">
        <v>63</v>
      </c>
      <c r="M21" s="18">
        <v>10.588235294117647</v>
      </c>
      <c r="N21" s="60">
        <v>7.7303269314774</v>
      </c>
      <c r="O21" s="180"/>
      <c r="P21" s="85"/>
      <c r="Q21" s="84"/>
      <c r="R21" s="84"/>
    </row>
    <row r="22" spans="1:17" ht="12.75" customHeight="1" thickBot="1">
      <c r="A22" s="154"/>
      <c r="B22" s="194" t="s">
        <v>52</v>
      </c>
      <c r="C22" s="195"/>
      <c r="D22" s="196">
        <v>8</v>
      </c>
      <c r="E22" s="201" t="s">
        <v>36</v>
      </c>
      <c r="F22" s="197" t="s">
        <v>36</v>
      </c>
      <c r="G22" s="198"/>
      <c r="H22" s="196">
        <v>5</v>
      </c>
      <c r="I22" s="201" t="s">
        <v>36</v>
      </c>
      <c r="J22" s="199" t="s">
        <v>36</v>
      </c>
      <c r="K22" s="200"/>
      <c r="L22" s="196">
        <v>13</v>
      </c>
      <c r="M22" s="201" t="s">
        <v>36</v>
      </c>
      <c r="N22" s="197" t="s">
        <v>36</v>
      </c>
      <c r="O22" s="176"/>
      <c r="P22" s="85"/>
      <c r="Q22" s="85"/>
    </row>
    <row r="23" spans="1:18" ht="15" customHeight="1" thickTop="1">
      <c r="A23" s="154"/>
      <c r="B23" s="24" t="s">
        <v>53</v>
      </c>
      <c r="C23" s="155"/>
      <c r="D23" s="25">
        <v>460</v>
      </c>
      <c r="E23" s="27">
        <v>100</v>
      </c>
      <c r="F23" s="202">
        <v>14.044069067510451</v>
      </c>
      <c r="G23" s="155"/>
      <c r="H23" s="25">
        <v>135</v>
      </c>
      <c r="I23" s="27">
        <v>100</v>
      </c>
      <c r="J23" s="68">
        <v>3.9</v>
      </c>
      <c r="K23" s="155"/>
      <c r="L23" s="25">
        <v>595</v>
      </c>
      <c r="M23" s="27">
        <v>100</v>
      </c>
      <c r="N23" s="68">
        <v>8.8</v>
      </c>
      <c r="O23" s="176"/>
      <c r="P23" s="92"/>
      <c r="Q23" s="92"/>
      <c r="R23" s="91"/>
    </row>
    <row r="24" spans="1:19" s="67" customFormat="1" ht="18.75">
      <c r="A24" s="166"/>
      <c r="B24" s="111" t="s">
        <v>24</v>
      </c>
      <c r="C24" s="155"/>
      <c r="D24" s="173"/>
      <c r="E24" s="174"/>
      <c r="F24" s="175"/>
      <c r="G24" s="155"/>
      <c r="H24" s="173"/>
      <c r="I24" s="174"/>
      <c r="J24" s="175"/>
      <c r="K24" s="155"/>
      <c r="L24" s="173"/>
      <c r="M24" s="174"/>
      <c r="N24" s="175"/>
      <c r="O24" s="176"/>
      <c r="P24" s="92"/>
      <c r="Q24" s="92"/>
      <c r="R24" s="92"/>
      <c r="S24" s="93"/>
    </row>
    <row r="25" spans="1:18" ht="12.75" customHeight="1">
      <c r="A25" s="167"/>
      <c r="B25" s="20" t="s">
        <v>25</v>
      </c>
      <c r="C25" s="156"/>
      <c r="D25" s="39">
        <v>149</v>
      </c>
      <c r="E25" s="40">
        <v>31.97424892703863</v>
      </c>
      <c r="F25" s="60">
        <v>11.120880236329901</v>
      </c>
      <c r="G25" s="156"/>
      <c r="H25" s="39">
        <v>31</v>
      </c>
      <c r="I25" s="40">
        <v>22.463768115942027</v>
      </c>
      <c r="J25" s="60">
        <v>2.3123922593042088</v>
      </c>
      <c r="K25" s="156"/>
      <c r="L25" s="17">
        <v>180</v>
      </c>
      <c r="M25" s="42">
        <v>29.80132450331126</v>
      </c>
      <c r="N25" s="31">
        <v>6.715352975740788</v>
      </c>
      <c r="O25" s="181"/>
      <c r="P25" s="85"/>
      <c r="Q25" s="85"/>
      <c r="R25" s="84"/>
    </row>
    <row r="26" spans="1:18" ht="12.75" customHeight="1">
      <c r="A26" s="167"/>
      <c r="B26" s="20" t="s">
        <v>26</v>
      </c>
      <c r="C26" s="156"/>
      <c r="D26" s="43">
        <v>215</v>
      </c>
      <c r="E26" s="40">
        <v>46.137339055793994</v>
      </c>
      <c r="F26" s="41">
        <v>21.059209682143063</v>
      </c>
      <c r="G26" s="156"/>
      <c r="H26" s="43">
        <v>58</v>
      </c>
      <c r="I26" s="40">
        <v>42.028985507246375</v>
      </c>
      <c r="J26" s="29">
        <v>6.037786131205257</v>
      </c>
      <c r="K26" s="156"/>
      <c r="L26" s="17">
        <v>273</v>
      </c>
      <c r="M26" s="42">
        <v>45.198675496688736</v>
      </c>
      <c r="N26" s="31">
        <v>13.77710759466841</v>
      </c>
      <c r="O26" s="181"/>
      <c r="P26" s="85"/>
      <c r="Q26" s="85"/>
      <c r="R26" s="84"/>
    </row>
    <row r="27" spans="1:18" ht="12.75" customHeight="1">
      <c r="A27" s="167"/>
      <c r="B27" s="20" t="s">
        <v>27</v>
      </c>
      <c r="C27" s="156"/>
      <c r="D27" s="43">
        <v>17</v>
      </c>
      <c r="E27" s="40">
        <v>3.648068669527897</v>
      </c>
      <c r="F27" s="41">
        <v>24.859252760108212</v>
      </c>
      <c r="G27" s="156"/>
      <c r="H27" s="43">
        <v>9</v>
      </c>
      <c r="I27" s="40">
        <v>6.521739130434782</v>
      </c>
      <c r="J27" s="29">
        <v>3.53761069773475</v>
      </c>
      <c r="K27" s="156"/>
      <c r="L27" s="17">
        <v>26</v>
      </c>
      <c r="M27" s="42">
        <v>4.304635761589404</v>
      </c>
      <c r="N27" s="31">
        <v>8.054672639516223</v>
      </c>
      <c r="O27" s="181"/>
      <c r="P27" s="85"/>
      <c r="Q27" s="85"/>
      <c r="R27" s="84"/>
    </row>
    <row r="28" spans="1:18" ht="12.75" customHeight="1">
      <c r="A28" s="167"/>
      <c r="B28" s="20" t="s">
        <v>28</v>
      </c>
      <c r="C28" s="156"/>
      <c r="D28" s="44">
        <v>84</v>
      </c>
      <c r="E28" s="40">
        <v>18.025751072961373</v>
      </c>
      <c r="F28" s="41">
        <v>40.222950066080564</v>
      </c>
      <c r="G28" s="156"/>
      <c r="H28" s="45">
        <v>40</v>
      </c>
      <c r="I28" s="40">
        <v>28.985507246376812</v>
      </c>
      <c r="J28" s="29">
        <v>12.68065977472808</v>
      </c>
      <c r="K28" s="156"/>
      <c r="L28" s="17">
        <v>124</v>
      </c>
      <c r="M28" s="42">
        <v>20.52980132450331</v>
      </c>
      <c r="N28" s="31">
        <v>23.651619277595625</v>
      </c>
      <c r="O28" s="181"/>
      <c r="P28" s="85"/>
      <c r="Q28" s="85"/>
      <c r="R28" s="84"/>
    </row>
    <row r="29" spans="1:18" ht="12.75" customHeight="1" thickBot="1">
      <c r="A29" s="167"/>
      <c r="B29" s="20" t="s">
        <v>29</v>
      </c>
      <c r="C29" s="156"/>
      <c r="D29" s="21">
        <v>1</v>
      </c>
      <c r="E29" s="46">
        <v>0.2145922746781116</v>
      </c>
      <c r="F29" s="47" t="s">
        <v>36</v>
      </c>
      <c r="G29" s="156"/>
      <c r="H29" s="21">
        <v>0</v>
      </c>
      <c r="I29" s="46">
        <v>0</v>
      </c>
      <c r="J29" s="33" t="s">
        <v>36</v>
      </c>
      <c r="K29" s="156"/>
      <c r="L29" s="21">
        <v>1</v>
      </c>
      <c r="M29" s="32">
        <v>0.16556291390728478</v>
      </c>
      <c r="N29" s="33" t="s">
        <v>36</v>
      </c>
      <c r="O29" s="181"/>
      <c r="P29" s="84"/>
      <c r="Q29" s="84"/>
      <c r="R29" s="84"/>
    </row>
    <row r="30" spans="1:18" ht="12.75" customHeight="1" thickTop="1">
      <c r="A30" s="167"/>
      <c r="B30" s="24" t="s">
        <v>17</v>
      </c>
      <c r="C30" s="157"/>
      <c r="D30" s="25">
        <v>466</v>
      </c>
      <c r="E30" s="27">
        <v>100</v>
      </c>
      <c r="F30" s="41">
        <v>17.665071755824734</v>
      </c>
      <c r="G30" s="157"/>
      <c r="H30" s="25">
        <v>138</v>
      </c>
      <c r="I30" s="27">
        <v>100</v>
      </c>
      <c r="J30" s="69">
        <v>4.806570372718185</v>
      </c>
      <c r="K30" s="157"/>
      <c r="L30" s="25">
        <v>604</v>
      </c>
      <c r="M30" s="27">
        <v>100</v>
      </c>
      <c r="N30" s="70">
        <v>10.963789724678183</v>
      </c>
      <c r="O30" s="182"/>
      <c r="P30" s="91"/>
      <c r="Q30" s="91"/>
      <c r="R30" s="92"/>
    </row>
    <row r="31" spans="1:19" s="67" customFormat="1" ht="18.75">
      <c r="A31" s="166"/>
      <c r="B31" s="111" t="s">
        <v>30</v>
      </c>
      <c r="C31" s="153"/>
      <c r="D31" s="185"/>
      <c r="E31" s="186"/>
      <c r="F31" s="187"/>
      <c r="G31" s="153"/>
      <c r="H31" s="185"/>
      <c r="I31" s="186"/>
      <c r="J31" s="187"/>
      <c r="K31" s="153"/>
      <c r="L31" s="185"/>
      <c r="M31" s="185"/>
      <c r="N31" s="187"/>
      <c r="O31" s="176"/>
      <c r="P31" s="92"/>
      <c r="Q31" s="92"/>
      <c r="R31" s="92"/>
      <c r="S31" s="93"/>
    </row>
    <row r="32" spans="1:18" ht="12.75" customHeight="1">
      <c r="A32" s="167"/>
      <c r="B32" s="48" t="s">
        <v>31</v>
      </c>
      <c r="C32" s="156"/>
      <c r="D32" s="39">
        <v>21</v>
      </c>
      <c r="E32" s="40">
        <v>5.048076923076923</v>
      </c>
      <c r="F32" s="41">
        <v>20.025365462919698</v>
      </c>
      <c r="G32" s="156"/>
      <c r="H32" s="39">
        <v>1</v>
      </c>
      <c r="I32" s="40">
        <v>0.8403361344537815</v>
      </c>
      <c r="J32" s="31" t="s">
        <v>36</v>
      </c>
      <c r="K32" s="156"/>
      <c r="L32" s="17">
        <v>22</v>
      </c>
      <c r="M32" s="40">
        <v>4.112149532710281</v>
      </c>
      <c r="N32" s="31">
        <v>9.872953045132858</v>
      </c>
      <c r="O32" s="181"/>
      <c r="P32" s="84"/>
      <c r="Q32" s="84"/>
      <c r="R32" s="84"/>
    </row>
    <row r="33" spans="1:18" ht="12.75" customHeight="1">
      <c r="A33" s="167"/>
      <c r="B33" s="48" t="s">
        <v>32</v>
      </c>
      <c r="C33" s="156"/>
      <c r="D33" s="43">
        <v>233</v>
      </c>
      <c r="E33" s="40">
        <v>56.00961538461539</v>
      </c>
      <c r="F33" s="41">
        <v>33.101998195727994</v>
      </c>
      <c r="G33" s="156"/>
      <c r="H33" s="43">
        <v>55</v>
      </c>
      <c r="I33" s="40">
        <v>46.21848739495798</v>
      </c>
      <c r="J33" s="29">
        <v>7.669182158414627</v>
      </c>
      <c r="K33" s="156"/>
      <c r="L33" s="17">
        <v>288</v>
      </c>
      <c r="M33" s="40">
        <v>53.83177570093458</v>
      </c>
      <c r="N33" s="31">
        <v>20.266832554444242</v>
      </c>
      <c r="O33" s="181"/>
      <c r="P33" s="84"/>
      <c r="Q33" s="84"/>
      <c r="R33" s="84"/>
    </row>
    <row r="34" spans="1:18" ht="12.75" customHeight="1">
      <c r="A34" s="167"/>
      <c r="B34" s="48" t="s">
        <v>33</v>
      </c>
      <c r="C34" s="156"/>
      <c r="D34" s="43">
        <v>120</v>
      </c>
      <c r="E34" s="40">
        <v>28.846153846153843</v>
      </c>
      <c r="F34" s="41">
        <v>12.278011003144195</v>
      </c>
      <c r="G34" s="156"/>
      <c r="H34" s="43">
        <v>49</v>
      </c>
      <c r="I34" s="40">
        <v>41.17647058823529</v>
      </c>
      <c r="J34" s="29">
        <v>4.270844773096118</v>
      </c>
      <c r="K34" s="156"/>
      <c r="L34" s="17">
        <v>169</v>
      </c>
      <c r="M34" s="40">
        <v>31.588785046728972</v>
      </c>
      <c r="N34" s="31">
        <v>7.95417266955684</v>
      </c>
      <c r="O34" s="181"/>
      <c r="P34" s="84"/>
      <c r="Q34" s="84"/>
      <c r="R34" s="84"/>
    </row>
    <row r="35" spans="1:18" ht="12.75" customHeight="1">
      <c r="A35" s="167"/>
      <c r="B35" s="48" t="s">
        <v>34</v>
      </c>
      <c r="C35" s="156"/>
      <c r="D35" s="45">
        <v>35</v>
      </c>
      <c r="E35" s="49">
        <v>8.413461538461538</v>
      </c>
      <c r="F35" s="50">
        <v>9.31309287814483</v>
      </c>
      <c r="G35" s="156"/>
      <c r="H35" s="45">
        <v>11</v>
      </c>
      <c r="I35" s="49">
        <v>9.243697478991598</v>
      </c>
      <c r="J35" s="51">
        <v>2.637965600928564</v>
      </c>
      <c r="K35" s="156"/>
      <c r="L35" s="45">
        <v>46</v>
      </c>
      <c r="M35" s="49">
        <v>8.598130841121495</v>
      </c>
      <c r="N35" s="52">
        <v>5.802198023973169</v>
      </c>
      <c r="O35" s="181"/>
      <c r="P35" s="84"/>
      <c r="Q35" s="84"/>
      <c r="R35" s="84"/>
    </row>
    <row r="36" spans="1:18" ht="12.75" customHeight="1" thickBot="1">
      <c r="A36" s="167"/>
      <c r="B36" s="48" t="s">
        <v>29</v>
      </c>
      <c r="C36" s="152"/>
      <c r="D36" s="21">
        <v>7</v>
      </c>
      <c r="E36" s="46">
        <v>1.6826923076923077</v>
      </c>
      <c r="F36" s="72" t="s">
        <v>36</v>
      </c>
      <c r="G36" s="158"/>
      <c r="H36" s="21">
        <v>3</v>
      </c>
      <c r="I36" s="46">
        <v>2.5210084033613445</v>
      </c>
      <c r="J36" s="72" t="s">
        <v>36</v>
      </c>
      <c r="K36" s="158"/>
      <c r="L36" s="21">
        <v>10</v>
      </c>
      <c r="M36" s="46">
        <v>1.8691588785046727</v>
      </c>
      <c r="N36" s="33" t="s">
        <v>36</v>
      </c>
      <c r="O36" s="180"/>
      <c r="P36" s="84"/>
      <c r="Q36" s="84"/>
      <c r="R36" s="84"/>
    </row>
    <row r="37" spans="1:18" ht="12.75" customHeight="1" thickTop="1">
      <c r="A37" s="167"/>
      <c r="B37" s="54" t="s">
        <v>17</v>
      </c>
      <c r="C37" s="154"/>
      <c r="D37" s="25">
        <v>416</v>
      </c>
      <c r="E37" s="55">
        <v>100</v>
      </c>
      <c r="F37" s="55">
        <v>19.24211951946507</v>
      </c>
      <c r="G37" s="155"/>
      <c r="H37" s="25">
        <v>119</v>
      </c>
      <c r="I37" s="55">
        <v>100</v>
      </c>
      <c r="J37" s="69">
        <v>4.959527752933832</v>
      </c>
      <c r="K37" s="155"/>
      <c r="L37" s="25">
        <v>535</v>
      </c>
      <c r="M37" s="55">
        <v>100</v>
      </c>
      <c r="N37" s="70">
        <v>11.728994029393954</v>
      </c>
      <c r="O37" s="176"/>
      <c r="P37" s="92"/>
      <c r="Q37" s="92"/>
      <c r="R37" s="92"/>
    </row>
    <row r="38" spans="1:18" ht="18.75">
      <c r="A38" s="159"/>
      <c r="B38" s="160"/>
      <c r="C38" s="158"/>
      <c r="D38" s="158"/>
      <c r="E38" s="161"/>
      <c r="F38" s="162"/>
      <c r="G38" s="158"/>
      <c r="H38" s="158"/>
      <c r="I38" s="161"/>
      <c r="J38" s="158"/>
      <c r="K38" s="158"/>
      <c r="L38" s="158"/>
      <c r="M38" s="161"/>
      <c r="N38" s="161"/>
      <c r="O38" s="163"/>
      <c r="R38" s="83"/>
    </row>
    <row r="39" spans="1:15" s="67" customFormat="1" ht="19.5" customHeight="1">
      <c r="A39" s="188"/>
      <c r="B39" s="189" t="s">
        <v>3</v>
      </c>
      <c r="C39" s="189"/>
      <c r="D39" s="190">
        <f>'Suicide 2014 page 1'!D44</f>
        <v>468</v>
      </c>
      <c r="E39" s="191">
        <f>'Suicide 2014 page 1'!E44</f>
        <v>100</v>
      </c>
      <c r="F39" s="191">
        <f>'Suicide 2014 page 1'!F44</f>
        <v>14.30832108361685</v>
      </c>
      <c r="G39" s="190">
        <f>'Suicide 2014 page 1'!G44</f>
        <v>0</v>
      </c>
      <c r="H39" s="190">
        <f>'Suicide 2014 page 1'!H44</f>
        <v>140</v>
      </c>
      <c r="I39" s="191">
        <f>'Suicide 2014 page 1'!I44</f>
        <v>100</v>
      </c>
      <c r="J39" s="191">
        <f>'Suicide 2014 page 1'!J44</f>
        <v>4.029259330037783</v>
      </c>
      <c r="K39" s="190">
        <f>'Suicide 2014 page 1'!K44</f>
        <v>0</v>
      </c>
      <c r="L39" s="190">
        <f>'Suicide 2014 page 1'!L44</f>
        <v>608</v>
      </c>
      <c r="M39" s="191">
        <f>'Suicide 2014 page 1'!M44</f>
        <v>100</v>
      </c>
      <c r="N39" s="191">
        <f>'Suicide 2014 page 1'!N44</f>
        <v>9.013539284799378</v>
      </c>
      <c r="O39" s="192"/>
    </row>
    <row r="40" spans="1:15" s="76" customFormat="1" ht="61.5" customHeight="1">
      <c r="A40" s="205"/>
      <c r="B40" s="206"/>
      <c r="C40" s="206"/>
      <c r="D40" s="207"/>
      <c r="E40" s="208"/>
      <c r="F40" s="208"/>
      <c r="G40" s="206"/>
      <c r="H40" s="207"/>
      <c r="I40" s="208"/>
      <c r="J40" s="208"/>
      <c r="K40" s="206"/>
      <c r="L40" s="207"/>
      <c r="M40" s="208"/>
      <c r="N40" s="208"/>
      <c r="O40" s="205"/>
    </row>
    <row r="41" spans="1:15" ht="15.75">
      <c r="A41" s="211"/>
      <c r="B41" s="212"/>
      <c r="C41" s="212"/>
      <c r="D41" s="212"/>
      <c r="E41" s="212"/>
      <c r="F41" s="212"/>
      <c r="G41" s="212"/>
      <c r="H41" s="212"/>
      <c r="I41" s="213"/>
      <c r="J41" s="212"/>
      <c r="K41" s="212"/>
      <c r="L41" s="212"/>
      <c r="M41" s="212"/>
      <c r="N41" s="212"/>
      <c r="O41" s="211"/>
    </row>
    <row r="42" spans="1:15" ht="15.75">
      <c r="A42" s="209"/>
      <c r="B42" s="57"/>
      <c r="C42" s="57"/>
      <c r="D42" s="57"/>
      <c r="E42" s="57"/>
      <c r="F42" s="57"/>
      <c r="H42" s="57"/>
      <c r="I42" s="210"/>
      <c r="J42" s="57"/>
      <c r="L42" s="57"/>
      <c r="M42" s="57"/>
      <c r="N42" s="57"/>
      <c r="O42" s="209"/>
    </row>
    <row r="43" ht="15.75"/>
    <row r="44" ht="15.75"/>
    <row r="45" ht="15.75"/>
    <row r="46" ht="15.75"/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2.7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12.7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2.7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12.7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ht="12.7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2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2.7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25.5" customHeight="1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ht="12.7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2.7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2.7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12.7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2.7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ht="12.7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12.7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2.7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2.7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2.7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2.7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2.7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2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2.7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2.7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2.7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2.7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ht="12.7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ht="12.7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ht="12.7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ht="16.5" customHeight="1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ht="12.7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ht="12.7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ht="12.7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ht="12.75">
      <c r="B85"/>
      <c r="C85"/>
      <c r="D85"/>
      <c r="E85"/>
      <c r="F85"/>
      <c r="G85"/>
      <c r="H85"/>
      <c r="I85"/>
      <c r="J85"/>
      <c r="K85"/>
      <c r="L85"/>
      <c r="M85"/>
      <c r="N85"/>
    </row>
  </sheetData>
  <sheetProtection/>
  <mergeCells count="5">
    <mergeCell ref="B1:O1"/>
    <mergeCell ref="B2:O2"/>
    <mergeCell ref="D4:F4"/>
    <mergeCell ref="H4:J4"/>
    <mergeCell ref="L4:N4"/>
  </mergeCells>
  <printOptions/>
  <pageMargins left="0.17" right="0.17" top="0.5" bottom="0.17" header="0.5" footer="0.17"/>
  <pageSetup horizontalDpi="600" verticalDpi="600" orientation="portrait" r:id="rId2"/>
  <headerFooter alignWithMargins="0">
    <oddFooter>&amp;R&amp;8Page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KChamberlin</dc:creator>
  <cp:keywords/>
  <dc:description/>
  <cp:lastModifiedBy>LKievits</cp:lastModifiedBy>
  <cp:lastPrinted>2016-08-11T17:17:18Z</cp:lastPrinted>
  <dcterms:created xsi:type="dcterms:W3CDTF">2015-08-04T16:17:42Z</dcterms:created>
  <dcterms:modified xsi:type="dcterms:W3CDTF">2016-08-11T17:17:45Z</dcterms:modified>
  <cp:category/>
  <cp:version/>
  <cp:contentType/>
  <cp:contentStatus/>
</cp:coreProperties>
</file>