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13785" windowHeight="831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employment'!$A$1:$J$35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<sst xmlns="http://schemas.openxmlformats.org/spreadsheetml/2006/main" count="97" uniqueCount="77">
  <si>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</si>
  <si>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</si>
  <si>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</si>
  <si>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</si>
  <si>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</si>
  <si>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</si>
  <si>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</si>
  <si>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</si>
  <si>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</si>
  <si>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</si>
  <si>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</si>
  <si>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</si>
  <si>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Cape Cod &amp; Islands</t>
  </si>
  <si>
    <t>North Shore</t>
  </si>
  <si>
    <t>Average Hourly Wage</t>
  </si>
  <si>
    <t>EE Rate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</si>
  <si>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</si>
  <si>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</si>
  <si>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</si>
  <si>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</si>
  <si>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</si>
  <si>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</si>
  <si>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</si>
  <si>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</si>
  <si>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</si>
  <si>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Times New Roman"/>
        <family val="1"/>
      </rPr>
      <t>See Tab 10 - Labor Exchange and Veterans Performance Reports</t>
    </r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</si>
  <si>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</si>
  <si>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</si>
  <si>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</si>
  <si>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</si>
  <si>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</si>
  <si>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</si>
  <si>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</si>
  <si>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</si>
  <si>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</si>
  <si>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</si>
  <si>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r>
      <t xml:space="preserve">Table 1: </t>
    </r>
    <r>
      <rPr>
        <b/>
        <sz val="14"/>
        <rFont val="Times New Roman"/>
        <family val="1"/>
      </rPr>
      <t xml:space="preserve"> Employment Outcomes</t>
    </r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</si>
  <si>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</si>
  <si>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</si>
  <si>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</si>
  <si>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</si>
  <si>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</si>
  <si>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</si>
  <si>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</si>
  <si>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</si>
  <si>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</si>
  <si>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</si>
  <si>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</si>
  <si>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</si>
  <si>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</si>
  <si>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</si>
  <si>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</si>
  <si>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</si>
  <si>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</si>
  <si>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</si>
  <si>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</si>
  <si>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</si>
  <si>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</si>
  <si>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</si>
  <si>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</si>
  <si>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</si>
  <si>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</si>
  <si>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>LVER/DVOP Grants Summary by WIB Area</t>
  </si>
  <si>
    <t xml:space="preserve">   </t>
  </si>
  <si>
    <t>Table 1 - Staff Assignments, Veterans Served, and Employment Outcomes</t>
  </si>
  <si>
    <t>Statewide All Offices**</t>
  </si>
  <si>
    <t>Statewide All Offices*</t>
  </si>
  <si>
    <r>
      <t xml:space="preserve">Table 1: </t>
    </r>
    <r>
      <rPr>
        <b/>
        <sz val="14"/>
        <rFont val="Times New Roman"/>
        <family val="1"/>
      </rPr>
      <t xml:space="preserve"> Veterans Served, and</t>
    </r>
  </si>
  <si>
    <t>Table 2:  Services Provided</t>
  </si>
  <si>
    <t>Table 2 - Services Provided</t>
  </si>
  <si>
    <t xml:space="preserve">** The Statewide All Offices total is not equal to the sum of the 16 WIB counts for the following reasons:  </t>
  </si>
  <si>
    <t xml:space="preserve">*The Statewide All Offices total is not equal to the sum of the 16 WIB counts for the following reasons:  </t>
  </si>
  <si>
    <t>South Shore</t>
  </si>
  <si>
    <t xml:space="preserve"> </t>
  </si>
  <si>
    <t>Compiled by Massachusetts Department of Career Services</t>
  </si>
  <si>
    <t>MOSES Report Date:6/30/2012</t>
  </si>
  <si>
    <t>FY12 Annual Performance Ending June 30,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</si>
</sst>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2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17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9" fontId="6" fillId="0" borderId="1" xfId="2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6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6" xfId="0" applyNumberFormat="1" applyFont="1" applyBorder="1" applyAlignment="1" applyProtection="1">
      <alignment horizontal="left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171" fontId="6" fillId="0" borderId="10" xfId="17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8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7"/>
    </xf>
    <xf numFmtId="0" fontId="2" fillId="0" borderId="20" xfId="0" applyFont="1" applyBorder="1" applyAlignment="1">
      <alignment/>
    </xf>
    <xf numFmtId="0" fontId="0" fillId="0" borderId="0" xfId="0" applyBorder="1" applyAlignment="1">
      <alignment horizontal="left" indent="15"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27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 vertical="top"/>
      <protection locked="0"/>
    </xf>
    <xf numFmtId="0" fontId="1" fillId="0" borderId="32" xfId="0" applyNumberFormat="1" applyFont="1" applyBorder="1" applyAlignment="1" applyProtection="1">
      <alignment horizontal="center" vertical="top"/>
      <protection locked="0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42"/>
      <c r="D2" s="43"/>
      <c r="E2" s="43"/>
      <c r="F2" s="44"/>
    </row>
    <row r="3" spans="3:6" ht="18.75" customHeight="1">
      <c r="C3" s="45"/>
      <c r="D3" s="46"/>
      <c r="E3" s="46"/>
      <c r="F3" s="47"/>
    </row>
    <row r="4" spans="3:6" ht="18.75" customHeight="1">
      <c r="C4" s="45"/>
      <c r="D4" s="46"/>
      <c r="E4" s="46"/>
      <c r="F4" s="47"/>
    </row>
    <row r="5" spans="3:6" ht="18.75" customHeight="1">
      <c r="C5" s="103" t="s">
        <v>33</v>
      </c>
      <c r="D5" s="104"/>
      <c r="E5" s="104" t="s">
        <v>33</v>
      </c>
      <c r="F5" s="105"/>
    </row>
    <row r="6" spans="3:6" ht="18.75" customHeight="1">
      <c r="C6" s="45"/>
      <c r="D6" s="46"/>
      <c r="E6" s="46"/>
      <c r="F6" s="47"/>
    </row>
    <row r="7" spans="3:6" ht="18.75" customHeight="1">
      <c r="C7" s="103" t="s">
        <v>34</v>
      </c>
      <c r="D7" s="104"/>
      <c r="E7" s="104"/>
      <c r="F7" s="105"/>
    </row>
    <row r="8" spans="3:6" ht="18.75" customHeight="1">
      <c r="C8" s="48"/>
      <c r="D8" s="49"/>
      <c r="E8" s="49"/>
      <c r="F8" s="50"/>
    </row>
    <row r="9" spans="3:6" ht="21" customHeight="1">
      <c r="C9" s="106" t="s">
        <v>62</v>
      </c>
      <c r="D9" s="107"/>
      <c r="E9" s="107"/>
      <c r="F9" s="108"/>
    </row>
    <row r="10" spans="3:6" ht="27" customHeight="1">
      <c r="C10" s="106" t="s">
        <v>76</v>
      </c>
      <c r="D10" s="107"/>
      <c r="E10" s="107"/>
      <c r="F10" s="108"/>
    </row>
    <row r="11" spans="3:6" ht="16.5" customHeight="1">
      <c r="C11" s="51"/>
      <c r="D11" s="52"/>
      <c r="E11" s="52"/>
      <c r="F11" s="53"/>
    </row>
    <row r="12" spans="3:6" ht="18.75" customHeight="1">
      <c r="C12" s="48"/>
      <c r="D12" s="54"/>
      <c r="E12" s="52"/>
      <c r="F12" s="55"/>
    </row>
    <row r="13" spans="3:6" ht="16.5" customHeight="1">
      <c r="C13" s="45"/>
      <c r="D13" s="56"/>
      <c r="E13" s="57"/>
      <c r="F13" s="58"/>
    </row>
    <row r="14" spans="3:6" ht="11.25" customHeight="1">
      <c r="C14" s="45"/>
      <c r="D14" s="59"/>
      <c r="E14" s="60"/>
      <c r="F14" s="58"/>
    </row>
    <row r="15" spans="3:18" ht="18.75">
      <c r="C15" s="61"/>
      <c r="D15" s="62"/>
      <c r="E15" s="63" t="s">
        <v>35</v>
      </c>
      <c r="F15" s="64"/>
      <c r="Q15" s="3"/>
      <c r="R15" s="3"/>
    </row>
    <row r="16" spans="3:6" ht="18" customHeight="1">
      <c r="C16" s="45"/>
      <c r="D16" s="65"/>
      <c r="E16" s="66" t="s">
        <v>67</v>
      </c>
      <c r="F16" s="47"/>
    </row>
    <row r="17" spans="3:6" ht="18.75">
      <c r="C17" s="61"/>
      <c r="D17" s="67"/>
      <c r="E17" s="66" t="s">
        <v>36</v>
      </c>
      <c r="F17" s="64"/>
    </row>
    <row r="18" spans="3:6" ht="18.75">
      <c r="C18" s="61"/>
      <c r="D18" s="67"/>
      <c r="E18" s="66"/>
      <c r="F18" s="64"/>
    </row>
    <row r="19" spans="3:6" ht="18.75">
      <c r="C19" s="61"/>
      <c r="D19" s="67"/>
      <c r="E19" s="66"/>
      <c r="F19" s="64"/>
    </row>
    <row r="20" spans="3:6" ht="18.75">
      <c r="C20" s="45"/>
      <c r="D20" s="68"/>
      <c r="E20" s="63" t="s">
        <v>68</v>
      </c>
      <c r="F20" s="47"/>
    </row>
    <row r="21" spans="3:6" ht="15.75">
      <c r="C21" s="45"/>
      <c r="D21" s="68"/>
      <c r="E21" s="46"/>
      <c r="F21" s="47"/>
    </row>
    <row r="22" spans="3:6" ht="15.75">
      <c r="C22" s="45"/>
      <c r="D22" s="46"/>
      <c r="E22" s="69"/>
      <c r="F22" s="47"/>
    </row>
    <row r="23" spans="3:6" ht="12.75">
      <c r="C23" s="70"/>
      <c r="D23" s="71"/>
      <c r="E23" s="72"/>
      <c r="F23" s="47"/>
    </row>
    <row r="24" spans="3:7" ht="13.5" thickBot="1">
      <c r="C24" s="73"/>
      <c r="D24" s="74"/>
      <c r="E24" s="74"/>
      <c r="F24" s="75"/>
      <c r="G24" s="71"/>
    </row>
    <row r="25" spans="3:7" ht="8.25" customHeight="1" thickTop="1">
      <c r="C25" s="76"/>
      <c r="D25" s="76"/>
      <c r="E25" s="76"/>
      <c r="F25" s="76"/>
      <c r="G25" s="71"/>
    </row>
    <row r="26" s="71" customFormat="1" ht="12.75" customHeight="1">
      <c r="C26" s="77" t="s">
        <v>37</v>
      </c>
    </row>
    <row r="27" s="71" customFormat="1" ht="12.75" customHeight="1">
      <c r="C27" s="77" t="s">
        <v>38</v>
      </c>
    </row>
    <row r="28" s="71" customFormat="1" ht="12.75" customHeight="1">
      <c r="C28" s="77" t="s">
        <v>39</v>
      </c>
    </row>
    <row r="29" spans="3:7" ht="12.75" customHeight="1">
      <c r="C29" s="71" t="s">
        <v>40</v>
      </c>
      <c r="D29" s="71"/>
      <c r="E29" s="71"/>
      <c r="F29" s="71"/>
      <c r="G29" s="71"/>
    </row>
    <row r="30" spans="3:7" ht="12.75">
      <c r="C30" s="71" t="s">
        <v>74</v>
      </c>
      <c r="D30" s="71"/>
      <c r="E30" s="71"/>
      <c r="F30" s="78" t="s">
        <v>75</v>
      </c>
      <c r="G30" s="71"/>
    </row>
    <row r="31" spans="3:7" ht="12.75">
      <c r="C31" s="71"/>
      <c r="D31" s="71"/>
      <c r="E31" s="71"/>
      <c r="F31" s="71"/>
      <c r="G31" s="71"/>
    </row>
  </sheetData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G5" sqref="G5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6" width="14.7109375" style="1" customWidth="1"/>
    <col min="7" max="7" width="13.7109375" style="1" customWidth="1"/>
    <col min="8" max="8" width="11.140625" style="1" customWidth="1"/>
    <col min="9" max="9" width="13.140625" style="1" customWidth="1"/>
    <col min="10" max="10" width="2.7109375" style="1" customWidth="1"/>
    <col min="11" max="11" width="10.7109375" style="1" customWidth="1"/>
    <col min="12" max="12" width="7.7109375" style="1" customWidth="1"/>
    <col min="13" max="16384" width="9.140625" style="1" customWidth="1"/>
  </cols>
  <sheetData>
    <row r="1" spans="1:11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/>
    </row>
    <row r="2" spans="1:11" ht="18.75" customHeight="1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0"/>
      <c r="K2"/>
    </row>
    <row r="3" spans="1:11" ht="18.75" customHeight="1">
      <c r="A3" s="123" t="s">
        <v>62</v>
      </c>
      <c r="B3" s="123"/>
      <c r="C3" s="123"/>
      <c r="D3" s="123"/>
      <c r="E3" s="123"/>
      <c r="F3" s="123"/>
      <c r="G3" s="123"/>
      <c r="H3" s="123"/>
      <c r="I3" s="123"/>
      <c r="J3" s="10"/>
      <c r="K3"/>
    </row>
    <row r="4" spans="1:11" ht="18.75" customHeight="1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0"/>
      <c r="K4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5"/>
    </row>
    <row r="6" spans="1:11" ht="18.75">
      <c r="A6" s="124" t="s">
        <v>64</v>
      </c>
      <c r="B6" s="124"/>
      <c r="C6" s="124"/>
      <c r="D6" s="124"/>
      <c r="E6" s="124"/>
      <c r="F6" s="124"/>
      <c r="G6" s="124"/>
      <c r="H6" s="124"/>
      <c r="I6" s="124"/>
      <c r="J6" s="10"/>
      <c r="K6"/>
    </row>
    <row r="7" spans="1:10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s="2" customFormat="1" ht="13.5" thickTop="1">
      <c r="A8" s="112" t="s">
        <v>29</v>
      </c>
      <c r="B8" s="121" t="s">
        <v>30</v>
      </c>
      <c r="C8" s="110"/>
      <c r="D8" s="122"/>
      <c r="E8" s="109" t="s">
        <v>31</v>
      </c>
      <c r="F8" s="122"/>
      <c r="G8" s="109" t="s">
        <v>32</v>
      </c>
      <c r="H8" s="110"/>
      <c r="I8" s="111"/>
      <c r="J8" s="8"/>
      <c r="K8" s="8"/>
    </row>
    <row r="9" spans="1:11" ht="15.75">
      <c r="A9" s="113"/>
      <c r="B9" s="118" t="s">
        <v>20</v>
      </c>
      <c r="C9" s="119"/>
      <c r="D9" s="120"/>
      <c r="E9" s="116" t="s">
        <v>28</v>
      </c>
      <c r="F9" s="117"/>
      <c r="G9" s="102" t="s">
        <v>24</v>
      </c>
      <c r="H9" s="114"/>
      <c r="I9" s="115"/>
      <c r="J9" s="13"/>
      <c r="K9" s="8"/>
    </row>
    <row r="10" spans="1:13" ht="48" customHeight="1">
      <c r="A10" s="21"/>
      <c r="B10" s="24" t="s">
        <v>17</v>
      </c>
      <c r="C10" s="25" t="s">
        <v>18</v>
      </c>
      <c r="D10" s="32" t="s">
        <v>19</v>
      </c>
      <c r="E10" s="34" t="s">
        <v>26</v>
      </c>
      <c r="F10" s="32" t="s">
        <v>27</v>
      </c>
      <c r="G10" s="24" t="s">
        <v>22</v>
      </c>
      <c r="H10" s="24" t="s">
        <v>15</v>
      </c>
      <c r="I10" s="28" t="s">
        <v>14</v>
      </c>
      <c r="J10" s="13"/>
      <c r="K10" s="8"/>
      <c r="L10" s="3"/>
      <c r="M10" s="3"/>
    </row>
    <row r="11" spans="1:11" ht="15.75">
      <c r="A11" s="26" t="s">
        <v>0</v>
      </c>
      <c r="B11" s="14">
        <v>0</v>
      </c>
      <c r="C11" s="15">
        <v>1</v>
      </c>
      <c r="D11" s="33">
        <v>1</v>
      </c>
      <c r="E11" s="38">
        <v>287</v>
      </c>
      <c r="F11" s="33">
        <v>83</v>
      </c>
      <c r="G11" s="39">
        <v>60</v>
      </c>
      <c r="H11" s="17">
        <f aca="true" t="shared" si="0" ref="H11:H26">SUM(G11/E11)</f>
        <v>0.20905923344947736</v>
      </c>
      <c r="I11" s="29">
        <v>13.46</v>
      </c>
      <c r="J11" s="13"/>
      <c r="K11" s="8"/>
    </row>
    <row r="12" spans="1:11" ht="15.75">
      <c r="A12" s="26" t="s">
        <v>1</v>
      </c>
      <c r="B12" s="14">
        <v>0</v>
      </c>
      <c r="C12" s="15">
        <v>2</v>
      </c>
      <c r="D12" s="33">
        <v>2</v>
      </c>
      <c r="E12" s="38">
        <v>645</v>
      </c>
      <c r="F12" s="33">
        <v>150</v>
      </c>
      <c r="G12" s="39">
        <v>68</v>
      </c>
      <c r="H12" s="17">
        <f t="shared" si="0"/>
        <v>0.10542635658914729</v>
      </c>
      <c r="I12" s="29">
        <v>18.7</v>
      </c>
      <c r="J12" s="13"/>
      <c r="K12" s="8"/>
    </row>
    <row r="13" spans="1:11" ht="15.75">
      <c r="A13" s="26" t="s">
        <v>2</v>
      </c>
      <c r="B13" s="14">
        <v>1</v>
      </c>
      <c r="C13" s="15">
        <v>1</v>
      </c>
      <c r="D13" s="33">
        <v>2</v>
      </c>
      <c r="E13" s="38">
        <v>316</v>
      </c>
      <c r="F13" s="33">
        <v>136</v>
      </c>
      <c r="G13" s="39">
        <v>60</v>
      </c>
      <c r="H13" s="17">
        <f t="shared" si="0"/>
        <v>0.189873417721519</v>
      </c>
      <c r="I13" s="29">
        <v>16.85</v>
      </c>
      <c r="J13" s="13"/>
      <c r="K13" s="8"/>
    </row>
    <row r="14" spans="1:11" ht="15.75">
      <c r="A14" s="26" t="s">
        <v>3</v>
      </c>
      <c r="B14" s="14">
        <v>1</v>
      </c>
      <c r="C14" s="15">
        <v>0</v>
      </c>
      <c r="D14" s="33">
        <v>1</v>
      </c>
      <c r="E14" s="38">
        <v>37</v>
      </c>
      <c r="F14" s="33">
        <v>6</v>
      </c>
      <c r="G14" s="39">
        <v>3</v>
      </c>
      <c r="H14" s="17">
        <f t="shared" si="0"/>
        <v>0.08108108108108109</v>
      </c>
      <c r="I14" s="29">
        <v>11.59</v>
      </c>
      <c r="J14" s="13"/>
      <c r="K14" s="8"/>
    </row>
    <row r="15" spans="1:11" ht="15.75">
      <c r="A15" s="26" t="s">
        <v>12</v>
      </c>
      <c r="B15" s="14">
        <v>1</v>
      </c>
      <c r="C15" s="15">
        <v>0</v>
      </c>
      <c r="D15" s="33">
        <v>1</v>
      </c>
      <c r="E15" s="38">
        <v>172</v>
      </c>
      <c r="F15" s="33">
        <v>63</v>
      </c>
      <c r="G15" s="39">
        <v>25</v>
      </c>
      <c r="H15" s="17">
        <f t="shared" si="0"/>
        <v>0.14534883720930233</v>
      </c>
      <c r="I15" s="29">
        <v>14.74</v>
      </c>
      <c r="J15" s="13"/>
      <c r="K15" s="8"/>
    </row>
    <row r="16" spans="1:11" ht="15.75">
      <c r="A16" s="26" t="s">
        <v>4</v>
      </c>
      <c r="B16" s="14">
        <v>2</v>
      </c>
      <c r="C16" s="15">
        <v>1</v>
      </c>
      <c r="D16" s="33">
        <v>3</v>
      </c>
      <c r="E16" s="38">
        <v>870</v>
      </c>
      <c r="F16" s="33">
        <v>314</v>
      </c>
      <c r="G16" s="39">
        <v>264</v>
      </c>
      <c r="H16" s="17">
        <f t="shared" si="0"/>
        <v>0.30344827586206896</v>
      </c>
      <c r="I16" s="29">
        <v>17.67</v>
      </c>
      <c r="J16" s="13"/>
      <c r="K16" s="8"/>
    </row>
    <row r="17" spans="1:11" ht="15.75">
      <c r="A17" s="26" t="s">
        <v>5</v>
      </c>
      <c r="B17" s="14">
        <v>1</v>
      </c>
      <c r="C17" s="15">
        <v>1</v>
      </c>
      <c r="D17" s="33">
        <v>2</v>
      </c>
      <c r="E17" s="38">
        <v>338</v>
      </c>
      <c r="F17" s="33">
        <v>156</v>
      </c>
      <c r="G17" s="39">
        <v>50</v>
      </c>
      <c r="H17" s="17">
        <f t="shared" si="0"/>
        <v>0.14792899408284024</v>
      </c>
      <c r="I17" s="29">
        <v>15.97</v>
      </c>
      <c r="J17" s="13"/>
      <c r="K17" s="8"/>
    </row>
    <row r="18" spans="1:11" ht="15.75">
      <c r="A18" s="26" t="s">
        <v>6</v>
      </c>
      <c r="B18" s="14">
        <v>2</v>
      </c>
      <c r="C18" s="15">
        <v>0</v>
      </c>
      <c r="D18" s="33">
        <v>2</v>
      </c>
      <c r="E18" s="38">
        <v>401</v>
      </c>
      <c r="F18" s="33">
        <v>143</v>
      </c>
      <c r="G18" s="39">
        <v>121</v>
      </c>
      <c r="H18" s="17">
        <f t="shared" si="0"/>
        <v>0.30174563591022446</v>
      </c>
      <c r="I18" s="29">
        <v>21.89</v>
      </c>
      <c r="J18" s="13"/>
      <c r="K18" s="8"/>
    </row>
    <row r="19" spans="1:11" ht="15.75">
      <c r="A19" s="26" t="s">
        <v>7</v>
      </c>
      <c r="B19" s="14">
        <v>1</v>
      </c>
      <c r="C19" s="15">
        <v>1</v>
      </c>
      <c r="D19" s="33">
        <v>2</v>
      </c>
      <c r="E19" s="38">
        <v>387</v>
      </c>
      <c r="F19" s="33">
        <v>145</v>
      </c>
      <c r="G19" s="39">
        <v>88</v>
      </c>
      <c r="H19" s="17">
        <f t="shared" si="0"/>
        <v>0.22739018087855298</v>
      </c>
      <c r="I19" s="29">
        <v>18.53</v>
      </c>
      <c r="J19" s="13"/>
      <c r="K19" s="8"/>
    </row>
    <row r="20" spans="1:11" ht="15.75">
      <c r="A20" s="26" t="s">
        <v>8</v>
      </c>
      <c r="B20" s="14">
        <v>1</v>
      </c>
      <c r="C20" s="15">
        <v>1</v>
      </c>
      <c r="D20" s="33">
        <v>2</v>
      </c>
      <c r="E20" s="38">
        <v>263</v>
      </c>
      <c r="F20" s="33">
        <v>97</v>
      </c>
      <c r="G20" s="39">
        <v>79</v>
      </c>
      <c r="H20" s="17">
        <f t="shared" si="0"/>
        <v>0.30038022813688214</v>
      </c>
      <c r="I20" s="29">
        <v>14.76</v>
      </c>
      <c r="J20" s="13"/>
      <c r="K20" s="8"/>
    </row>
    <row r="21" spans="1:11" ht="15.75">
      <c r="A21" s="26" t="s">
        <v>61</v>
      </c>
      <c r="B21" s="14">
        <v>2</v>
      </c>
      <c r="C21" s="15">
        <v>0</v>
      </c>
      <c r="D21" s="33">
        <v>2</v>
      </c>
      <c r="E21" s="38">
        <v>709</v>
      </c>
      <c r="F21" s="33">
        <v>230</v>
      </c>
      <c r="G21" s="39">
        <v>248</v>
      </c>
      <c r="H21" s="17">
        <f t="shared" si="0"/>
        <v>0.34978843441466856</v>
      </c>
      <c r="I21" s="29">
        <v>22.18</v>
      </c>
      <c r="J21" s="13"/>
      <c r="K21" s="8"/>
    </row>
    <row r="22" spans="1:11" ht="15.75">
      <c r="A22" s="26" t="s">
        <v>9</v>
      </c>
      <c r="B22" s="14">
        <v>1</v>
      </c>
      <c r="C22" s="15">
        <v>2</v>
      </c>
      <c r="D22" s="33">
        <v>3</v>
      </c>
      <c r="E22" s="38">
        <v>565</v>
      </c>
      <c r="F22" s="33">
        <v>174</v>
      </c>
      <c r="G22" s="39">
        <v>155</v>
      </c>
      <c r="H22" s="17">
        <f t="shared" si="0"/>
        <v>0.2743362831858407</v>
      </c>
      <c r="I22" s="29">
        <v>20.65</v>
      </c>
      <c r="J22" s="13"/>
      <c r="K22" s="8"/>
    </row>
    <row r="23" spans="1:11" ht="15.75">
      <c r="A23" s="26" t="s">
        <v>10</v>
      </c>
      <c r="B23" s="14">
        <v>1</v>
      </c>
      <c r="C23" s="15">
        <v>2</v>
      </c>
      <c r="D23" s="33">
        <v>3</v>
      </c>
      <c r="E23" s="38">
        <v>683</v>
      </c>
      <c r="F23" s="33">
        <v>320</v>
      </c>
      <c r="G23" s="39">
        <v>121</v>
      </c>
      <c r="H23" s="17">
        <f t="shared" si="0"/>
        <v>0.17715959004392387</v>
      </c>
      <c r="I23" s="29">
        <v>23.18</v>
      </c>
      <c r="J23" s="13"/>
      <c r="K23" s="8"/>
    </row>
    <row r="24" spans="1:11" ht="15.75">
      <c r="A24" s="26" t="s">
        <v>11</v>
      </c>
      <c r="B24" s="14">
        <v>1</v>
      </c>
      <c r="C24" s="15">
        <v>2</v>
      </c>
      <c r="D24" s="33">
        <v>3</v>
      </c>
      <c r="E24" s="38">
        <v>649</v>
      </c>
      <c r="F24" s="33">
        <v>270</v>
      </c>
      <c r="G24" s="39">
        <v>192</v>
      </c>
      <c r="H24" s="17">
        <f t="shared" si="0"/>
        <v>0.29583975346687214</v>
      </c>
      <c r="I24" s="29">
        <v>21.79</v>
      </c>
      <c r="J24" s="13"/>
      <c r="K24" s="8"/>
    </row>
    <row r="25" spans="1:11" ht="15.75">
      <c r="A25" s="26" t="s">
        <v>13</v>
      </c>
      <c r="B25" s="14">
        <v>2</v>
      </c>
      <c r="C25" s="15">
        <v>1</v>
      </c>
      <c r="D25" s="33">
        <v>3</v>
      </c>
      <c r="E25" s="38">
        <v>583</v>
      </c>
      <c r="F25" s="33">
        <v>230</v>
      </c>
      <c r="G25" s="39">
        <v>102</v>
      </c>
      <c r="H25" s="17">
        <f t="shared" si="0"/>
        <v>0.17495711835334476</v>
      </c>
      <c r="I25" s="29">
        <v>18.64</v>
      </c>
      <c r="J25" s="13"/>
      <c r="K25" s="8"/>
    </row>
    <row r="26" spans="1:11" ht="15.75">
      <c r="A26" s="26" t="s">
        <v>72</v>
      </c>
      <c r="B26" s="14">
        <v>1</v>
      </c>
      <c r="C26" s="15">
        <v>1</v>
      </c>
      <c r="D26" s="33">
        <v>2</v>
      </c>
      <c r="E26" s="38">
        <v>463</v>
      </c>
      <c r="F26" s="33">
        <v>156</v>
      </c>
      <c r="G26" s="39">
        <v>100</v>
      </c>
      <c r="H26" s="17">
        <f t="shared" si="0"/>
        <v>0.2159827213822894</v>
      </c>
      <c r="I26" s="29">
        <v>18.47</v>
      </c>
      <c r="J26" s="13"/>
      <c r="K26" s="8"/>
    </row>
    <row r="27" spans="1:11" ht="15.75">
      <c r="A27" s="26"/>
      <c r="B27" s="14" t="s">
        <v>73</v>
      </c>
      <c r="C27" s="15"/>
      <c r="D27" s="33"/>
      <c r="E27" s="16"/>
      <c r="F27" s="33"/>
      <c r="G27" s="14"/>
      <c r="H27" s="17"/>
      <c r="I27" s="29"/>
      <c r="J27" s="13"/>
      <c r="K27" s="8"/>
    </row>
    <row r="28" spans="1:11" ht="15.75">
      <c r="A28" s="26" t="s">
        <v>65</v>
      </c>
      <c r="B28" s="14">
        <f>SUM(B11:B27)</f>
        <v>18</v>
      </c>
      <c r="C28" s="15">
        <f>SUM(C11:C27)</f>
        <v>16</v>
      </c>
      <c r="D28" s="33">
        <f>SUM(D11:D27)</f>
        <v>34</v>
      </c>
      <c r="E28" s="37">
        <v>6939</v>
      </c>
      <c r="F28" s="41">
        <v>2564</v>
      </c>
      <c r="G28" s="40">
        <v>1728</v>
      </c>
      <c r="H28" s="17">
        <f>SUM(G28/E28)</f>
        <v>0.2490272373540856</v>
      </c>
      <c r="I28" s="29">
        <v>19.43</v>
      </c>
      <c r="J28" s="13"/>
      <c r="K28" s="8"/>
    </row>
    <row r="29" spans="1:14" ht="16.5" thickBot="1">
      <c r="A29" s="27"/>
      <c r="B29" s="22"/>
      <c r="C29" s="23"/>
      <c r="D29" s="18"/>
      <c r="E29" s="35"/>
      <c r="F29" s="36"/>
      <c r="G29" s="19"/>
      <c r="H29" s="19"/>
      <c r="I29" s="30"/>
      <c r="J29" s="13"/>
      <c r="K29" s="8"/>
      <c r="N29" s="7"/>
    </row>
    <row r="30" spans="1:14" ht="16.5" thickTop="1">
      <c r="A30" s="99"/>
      <c r="B30" s="98"/>
      <c r="C30" s="98"/>
      <c r="D30" s="98"/>
      <c r="E30" s="98"/>
      <c r="F30" s="98"/>
      <c r="G30" s="98"/>
      <c r="H30" s="98"/>
      <c r="I30" s="98"/>
      <c r="J30" s="13"/>
      <c r="K30" s="8"/>
      <c r="N30" s="7"/>
    </row>
    <row r="31" spans="1:11" ht="13.5" customHeight="1">
      <c r="A31" s="1" t="s">
        <v>70</v>
      </c>
      <c r="B31" s="10"/>
      <c r="C31" s="10"/>
      <c r="D31" s="10"/>
      <c r="E31" s="10"/>
      <c r="F31" s="10"/>
      <c r="G31" s="10"/>
      <c r="H31" s="10"/>
      <c r="I31" s="10"/>
      <c r="J31" s="10"/>
      <c r="K31"/>
    </row>
    <row r="32" spans="1:11" ht="13.5" customHeight="1">
      <c r="A32" s="1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/>
    </row>
    <row r="33" spans="1:11" ht="13.5" customHeight="1">
      <c r="A33" s="6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6"/>
    </row>
    <row r="34" spans="1:11" ht="42.75" customHeight="1">
      <c r="A34" s="100" t="s">
        <v>25</v>
      </c>
      <c r="B34" s="101"/>
      <c r="C34" s="101"/>
      <c r="D34" s="101"/>
      <c r="E34" s="101"/>
      <c r="F34" s="101"/>
      <c r="G34" s="101"/>
      <c r="H34" s="101"/>
      <c r="I34" s="101"/>
      <c r="J34" s="20"/>
      <c r="K34" s="6"/>
    </row>
    <row r="35" spans="1:10" ht="13.5" customHeight="1">
      <c r="A35" s="1" t="s">
        <v>63</v>
      </c>
      <c r="B35" s="10"/>
      <c r="C35" s="10"/>
      <c r="D35" s="10"/>
      <c r="E35" s="10"/>
      <c r="F35" s="10"/>
      <c r="G35" s="10"/>
      <c r="H35" s="10"/>
      <c r="I35" s="31"/>
      <c r="J35" s="10"/>
    </row>
    <row r="40" spans="9:11" ht="12.75">
      <c r="I40" s="7"/>
      <c r="J40" s="7"/>
      <c r="K40" s="7"/>
    </row>
  </sheetData>
  <mergeCells count="12">
    <mergeCell ref="A3:I3"/>
    <mergeCell ref="A2:I2"/>
    <mergeCell ref="A4:I4"/>
    <mergeCell ref="A6:I6"/>
    <mergeCell ref="G8:I8"/>
    <mergeCell ref="A8:A9"/>
    <mergeCell ref="A34:I34"/>
    <mergeCell ref="G9:I9"/>
    <mergeCell ref="E9:F9"/>
    <mergeCell ref="B9:D9"/>
    <mergeCell ref="B8:D8"/>
    <mergeCell ref="E8:F8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4">
      <selection activeCell="J26" sqref="J26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24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23" t="str">
        <f>'1.veterans &amp; employment'!A3</f>
        <v>LVER/DVOP Grants Summary by WIB Area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23" t="str">
        <f>'1.veterans &amp; employment'!A4</f>
        <v>FY12 Annual Performance Ending June 30, 2012</v>
      </c>
      <c r="B3" s="123"/>
      <c r="C3" s="123"/>
      <c r="D3" s="123"/>
      <c r="E3" s="131"/>
      <c r="F3" s="131"/>
      <c r="G3" s="131"/>
      <c r="H3" s="131"/>
      <c r="I3" s="131"/>
      <c r="J3" s="131"/>
    </row>
    <row r="4" spans="1:10" ht="16.5" customHeight="1">
      <c r="A4" s="4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132" t="s">
        <v>69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74"/>
      <c r="B6" s="71"/>
      <c r="C6" s="71"/>
      <c r="D6" s="71"/>
      <c r="E6" s="71"/>
      <c r="F6" s="71"/>
      <c r="G6" s="71"/>
      <c r="H6" s="71"/>
      <c r="I6" s="71"/>
      <c r="J6" s="71"/>
    </row>
    <row r="7" spans="1:10" ht="13.5" thickTop="1">
      <c r="A7" s="80"/>
      <c r="B7" s="81"/>
      <c r="C7" s="81"/>
      <c r="D7" s="81"/>
      <c r="E7" s="81"/>
      <c r="F7" s="81"/>
      <c r="G7" s="81"/>
      <c r="H7" s="81"/>
      <c r="I7" s="81"/>
      <c r="J7" s="44"/>
    </row>
    <row r="8" spans="1:10" ht="12.75">
      <c r="A8" s="82" t="s">
        <v>42</v>
      </c>
      <c r="B8" s="83" t="s">
        <v>43</v>
      </c>
      <c r="C8" s="83" t="s">
        <v>44</v>
      </c>
      <c r="D8" s="83" t="s">
        <v>45</v>
      </c>
      <c r="E8" s="83" t="s">
        <v>46</v>
      </c>
      <c r="F8" s="83" t="s">
        <v>47</v>
      </c>
      <c r="G8" s="83" t="s">
        <v>48</v>
      </c>
      <c r="H8" s="83" t="s">
        <v>49</v>
      </c>
      <c r="I8" s="83" t="s">
        <v>50</v>
      </c>
      <c r="J8" s="84" t="s">
        <v>51</v>
      </c>
    </row>
    <row r="9" spans="1:10" ht="39">
      <c r="A9" s="85"/>
      <c r="B9" s="86" t="s">
        <v>52</v>
      </c>
      <c r="C9" s="86" t="s">
        <v>53</v>
      </c>
      <c r="D9" s="86" t="s">
        <v>54</v>
      </c>
      <c r="E9" s="86" t="s">
        <v>55</v>
      </c>
      <c r="F9" s="86" t="s">
        <v>56</v>
      </c>
      <c r="G9" s="86" t="s">
        <v>57</v>
      </c>
      <c r="H9" s="86" t="s">
        <v>58</v>
      </c>
      <c r="I9" s="86" t="s">
        <v>59</v>
      </c>
      <c r="J9" s="87" t="s">
        <v>60</v>
      </c>
    </row>
    <row r="10" spans="1:10" ht="15.75">
      <c r="A10" s="88" t="s">
        <v>0</v>
      </c>
      <c r="B10" s="89">
        <v>44</v>
      </c>
      <c r="C10" s="89">
        <v>150</v>
      </c>
      <c r="D10" s="89">
        <v>134</v>
      </c>
      <c r="E10" s="89">
        <v>1</v>
      </c>
      <c r="F10" s="89">
        <v>157</v>
      </c>
      <c r="G10" s="89">
        <v>16</v>
      </c>
      <c r="H10" s="89">
        <v>143</v>
      </c>
      <c r="I10" s="89">
        <v>0</v>
      </c>
      <c r="J10" s="90">
        <v>0</v>
      </c>
    </row>
    <row r="11" spans="1:10" ht="15.75">
      <c r="A11" s="88" t="s">
        <v>1</v>
      </c>
      <c r="B11" s="89">
        <v>114</v>
      </c>
      <c r="C11" s="89">
        <v>207</v>
      </c>
      <c r="D11" s="89">
        <v>448</v>
      </c>
      <c r="E11" s="89">
        <v>82</v>
      </c>
      <c r="F11" s="89">
        <v>486</v>
      </c>
      <c r="G11" s="89">
        <v>172</v>
      </c>
      <c r="H11" s="89">
        <v>107</v>
      </c>
      <c r="I11" s="89">
        <v>0</v>
      </c>
      <c r="J11" s="90">
        <v>51</v>
      </c>
    </row>
    <row r="12" spans="1:10" ht="15.75">
      <c r="A12" s="88" t="s">
        <v>2</v>
      </c>
      <c r="B12" s="89">
        <v>173</v>
      </c>
      <c r="C12" s="89">
        <v>164</v>
      </c>
      <c r="D12" s="89">
        <v>162</v>
      </c>
      <c r="E12" s="89">
        <v>5</v>
      </c>
      <c r="F12" s="89">
        <v>197</v>
      </c>
      <c r="G12" s="89">
        <v>5</v>
      </c>
      <c r="H12" s="89">
        <v>42</v>
      </c>
      <c r="I12" s="89">
        <v>0</v>
      </c>
      <c r="J12" s="90">
        <v>3</v>
      </c>
    </row>
    <row r="13" spans="1:10" ht="15.75">
      <c r="A13" s="88" t="s">
        <v>3</v>
      </c>
      <c r="B13" s="89">
        <v>14</v>
      </c>
      <c r="C13" s="89">
        <v>4</v>
      </c>
      <c r="D13" s="89">
        <v>16</v>
      </c>
      <c r="E13" s="89">
        <v>1</v>
      </c>
      <c r="F13" s="89">
        <v>24</v>
      </c>
      <c r="G13" s="89">
        <v>1</v>
      </c>
      <c r="H13" s="89">
        <v>8</v>
      </c>
      <c r="I13" s="89">
        <v>0</v>
      </c>
      <c r="J13" s="90">
        <v>0</v>
      </c>
    </row>
    <row r="14" spans="1:10" ht="15.75">
      <c r="A14" s="88" t="s">
        <v>12</v>
      </c>
      <c r="B14" s="89">
        <v>56</v>
      </c>
      <c r="C14" s="89">
        <v>52</v>
      </c>
      <c r="D14" s="89">
        <v>140</v>
      </c>
      <c r="E14" s="89">
        <v>0</v>
      </c>
      <c r="F14" s="89">
        <v>70</v>
      </c>
      <c r="G14" s="89">
        <v>32</v>
      </c>
      <c r="H14" s="89">
        <v>24</v>
      </c>
      <c r="I14" s="89">
        <v>3</v>
      </c>
      <c r="J14" s="90">
        <v>5</v>
      </c>
    </row>
    <row r="15" spans="1:10" ht="15.75">
      <c r="A15" s="88" t="s">
        <v>4</v>
      </c>
      <c r="B15" s="89">
        <v>393</v>
      </c>
      <c r="C15" s="89">
        <v>568</v>
      </c>
      <c r="D15" s="89">
        <v>628</v>
      </c>
      <c r="E15" s="89">
        <v>107</v>
      </c>
      <c r="F15" s="89">
        <v>630</v>
      </c>
      <c r="G15" s="89">
        <v>68</v>
      </c>
      <c r="H15" s="89">
        <v>233</v>
      </c>
      <c r="I15" s="89">
        <v>1</v>
      </c>
      <c r="J15" s="90">
        <v>8</v>
      </c>
    </row>
    <row r="16" spans="1:10" ht="15.75">
      <c r="A16" s="88" t="s">
        <v>5</v>
      </c>
      <c r="B16" s="89">
        <v>183</v>
      </c>
      <c r="C16" s="89">
        <v>180</v>
      </c>
      <c r="D16" s="89">
        <v>307</v>
      </c>
      <c r="E16" s="89">
        <v>79</v>
      </c>
      <c r="F16" s="89">
        <v>249</v>
      </c>
      <c r="G16" s="89">
        <v>61</v>
      </c>
      <c r="H16" s="89">
        <v>103</v>
      </c>
      <c r="I16" s="89">
        <v>1</v>
      </c>
      <c r="J16" s="90">
        <v>16</v>
      </c>
    </row>
    <row r="17" spans="1:10" ht="15.75">
      <c r="A17" s="88" t="s">
        <v>6</v>
      </c>
      <c r="B17" s="89">
        <v>89</v>
      </c>
      <c r="C17" s="89">
        <v>119</v>
      </c>
      <c r="D17" s="89">
        <v>161</v>
      </c>
      <c r="E17" s="89">
        <v>0</v>
      </c>
      <c r="F17" s="89">
        <v>316</v>
      </c>
      <c r="G17" s="89">
        <v>7</v>
      </c>
      <c r="H17" s="89">
        <v>84</v>
      </c>
      <c r="I17" s="89">
        <v>3</v>
      </c>
      <c r="J17" s="90">
        <v>1</v>
      </c>
    </row>
    <row r="18" spans="1:10" ht="15.75">
      <c r="A18" s="88" t="s">
        <v>7</v>
      </c>
      <c r="B18" s="89">
        <v>259</v>
      </c>
      <c r="C18" s="89">
        <v>68</v>
      </c>
      <c r="D18" s="89">
        <v>247</v>
      </c>
      <c r="E18" s="89">
        <v>1</v>
      </c>
      <c r="F18" s="89">
        <v>357</v>
      </c>
      <c r="G18" s="89">
        <v>22</v>
      </c>
      <c r="H18" s="89">
        <v>113</v>
      </c>
      <c r="I18" s="89">
        <v>1</v>
      </c>
      <c r="J18" s="90">
        <v>0</v>
      </c>
    </row>
    <row r="19" spans="1:10" ht="15.75">
      <c r="A19" s="88" t="s">
        <v>8</v>
      </c>
      <c r="B19" s="89">
        <v>161</v>
      </c>
      <c r="C19" s="89">
        <v>120</v>
      </c>
      <c r="D19" s="89">
        <v>135</v>
      </c>
      <c r="E19" s="89">
        <v>0</v>
      </c>
      <c r="F19" s="89">
        <v>157</v>
      </c>
      <c r="G19" s="89">
        <v>12</v>
      </c>
      <c r="H19" s="89">
        <v>101</v>
      </c>
      <c r="I19" s="89">
        <v>0</v>
      </c>
      <c r="J19" s="90">
        <v>8</v>
      </c>
    </row>
    <row r="20" spans="1:10" ht="15.75">
      <c r="A20" s="88" t="s">
        <v>61</v>
      </c>
      <c r="B20" s="89">
        <v>229</v>
      </c>
      <c r="C20" s="89">
        <v>122</v>
      </c>
      <c r="D20" s="89">
        <v>378</v>
      </c>
      <c r="E20" s="89">
        <v>0</v>
      </c>
      <c r="F20" s="89">
        <v>627</v>
      </c>
      <c r="G20" s="89">
        <v>67</v>
      </c>
      <c r="H20" s="89">
        <v>136</v>
      </c>
      <c r="I20" s="89">
        <v>0</v>
      </c>
      <c r="J20" s="90">
        <v>0</v>
      </c>
    </row>
    <row r="21" spans="1:10" ht="15.75">
      <c r="A21" s="88" t="s">
        <v>9</v>
      </c>
      <c r="B21" s="89">
        <v>234</v>
      </c>
      <c r="C21" s="89">
        <v>136</v>
      </c>
      <c r="D21" s="89">
        <v>247</v>
      </c>
      <c r="E21" s="89">
        <v>47</v>
      </c>
      <c r="F21" s="89">
        <v>260</v>
      </c>
      <c r="G21" s="89">
        <v>28</v>
      </c>
      <c r="H21" s="89">
        <v>281</v>
      </c>
      <c r="I21" s="89">
        <v>2</v>
      </c>
      <c r="J21" s="90">
        <v>22</v>
      </c>
    </row>
    <row r="22" spans="1:10" ht="15.75">
      <c r="A22" s="88" t="s">
        <v>10</v>
      </c>
      <c r="B22" s="89">
        <v>271</v>
      </c>
      <c r="C22" s="89">
        <v>355</v>
      </c>
      <c r="D22" s="89">
        <v>462</v>
      </c>
      <c r="E22" s="89">
        <v>72</v>
      </c>
      <c r="F22" s="89">
        <v>582</v>
      </c>
      <c r="G22" s="89">
        <v>148</v>
      </c>
      <c r="H22" s="89">
        <v>255</v>
      </c>
      <c r="I22" s="89">
        <v>8</v>
      </c>
      <c r="J22" s="90">
        <v>25</v>
      </c>
    </row>
    <row r="23" spans="1:10" ht="15.75">
      <c r="A23" s="88" t="s">
        <v>11</v>
      </c>
      <c r="B23" s="89">
        <v>273</v>
      </c>
      <c r="C23" s="89">
        <v>323</v>
      </c>
      <c r="D23" s="89">
        <v>365</v>
      </c>
      <c r="E23" s="89">
        <v>2</v>
      </c>
      <c r="F23" s="89">
        <v>450</v>
      </c>
      <c r="G23" s="89">
        <v>82</v>
      </c>
      <c r="H23" s="89">
        <v>154</v>
      </c>
      <c r="I23" s="89">
        <v>4</v>
      </c>
      <c r="J23" s="90">
        <v>10</v>
      </c>
    </row>
    <row r="24" spans="1:10" ht="15.75">
      <c r="A24" s="88" t="s">
        <v>13</v>
      </c>
      <c r="B24" s="89">
        <v>234</v>
      </c>
      <c r="C24" s="89">
        <v>273</v>
      </c>
      <c r="D24" s="89">
        <v>258</v>
      </c>
      <c r="E24" s="89">
        <v>26</v>
      </c>
      <c r="F24" s="89">
        <v>420</v>
      </c>
      <c r="G24" s="89">
        <v>121</v>
      </c>
      <c r="H24" s="89">
        <v>312</v>
      </c>
      <c r="I24" s="89">
        <v>0</v>
      </c>
      <c r="J24" s="90">
        <v>50</v>
      </c>
    </row>
    <row r="25" spans="1:10" ht="15.75">
      <c r="A25" s="88" t="s">
        <v>72</v>
      </c>
      <c r="B25" s="89">
        <v>230</v>
      </c>
      <c r="C25" s="89">
        <v>290</v>
      </c>
      <c r="D25" s="89">
        <v>377</v>
      </c>
      <c r="E25" s="89">
        <v>0</v>
      </c>
      <c r="F25" s="89">
        <v>319</v>
      </c>
      <c r="G25" s="89">
        <v>116</v>
      </c>
      <c r="H25" s="89">
        <v>232</v>
      </c>
      <c r="I25" s="89">
        <v>0</v>
      </c>
      <c r="J25" s="90">
        <v>12</v>
      </c>
    </row>
    <row r="26" spans="1:10" ht="15.75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1:10" ht="15.75">
      <c r="A27" s="88" t="s">
        <v>66</v>
      </c>
      <c r="B27" s="89">
        <v>2920</v>
      </c>
      <c r="C27" s="89">
        <v>3063</v>
      </c>
      <c r="D27" s="89">
        <v>4318</v>
      </c>
      <c r="E27" s="89">
        <v>417</v>
      </c>
      <c r="F27" s="89">
        <v>5063</v>
      </c>
      <c r="G27" s="89">
        <v>96</v>
      </c>
      <c r="H27" s="89">
        <v>2284</v>
      </c>
      <c r="I27" s="89">
        <v>23</v>
      </c>
      <c r="J27" s="90">
        <v>211</v>
      </c>
    </row>
    <row r="28" spans="1:10" ht="15.75" thickBot="1">
      <c r="A28" s="91"/>
      <c r="B28" s="92"/>
      <c r="C28" s="92"/>
      <c r="D28" s="92"/>
      <c r="E28" s="92"/>
      <c r="F28" s="92"/>
      <c r="G28" s="92"/>
      <c r="H28" s="92"/>
      <c r="I28" s="93"/>
      <c r="J28" s="94"/>
    </row>
    <row r="29" spans="1:14" ht="13.5" thickTop="1">
      <c r="A29" s="125" t="s">
        <v>71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5"/>
      <c r="L29" s="95"/>
      <c r="M29" s="95"/>
      <c r="N29" s="95"/>
    </row>
    <row r="30" spans="1:14" ht="12.7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6"/>
      <c r="L30" s="96"/>
      <c r="M30" s="96"/>
      <c r="N30" s="96"/>
    </row>
    <row r="31" spans="1:14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6"/>
      <c r="L31" s="96"/>
      <c r="M31" s="96"/>
      <c r="N31" s="9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97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DET</cp:lastModifiedBy>
  <cp:lastPrinted>2010-11-23T15:49:25Z</cp:lastPrinted>
  <dcterms:created xsi:type="dcterms:W3CDTF">2003-12-23T17:32:18Z</dcterms:created>
  <dcterms:modified xsi:type="dcterms:W3CDTF">2012-10-23T16:09:11Z</dcterms:modified>
  <cp:category/>
  <cp:version/>
  <cp:contentType/>
  <cp:contentStatus/>
</cp:coreProperties>
</file>