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40" yWindow="65476" windowWidth="13650" windowHeight="10170" tabRatio="899" activeTab="0"/>
  </bookViews>
  <sheets>
    <sheet name="Cover Sheet " sheetId="1" r:id="rId1"/>
    <sheet name="1-Trade" sheetId="2" r:id="rId2"/>
  </sheets>
  <definedNames>
    <definedName name="_xlnm.Print_Area" localSheetId="1">'1-Trade'!$A$1:$H$25</definedName>
    <definedName name="_xlnm.Print_Area" localSheetId="0">'Cover Sheet '!$A$1:$D$28</definedName>
  </definedNames>
  <calcPr fullCalcOnLoad="1"/>
</workbook>
</file>

<file path=xl/sharedStrings.xml><?xml version="1.0" encoding="utf-8"?>
<sst xmlns="http://schemas.openxmlformats.org/spreadsheetml/2006/main" count="61" uniqueCount="48">
  <si>
    <t>Boston</t>
  </si>
  <si>
    <t>Metro North</t>
  </si>
  <si>
    <t>Metro South/West</t>
  </si>
  <si>
    <t>Greater New Bedford</t>
  </si>
  <si>
    <t>Cape Cod &amp; Islands</t>
  </si>
  <si>
    <t>Franklin/Hampshire</t>
  </si>
  <si>
    <t>STATE TOTALS</t>
  </si>
  <si>
    <t>B</t>
  </si>
  <si>
    <t>A</t>
  </si>
  <si>
    <t>C</t>
  </si>
  <si>
    <t>E</t>
  </si>
  <si>
    <t>F</t>
  </si>
  <si>
    <t>H</t>
  </si>
  <si>
    <t>Greater Lowell</t>
  </si>
  <si>
    <t>North Central Mass</t>
  </si>
  <si>
    <t>Central Mass</t>
  </si>
  <si>
    <t>Berkshire</t>
  </si>
  <si>
    <t>Bristol</t>
  </si>
  <si>
    <t>Brockton</t>
  </si>
  <si>
    <t>Hampden</t>
  </si>
  <si>
    <t>North Shore</t>
  </si>
  <si>
    <t>Merrimack Valley</t>
  </si>
  <si>
    <t xml:space="preserve">WORKFORCE </t>
  </si>
  <si>
    <t>INVESTMENT</t>
  </si>
  <si>
    <t>AREA</t>
  </si>
  <si>
    <t>Entered</t>
  </si>
  <si>
    <t>Employment</t>
  </si>
  <si>
    <t>Rate Base</t>
  </si>
  <si>
    <t>Retention</t>
  </si>
  <si>
    <t>Average</t>
  </si>
  <si>
    <t>Earnings</t>
  </si>
  <si>
    <t xml:space="preserve">Number </t>
  </si>
  <si>
    <t>Number</t>
  </si>
  <si>
    <t xml:space="preserve">Rate </t>
  </si>
  <si>
    <t>G=F/G</t>
  </si>
  <si>
    <t>D=C/B</t>
  </si>
  <si>
    <t>TAB 12 - TRADE ADJUSTMENT ASSISTANCE PERFORMANCE SUMMARY</t>
  </si>
  <si>
    <t>CHART 1 - TRADE OUTCOME SUMMARY</t>
  </si>
  <si>
    <t>2nd &amp; 3rd Qtr</t>
  </si>
  <si>
    <t>Data Source:  Crystal Report/MOSES Database</t>
  </si>
  <si>
    <t>PERFORMANCE SUMMARIES BY AREA</t>
  </si>
  <si>
    <t>Chart 1 -  Trade Outcome Summary</t>
  </si>
  <si>
    <t>South Shore</t>
  </si>
  <si>
    <t>NA</t>
  </si>
  <si>
    <t>Compiled by Massachusetts Department Career Services</t>
  </si>
  <si>
    <r>
      <t xml:space="preserve">Trade performance is now based on four (4) rolling quarters of exiters, just like the WIA and Labor Exchange progam performance.  For instance, for the report ending September 30, 2012, the cohort of exiters for the entered employment rate are from January 1, 2011 - December 31, 2011.
EE Rate Base: Trade Job Seekers who exited during the cohort period excluding those who were employed at registration or who left for exclusionary reasons.
EE Number: Trade Job Seekers in the EE Rate Base who are employed in their first quarter after exit quarter.
ER Rate Base: Trade Job Seekers who exited during the cohort period and who are employed in their first quarter after exit quarter excluding those who left for exclusionary reasons.
ER Number: Trade Job Seekers in the ER Rate Base who are employed in both the second and third quarters after the exit quarter.
Average Earnings: The average of the combined 2nd and 3rd quarter [after exit quarter] earnings of those Trade Job Seekers who exited during the cohort period.  Only those who have wage matches in the 1st, 2nd and 3rd quarters after the exit quarter are included in this measure.
 The latest national goals for the Trade program are:  </t>
    </r>
    <r>
      <rPr>
        <b/>
        <sz val="10"/>
        <rFont val="Times New Roman"/>
        <family val="1"/>
      </rPr>
      <t>EE Rate: 64.9%          ER Rate:  87.3%          Average Earnings:  $13,319</t>
    </r>
  </si>
  <si>
    <t>Report Date: 08/07/2013</t>
  </si>
  <si>
    <t>FY13 ANNUAL PERFORMANCE ENDING JUNE 30, 2013</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</si>
</sst>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0"/>
    <numFmt numFmtId="167" formatCode="#,##0.0"/>
    <numFmt numFmtId="168" formatCode="0.000%"/>
    <numFmt numFmtId="169" formatCode="_(&quot;$&quot;* #,##0.000_);_(&quot;$&quot;* \(#,##0.000\);_(&quot;$&quot;* &quot;-&quot;??_);_(@_)"/>
    <numFmt numFmtId="170" formatCode="_(&quot;$&quot;* #,##0.0_);_(&quot;$&quot;* \(#,##0.0\);_(&quot;$&quot;* &quot;-&quot;??_);_(@_)"/>
    <numFmt numFmtId="171" formatCode="_(&quot;$&quot;* #,##0_);_(&quot;$&quot;* \(#,##0\);_(&quot;$&quot;* &quot;-&quot;??_);_(@_)"/>
    <numFmt numFmtId="172" formatCode="0.0"/>
    <numFmt numFmtId="173" formatCode="0.000"/>
    <numFmt numFmtId="174" formatCode="_(* #,##0.0_);_(* \(#,##0.0\);_(* &quot;-&quot;??_);_(@_)"/>
    <numFmt numFmtId="175" formatCode="_(* #,##0_);_(* \(#,##0\);_(* &quot;-&quot;??_);_(@_)"/>
    <numFmt numFmtId="176" formatCode="0.0000%"/>
    <numFmt numFmtId="177" formatCode="_(* #,##0.000_);_(* \(#,##0.000\);_(* &quot;-&quot;??_);_(@_)"/>
    <numFmt numFmtId="178" formatCode="_(* #,##0.0000_);_(* \(#,##0.0000\);_(* &quot;-&quot;??_);_(@_)"/>
    <numFmt numFmtId="179" formatCode="0.00000000000%"/>
    <numFmt numFmtId="180" formatCode="&quot;$&quot;#,##0.0_);\(&quot;$&quot;#,##0.0\)"/>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__\)"/>
    <numFmt numFmtId="187" formatCode="_(#,##0__\)"/>
    <numFmt numFmtId="188" formatCode="_(*#\,##0__\)"/>
    <numFmt numFmtId="189" formatCode="_#\,##0__"/>
    <numFmt numFmtId="190" formatCode="#,##0__"/>
    <numFmt numFmtId="191" formatCode="0_);\(0\)"/>
    <numFmt numFmtId="192" formatCode="0[$%-409]"/>
    <numFmt numFmtId="193" formatCode="[$$-409]#,##0"/>
    <numFmt numFmtId="194" formatCode="0.0[$%-409]"/>
    <numFmt numFmtId="195" formatCode="0;[Red]0"/>
    <numFmt numFmtId="196" formatCode="[$-409]dddd\,\ mmmm\ dd\,\ yyyy"/>
    <numFmt numFmtId="197" formatCode="m/d/yy;@"/>
  </numFmts>
  <fonts count="44">
    <font>
      <sz val="10"/>
      <name val="Arial"/>
      <family val="0"/>
    </font>
    <font>
      <u val="single"/>
      <sz val="10"/>
      <color indexed="36"/>
      <name val="Arial"/>
      <family val="2"/>
    </font>
    <font>
      <u val="single"/>
      <sz val="10"/>
      <color indexed="12"/>
      <name val="Arial"/>
      <family val="2"/>
    </font>
    <font>
      <b/>
      <sz val="10"/>
      <name val="Arial"/>
      <family val="2"/>
    </font>
    <font>
      <sz val="10"/>
      <name val="Times New Roman"/>
      <family val="1"/>
    </font>
    <font>
      <b/>
      <sz val="12"/>
      <name val="Times New Roman"/>
      <family val="1"/>
    </font>
    <font>
      <b/>
      <sz val="10"/>
      <name val="Times New Roman"/>
      <family val="1"/>
    </font>
    <font>
      <b/>
      <sz val="14"/>
      <name val="Times New Roman"/>
      <family val="1"/>
    </font>
    <font>
      <b/>
      <sz val="16"/>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style="thin"/>
    </border>
    <border>
      <left style="medium"/>
      <right style="thin"/>
      <top>
        <color indexed="63"/>
      </top>
      <bottom style="thin"/>
    </border>
    <border>
      <left style="thin"/>
      <right style="double"/>
      <top>
        <color indexed="63"/>
      </top>
      <bottom style="thin"/>
    </border>
    <border>
      <left style="medium"/>
      <right style="medium"/>
      <top style="thin"/>
      <bottom style="thin"/>
    </border>
    <border>
      <left style="medium"/>
      <right style="medium"/>
      <top style="thin"/>
      <bottom>
        <color indexed="63"/>
      </bottom>
    </border>
    <border>
      <left style="medium"/>
      <right style="thin"/>
      <top>
        <color indexed="63"/>
      </top>
      <bottom>
        <color indexed="63"/>
      </botto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color indexed="63"/>
      </top>
      <bottom style="medium"/>
    </border>
    <border>
      <left style="double"/>
      <right style="medium"/>
      <top>
        <color indexed="63"/>
      </top>
      <bottom style="medium"/>
    </border>
    <border>
      <left>
        <color indexed="63"/>
      </left>
      <right style="thin"/>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double"/>
      <right style="medium"/>
      <top>
        <color indexed="63"/>
      </top>
      <bottom>
        <color indexed="63"/>
      </bottom>
    </border>
    <border>
      <left style="thin"/>
      <right style="medium"/>
      <top style="thin"/>
      <bottom style="thin"/>
    </border>
    <border>
      <left>
        <color indexed="63"/>
      </left>
      <right style="thin"/>
      <top>
        <color indexed="63"/>
      </top>
      <bottom style="medium"/>
    </border>
    <border>
      <left style="thin"/>
      <right style="thin"/>
      <top>
        <color indexed="63"/>
      </top>
      <bottom style="medium"/>
    </border>
    <border>
      <left style="medium"/>
      <right style="medium"/>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style="medium"/>
      <bottom style="thin"/>
    </border>
    <border>
      <left style="double"/>
      <right>
        <color indexed="63"/>
      </right>
      <top style="medium"/>
      <bottom style="thin"/>
    </border>
    <border>
      <left>
        <color indexed="63"/>
      </left>
      <right style="medium"/>
      <top style="thin"/>
      <bottom>
        <color indexed="63"/>
      </bottom>
    </border>
    <border>
      <left style="thick">
        <color indexed="12"/>
      </left>
      <right>
        <color indexed="63"/>
      </right>
      <top>
        <color indexed="63"/>
      </top>
      <bottom>
        <color indexed="63"/>
      </bottom>
    </border>
    <border>
      <left>
        <color indexed="63"/>
      </left>
      <right style="thick">
        <color indexed="12"/>
      </right>
      <top>
        <color indexed="63"/>
      </top>
      <bottom>
        <color indexed="63"/>
      </bottom>
    </border>
    <border>
      <left style="thick">
        <color indexed="39"/>
      </left>
      <right>
        <color indexed="63"/>
      </right>
      <top>
        <color indexed="63"/>
      </top>
      <bottom>
        <color indexed="63"/>
      </bottom>
    </border>
    <border>
      <left style="thin"/>
      <right style="thin"/>
      <top style="medium"/>
      <bottom style="thin"/>
    </border>
    <border>
      <left>
        <color indexed="63"/>
      </left>
      <right style="medium"/>
      <top style="thin"/>
      <bottom style="thin"/>
    </border>
    <border>
      <left style="thin"/>
      <right style="thin"/>
      <top>
        <color indexed="63"/>
      </top>
      <bottom style="thin"/>
    </border>
    <border>
      <left style="thin"/>
      <right style="thin"/>
      <top style="medium"/>
      <bottom style="medium"/>
    </border>
    <border>
      <left>
        <color indexed="63"/>
      </left>
      <right style="thin"/>
      <top style="medium"/>
      <bottom style="medium"/>
    </border>
    <border>
      <left style="double"/>
      <right style="medium"/>
      <top style="medium"/>
      <bottom style="medium"/>
    </border>
    <border>
      <left style="thin"/>
      <right style="double"/>
      <top style="medium"/>
      <bottom style="medium"/>
    </border>
    <border>
      <left style="medium"/>
      <right style="thin"/>
      <top style="medium"/>
      <bottom style="medium"/>
    </border>
    <border>
      <left style="medium"/>
      <right style="medium"/>
      <top>
        <color indexed="63"/>
      </top>
      <bottom>
        <color indexed="63"/>
      </bottom>
    </border>
    <border>
      <left style="medium"/>
      <right style="medium"/>
      <top>
        <color indexed="63"/>
      </top>
      <bottom style="medium"/>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2">
    <xf numFmtId="0" fontId="0" fillId="0" borderId="0" xfId="0"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0" fillId="0" borderId="0" xfId="0" applyFont="1" applyBorder="1" applyAlignment="1">
      <alignment horizontal="left" wrapText="1"/>
    </xf>
    <xf numFmtId="0" fontId="0" fillId="0" borderId="0" xfId="0" applyFont="1" applyAlignment="1">
      <alignment horizontal="left" wrapText="1"/>
    </xf>
    <xf numFmtId="0" fontId="0"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4" fillId="0" borderId="10" xfId="0" applyFont="1" applyBorder="1" applyAlignment="1">
      <alignment vertical="center"/>
    </xf>
    <xf numFmtId="3" fontId="4" fillId="0" borderId="11" xfId="0" applyNumberFormat="1" applyFont="1" applyFill="1" applyBorder="1" applyAlignment="1">
      <alignment horizontal="center" vertical="center"/>
    </xf>
    <xf numFmtId="9" fontId="4" fillId="0" borderId="12" xfId="59" applyFont="1" applyFill="1" applyBorder="1" applyAlignment="1">
      <alignment horizontal="center" vertical="center"/>
    </xf>
    <xf numFmtId="0" fontId="4" fillId="0" borderId="13" xfId="0" applyFont="1" applyBorder="1" applyAlignment="1">
      <alignment vertical="center"/>
    </xf>
    <xf numFmtId="0" fontId="4" fillId="0" borderId="14" xfId="0" applyFont="1" applyBorder="1" applyAlignment="1">
      <alignment vertical="center"/>
    </xf>
    <xf numFmtId="3" fontId="4" fillId="0" borderId="15" xfId="0" applyNumberFormat="1" applyFont="1" applyFill="1" applyBorder="1" applyAlignment="1">
      <alignment horizontal="center" vertical="center"/>
    </xf>
    <xf numFmtId="0" fontId="6" fillId="0" borderId="16" xfId="0" applyFont="1" applyBorder="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3" fontId="4" fillId="0" borderId="22" xfId="0" applyNumberFormat="1" applyFont="1" applyFill="1" applyBorder="1" applyAlignment="1">
      <alignment horizontal="center" vertical="center"/>
    </xf>
    <xf numFmtId="3" fontId="4" fillId="0" borderId="23" xfId="0" applyNumberFormat="1" applyFont="1" applyFill="1" applyBorder="1" applyAlignment="1">
      <alignment horizontal="center" vertical="center"/>
    </xf>
    <xf numFmtId="0" fontId="0" fillId="0" borderId="0" xfId="0" applyFont="1" applyBorder="1" applyAlignment="1">
      <alignment/>
    </xf>
    <xf numFmtId="0" fontId="4" fillId="0" borderId="2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xf>
    <xf numFmtId="5" fontId="4" fillId="0" borderId="28" xfId="44" applyNumberFormat="1" applyFont="1" applyFill="1" applyBorder="1" applyAlignment="1">
      <alignment horizontal="center" vertical="center"/>
    </xf>
    <xf numFmtId="3" fontId="4" fillId="0" borderId="29" xfId="0" applyNumberFormat="1" applyFont="1" applyFill="1" applyBorder="1" applyAlignment="1">
      <alignment horizontal="center" vertical="center"/>
    </xf>
    <xf numFmtId="3" fontId="4" fillId="0" borderId="30" xfId="0" applyNumberFormat="1" applyFont="1" applyFill="1" applyBorder="1" applyAlignment="1">
      <alignment horizontal="center" vertical="center"/>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5" fontId="4" fillId="0" borderId="37" xfId="44" applyNumberFormat="1" applyFont="1" applyFill="1" applyBorder="1" applyAlignment="1">
      <alignment horizontal="center" vertical="center"/>
    </xf>
    <xf numFmtId="0" fontId="9" fillId="0" borderId="0" xfId="0" applyFont="1" applyAlignment="1">
      <alignment/>
    </xf>
    <xf numFmtId="0" fontId="9" fillId="0" borderId="38" xfId="0" applyFont="1" applyBorder="1" applyAlignment="1">
      <alignment horizontal="center"/>
    </xf>
    <xf numFmtId="0" fontId="9" fillId="0" borderId="0" xfId="0" applyFont="1" applyBorder="1" applyAlignment="1">
      <alignment horizontal="center"/>
    </xf>
    <xf numFmtId="0" fontId="9" fillId="0" borderId="39" xfId="0" applyFont="1" applyBorder="1" applyAlignment="1">
      <alignment horizontal="center"/>
    </xf>
    <xf numFmtId="0" fontId="7" fillId="0" borderId="38" xfId="0" applyFont="1" applyBorder="1" applyAlignment="1">
      <alignment horizontal="center"/>
    </xf>
    <xf numFmtId="0" fontId="7" fillId="0" borderId="0" xfId="0" applyFont="1" applyBorder="1" applyAlignment="1">
      <alignment horizontal="center"/>
    </xf>
    <xf numFmtId="0" fontId="7" fillId="0" borderId="39" xfId="0" applyFont="1" applyBorder="1" applyAlignment="1">
      <alignment horizontal="center"/>
    </xf>
    <xf numFmtId="0" fontId="9" fillId="0" borderId="40" xfId="0" applyFont="1" applyBorder="1" applyAlignment="1">
      <alignment/>
    </xf>
    <xf numFmtId="0" fontId="9" fillId="0" borderId="39" xfId="0" applyFont="1" applyBorder="1" applyAlignment="1">
      <alignment/>
    </xf>
    <xf numFmtId="0" fontId="9" fillId="0" borderId="0" xfId="0" applyFont="1" applyAlignment="1">
      <alignment wrapText="1"/>
    </xf>
    <xf numFmtId="0" fontId="9" fillId="0" borderId="38" xfId="0" applyFont="1" applyBorder="1" applyAlignment="1">
      <alignment/>
    </xf>
    <xf numFmtId="0" fontId="7" fillId="0" borderId="0" xfId="0" applyFont="1" applyBorder="1" applyAlignment="1">
      <alignment/>
    </xf>
    <xf numFmtId="0" fontId="7" fillId="0" borderId="39" xfId="0" applyFont="1" applyBorder="1" applyAlignment="1">
      <alignment/>
    </xf>
    <xf numFmtId="0" fontId="9" fillId="0" borderId="0" xfId="0" applyFont="1" applyBorder="1" applyAlignment="1">
      <alignment/>
    </xf>
    <xf numFmtId="0" fontId="9" fillId="0" borderId="39" xfId="0" applyFont="1" applyBorder="1" applyAlignment="1">
      <alignment/>
    </xf>
    <xf numFmtId="0" fontId="4" fillId="0" borderId="0" xfId="0" applyFont="1" applyBorder="1" applyAlignment="1">
      <alignment horizontal="left" indent="1"/>
    </xf>
    <xf numFmtId="0" fontId="9" fillId="0" borderId="0" xfId="0" applyFont="1" applyBorder="1" applyAlignment="1">
      <alignment/>
    </xf>
    <xf numFmtId="0" fontId="4" fillId="0" borderId="0" xfId="0" applyFont="1" applyBorder="1" applyAlignment="1">
      <alignment/>
    </xf>
    <xf numFmtId="1" fontId="4" fillId="0" borderId="11" xfId="0" applyNumberFormat="1" applyFont="1" applyFill="1" applyBorder="1" applyAlignment="1">
      <alignment horizontal="center" vertical="center"/>
    </xf>
    <xf numFmtId="1" fontId="4" fillId="0" borderId="22" xfId="0" applyNumberFormat="1" applyFont="1" applyFill="1" applyBorder="1" applyAlignment="1">
      <alignment horizontal="center" vertical="center"/>
    </xf>
    <xf numFmtId="1" fontId="4" fillId="0" borderId="41" xfId="0" applyNumberFormat="1" applyFont="1" applyFill="1" applyBorder="1" applyAlignment="1">
      <alignment horizontal="center" vertical="center"/>
    </xf>
    <xf numFmtId="193" fontId="4" fillId="0" borderId="42" xfId="44" applyNumberFormat="1" applyFont="1" applyFill="1" applyBorder="1" applyAlignment="1">
      <alignment horizontal="center" vertical="center"/>
    </xf>
    <xf numFmtId="1" fontId="4" fillId="0" borderId="43" xfId="0" applyNumberFormat="1" applyFont="1" applyFill="1" applyBorder="1" applyAlignment="1">
      <alignment horizontal="center" vertical="center"/>
    </xf>
    <xf numFmtId="193" fontId="4" fillId="0" borderId="28" xfId="44" applyNumberFormat="1" applyFont="1" applyFill="1" applyBorder="1" applyAlignment="1">
      <alignment horizontal="center" vertical="center"/>
    </xf>
    <xf numFmtId="1" fontId="6" fillId="0" borderId="44" xfId="0" applyNumberFormat="1" applyFont="1" applyFill="1" applyBorder="1" applyAlignment="1">
      <alignment horizontal="center" vertical="center"/>
    </xf>
    <xf numFmtId="1" fontId="6" fillId="0" borderId="45" xfId="0" applyNumberFormat="1" applyFont="1" applyFill="1" applyBorder="1" applyAlignment="1">
      <alignment horizontal="center" vertical="center"/>
    </xf>
    <xf numFmtId="193" fontId="6" fillId="0" borderId="46" xfId="44" applyNumberFormat="1" applyFont="1" applyFill="1" applyBorder="1" applyAlignment="1">
      <alignment horizontal="center" vertical="center"/>
    </xf>
    <xf numFmtId="9" fontId="6" fillId="0" borderId="47" xfId="59" applyFont="1" applyFill="1" applyBorder="1" applyAlignment="1">
      <alignment horizontal="center" vertical="center"/>
    </xf>
    <xf numFmtId="3" fontId="6" fillId="0" borderId="48" xfId="0" applyNumberFormat="1" applyFont="1" applyFill="1" applyBorder="1" applyAlignment="1">
      <alignment horizontal="center" vertical="center"/>
    </xf>
    <xf numFmtId="0" fontId="6" fillId="0" borderId="49" xfId="0" applyFont="1" applyBorder="1" applyAlignment="1">
      <alignment horizontal="left" vertical="center" wrapText="1"/>
    </xf>
    <xf numFmtId="0" fontId="6" fillId="0" borderId="50" xfId="0" applyFont="1" applyBorder="1" applyAlignment="1">
      <alignment horizontal="left" vertical="center" wrapText="1"/>
    </xf>
    <xf numFmtId="0" fontId="7" fillId="0" borderId="38" xfId="0" applyFont="1" applyBorder="1" applyAlignment="1">
      <alignment horizontal="center"/>
    </xf>
    <xf numFmtId="0" fontId="7" fillId="0" borderId="0" xfId="0" applyFont="1" applyBorder="1" applyAlignment="1">
      <alignment horizontal="center"/>
    </xf>
    <xf numFmtId="0" fontId="8" fillId="0" borderId="38" xfId="0" applyFont="1" applyBorder="1" applyAlignment="1">
      <alignment horizontal="center"/>
    </xf>
    <xf numFmtId="0" fontId="8" fillId="0" borderId="0" xfId="0" applyFont="1" applyBorder="1" applyAlignment="1">
      <alignment horizontal="center"/>
    </xf>
    <xf numFmtId="0" fontId="8" fillId="0" borderId="39" xfId="0" applyFont="1" applyBorder="1" applyAlignment="1">
      <alignment horizontal="center"/>
    </xf>
    <xf numFmtId="0" fontId="9" fillId="0" borderId="38" xfId="0" applyFont="1" applyBorder="1" applyAlignment="1">
      <alignment horizontal="center"/>
    </xf>
    <xf numFmtId="0" fontId="9" fillId="0" borderId="0" xfId="0" applyFont="1" applyBorder="1" applyAlignment="1">
      <alignment horizontal="center"/>
    </xf>
    <xf numFmtId="0" fontId="9" fillId="0" borderId="39" xfId="0" applyFont="1" applyBorder="1" applyAlignment="1">
      <alignment horizontal="center"/>
    </xf>
    <xf numFmtId="0" fontId="9" fillId="0" borderId="51" xfId="0" applyFont="1" applyBorder="1" applyAlignment="1">
      <alignment horizontal="center"/>
    </xf>
    <xf numFmtId="0" fontId="9" fillId="0" borderId="52" xfId="0" applyFont="1" applyBorder="1" applyAlignment="1">
      <alignment horizontal="center"/>
    </xf>
    <xf numFmtId="0" fontId="9" fillId="0" borderId="53" xfId="0" applyFont="1" applyBorder="1" applyAlignment="1">
      <alignment horizontal="center"/>
    </xf>
    <xf numFmtId="0" fontId="7" fillId="0" borderId="39" xfId="0" applyFont="1" applyBorder="1" applyAlignment="1">
      <alignment horizontal="center"/>
    </xf>
    <xf numFmtId="0" fontId="4" fillId="0" borderId="0" xfId="0" applyFont="1" applyBorder="1" applyAlignment="1">
      <alignment horizontal="left" indent="1"/>
    </xf>
    <xf numFmtId="0" fontId="4" fillId="0" borderId="38" xfId="0" applyFont="1" applyBorder="1" applyAlignment="1">
      <alignment horizontal="left" indent="1"/>
    </xf>
    <xf numFmtId="0" fontId="0" fillId="0" borderId="39" xfId="0" applyBorder="1" applyAlignment="1">
      <alignment horizontal="left" indent="1"/>
    </xf>
    <xf numFmtId="0" fontId="0" fillId="0" borderId="0" xfId="0" applyAlignment="1">
      <alignment horizontal="left" indent="1"/>
    </xf>
    <xf numFmtId="0" fontId="9" fillId="0" borderId="54" xfId="0" applyFont="1" applyBorder="1" applyAlignment="1">
      <alignment horizontal="center"/>
    </xf>
    <xf numFmtId="0" fontId="9" fillId="0" borderId="55" xfId="0" applyFont="1" applyBorder="1" applyAlignment="1">
      <alignment horizontal="center"/>
    </xf>
    <xf numFmtId="0" fontId="9" fillId="0" borderId="56" xfId="0" applyFont="1" applyBorder="1" applyAlignment="1">
      <alignment horizontal="center"/>
    </xf>
    <xf numFmtId="0" fontId="4" fillId="0" borderId="57" xfId="0" applyFont="1" applyBorder="1" applyAlignment="1">
      <alignment horizontal="left" vertical="center" wrapText="1" indent="1"/>
    </xf>
    <xf numFmtId="0" fontId="4" fillId="0" borderId="58" xfId="0" applyFont="1" applyBorder="1" applyAlignment="1">
      <alignment horizontal="left" vertical="center" wrapText="1" indent="1"/>
    </xf>
    <xf numFmtId="0" fontId="4" fillId="0" borderId="59" xfId="0" applyFont="1" applyBorder="1" applyAlignment="1">
      <alignment horizontal="left" vertical="center" wrapText="1" indent="1"/>
    </xf>
    <xf numFmtId="0" fontId="5" fillId="0" borderId="17" xfId="0" applyFont="1" applyBorder="1" applyAlignment="1">
      <alignment horizontal="center" vertical="center"/>
    </xf>
    <xf numFmtId="0" fontId="0" fillId="0" borderId="18" xfId="0" applyBorder="1" applyAlignment="1">
      <alignment horizontal="center" vertical="center"/>
    </xf>
    <xf numFmtId="0" fontId="0" fillId="0" borderId="60" xfId="0" applyBorder="1" applyAlignment="1">
      <alignment horizontal="center" vertical="center"/>
    </xf>
    <xf numFmtId="0" fontId="5" fillId="0" borderId="24" xfId="0" applyFont="1" applyBorder="1" applyAlignment="1">
      <alignment horizontal="center" vertical="center"/>
    </xf>
    <xf numFmtId="0" fontId="0" fillId="0" borderId="0" xfId="0" applyBorder="1" applyAlignment="1">
      <alignment horizontal="center" vertical="center"/>
    </xf>
    <xf numFmtId="0" fontId="0" fillId="0" borderId="61" xfId="0" applyBorder="1" applyAlignment="1">
      <alignment horizontal="center" vertical="center"/>
    </xf>
    <xf numFmtId="0" fontId="5" fillId="0" borderId="62" xfId="0" applyFont="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29"/>
  <sheetViews>
    <sheetView tabSelected="1" zoomScalePageLayoutView="0" workbookViewId="0" topLeftCell="A1">
      <selection activeCell="A27" sqref="A27:D27"/>
    </sheetView>
  </sheetViews>
  <sheetFormatPr defaultColWidth="9.140625" defaultRowHeight="12.75"/>
  <cols>
    <col min="1" max="1" width="18.7109375" style="40" customWidth="1"/>
    <col min="2" max="2" width="24.421875" style="40" customWidth="1"/>
    <col min="3" max="3" width="63.28125" style="40" customWidth="1"/>
    <col min="4" max="4" width="20.7109375" style="40" customWidth="1"/>
    <col min="5" max="5" width="16.57421875" style="40" customWidth="1"/>
    <col min="6" max="6" width="21.421875" style="40" customWidth="1"/>
    <col min="7" max="7" width="11.57421875" style="40" customWidth="1"/>
    <col min="8" max="8" width="10.421875" style="40" customWidth="1"/>
    <col min="9" max="10" width="9.140625" style="40" customWidth="1"/>
    <col min="11" max="11" width="11.00390625" style="40" customWidth="1"/>
    <col min="12" max="16384" width="9.140625" style="40" customWidth="1"/>
  </cols>
  <sheetData>
    <row r="1" spans="1:4" ht="18.75" customHeight="1" thickTop="1">
      <c r="A1" s="79"/>
      <c r="B1" s="80"/>
      <c r="C1" s="80"/>
      <c r="D1" s="81"/>
    </row>
    <row r="2" spans="1:4" ht="18.75" customHeight="1">
      <c r="A2" s="41"/>
      <c r="B2" s="42"/>
      <c r="C2" s="42"/>
      <c r="D2" s="43"/>
    </row>
    <row r="3" spans="1:4" ht="18.75" customHeight="1">
      <c r="A3" s="41"/>
      <c r="B3" s="42"/>
      <c r="C3" s="42"/>
      <c r="D3" s="43"/>
    </row>
    <row r="4" spans="1:4" ht="18.75" customHeight="1">
      <c r="A4" s="73"/>
      <c r="B4" s="74"/>
      <c r="C4" s="74"/>
      <c r="D4" s="75"/>
    </row>
    <row r="5" spans="1:4" ht="18.75" customHeight="1">
      <c r="A5" s="76"/>
      <c r="B5" s="77"/>
      <c r="C5" s="77"/>
      <c r="D5" s="78"/>
    </row>
    <row r="6" spans="1:4" ht="18.75" customHeight="1">
      <c r="A6" s="73" t="s">
        <v>36</v>
      </c>
      <c r="B6" s="74"/>
      <c r="C6" s="74"/>
      <c r="D6" s="75"/>
    </row>
    <row r="7" spans="1:4" ht="18.75" customHeight="1">
      <c r="A7" s="44"/>
      <c r="B7" s="45"/>
      <c r="C7" s="45"/>
      <c r="D7" s="46"/>
    </row>
    <row r="8" spans="1:4" ht="16.5" customHeight="1">
      <c r="A8" s="71" t="s">
        <v>47</v>
      </c>
      <c r="B8" s="72"/>
      <c r="C8" s="72"/>
      <c r="D8" s="82"/>
    </row>
    <row r="9" spans="1:8" ht="16.5" customHeight="1">
      <c r="A9" s="47"/>
      <c r="D9" s="48"/>
      <c r="E9" s="71"/>
      <c r="F9" s="72"/>
      <c r="G9" s="72"/>
      <c r="H9" s="72"/>
    </row>
    <row r="10" spans="1:4" ht="18.75" customHeight="1">
      <c r="A10" s="44"/>
      <c r="B10" s="45"/>
      <c r="C10" s="45"/>
      <c r="D10" s="46"/>
    </row>
    <row r="11" spans="1:4" ht="18.75" customHeight="1">
      <c r="A11" s="44"/>
      <c r="B11" s="45"/>
      <c r="C11" s="45"/>
      <c r="D11" s="46"/>
    </row>
    <row r="12" spans="1:4" ht="18.75" customHeight="1">
      <c r="A12" s="76"/>
      <c r="B12" s="77"/>
      <c r="C12" s="77"/>
      <c r="D12" s="78"/>
    </row>
    <row r="13" spans="1:4" ht="20.25">
      <c r="A13" s="73" t="s">
        <v>40</v>
      </c>
      <c r="B13" s="74"/>
      <c r="C13" s="74"/>
      <c r="D13" s="75"/>
    </row>
    <row r="14" spans="1:16" ht="18.75">
      <c r="A14" s="76"/>
      <c r="B14" s="77"/>
      <c r="C14" s="77"/>
      <c r="D14" s="78"/>
      <c r="O14" s="49"/>
      <c r="P14" s="49"/>
    </row>
    <row r="15" spans="1:4" ht="18.75">
      <c r="A15" s="50"/>
      <c r="B15" s="51"/>
      <c r="D15" s="52"/>
    </row>
    <row r="16" spans="1:4" ht="18.75">
      <c r="A16" s="50"/>
      <c r="B16" s="53"/>
      <c r="C16" s="53"/>
      <c r="D16" s="54"/>
    </row>
    <row r="17" spans="1:4" ht="18.75">
      <c r="A17" s="50"/>
      <c r="B17" s="51"/>
      <c r="C17" s="51" t="s">
        <v>41</v>
      </c>
      <c r="D17" s="52"/>
    </row>
    <row r="18" spans="1:4" ht="18.75">
      <c r="A18" s="50"/>
      <c r="B18" s="53"/>
      <c r="C18" s="53"/>
      <c r="D18" s="54"/>
    </row>
    <row r="19" spans="1:4" ht="18.75">
      <c r="A19" s="50"/>
      <c r="B19" s="51"/>
      <c r="C19" s="51"/>
      <c r="D19" s="52"/>
    </row>
    <row r="20" spans="1:4" ht="18.75">
      <c r="A20" s="76"/>
      <c r="B20" s="77"/>
      <c r="C20" s="77"/>
      <c r="D20" s="78"/>
    </row>
    <row r="21" spans="1:4" ht="18.75">
      <c r="A21" s="76"/>
      <c r="B21" s="77"/>
      <c r="C21" s="77"/>
      <c r="D21" s="78"/>
    </row>
    <row r="22" spans="1:4" ht="18.75">
      <c r="A22" s="41"/>
      <c r="B22" s="42"/>
      <c r="C22" s="42"/>
      <c r="D22" s="43"/>
    </row>
    <row r="23" spans="1:4" ht="18.75">
      <c r="A23" s="76"/>
      <c r="B23" s="77"/>
      <c r="C23" s="77"/>
      <c r="D23" s="78"/>
    </row>
    <row r="24" spans="1:4" ht="18.75">
      <c r="A24" s="84"/>
      <c r="B24" s="83"/>
      <c r="C24" s="83"/>
      <c r="D24" s="85"/>
    </row>
    <row r="25" spans="1:4" ht="18.75">
      <c r="A25" s="84"/>
      <c r="B25" s="86"/>
      <c r="C25" s="86"/>
      <c r="D25" s="85"/>
    </row>
    <row r="26" spans="1:4" ht="19.5" thickBot="1">
      <c r="A26" s="87"/>
      <c r="B26" s="88"/>
      <c r="C26" s="88"/>
      <c r="D26" s="89"/>
    </row>
    <row r="27" spans="1:4" s="56" customFormat="1" ht="18" customHeight="1" thickTop="1">
      <c r="A27" s="83" t="s">
        <v>39</v>
      </c>
      <c r="B27" s="83"/>
      <c r="C27" s="83"/>
      <c r="D27" s="83"/>
    </row>
    <row r="28" spans="1:5" ht="15" customHeight="1">
      <c r="A28" s="55" t="s">
        <v>44</v>
      </c>
      <c r="B28" s="55"/>
      <c r="C28" s="55"/>
      <c r="D28" s="57" t="s">
        <v>46</v>
      </c>
      <c r="E28" s="56"/>
    </row>
    <row r="29" ht="18.75">
      <c r="E29" s="56"/>
    </row>
  </sheetData>
  <sheetProtection/>
  <mergeCells count="16">
    <mergeCell ref="A20:D20"/>
    <mergeCell ref="A21:D21"/>
    <mergeCell ref="A14:D14"/>
    <mergeCell ref="A23:D23"/>
    <mergeCell ref="A27:D27"/>
    <mergeCell ref="A24:D24"/>
    <mergeCell ref="A25:D25"/>
    <mergeCell ref="A26:D26"/>
    <mergeCell ref="E9:H9"/>
    <mergeCell ref="A6:D6"/>
    <mergeCell ref="A13:D13"/>
    <mergeCell ref="A12:D12"/>
    <mergeCell ref="A1:D1"/>
    <mergeCell ref="A4:D4"/>
    <mergeCell ref="A5:D5"/>
    <mergeCell ref="A8:D8"/>
  </mergeCells>
  <printOptions horizontalCentered="1" verticalCentered="1"/>
  <pageMargins left="0.38" right="0.34" top="0.24" bottom="0.25" header="0.44" footer="1"/>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L25"/>
  <sheetViews>
    <sheetView zoomScale="80" zoomScaleNormal="80" zoomScalePageLayoutView="0" workbookViewId="0" topLeftCell="A1">
      <selection activeCell="A27" sqref="A27"/>
    </sheetView>
  </sheetViews>
  <sheetFormatPr defaultColWidth="9.140625" defaultRowHeight="12.75"/>
  <cols>
    <col min="1" max="1" width="21.140625" style="2" customWidth="1"/>
    <col min="2" max="8" width="15.8515625" style="2" customWidth="1"/>
    <col min="9" max="9" width="11.8515625" style="2" customWidth="1"/>
    <col min="10" max="10" width="11.00390625" style="2" customWidth="1"/>
    <col min="11" max="11" width="0" style="2" hidden="1" customWidth="1"/>
    <col min="12" max="16384" width="9.140625" style="2" customWidth="1"/>
  </cols>
  <sheetData>
    <row r="1" spans="1:8" s="24" customFormat="1" ht="18.75" customHeight="1">
      <c r="A1" s="99" t="s">
        <v>36</v>
      </c>
      <c r="B1" s="100"/>
      <c r="C1" s="100"/>
      <c r="D1" s="100"/>
      <c r="E1" s="100"/>
      <c r="F1" s="100"/>
      <c r="G1" s="100"/>
      <c r="H1" s="101"/>
    </row>
    <row r="2" spans="1:8" s="24" customFormat="1" ht="18.75" customHeight="1">
      <c r="A2" s="96" t="s">
        <v>47</v>
      </c>
      <c r="B2" s="97"/>
      <c r="C2" s="97"/>
      <c r="D2" s="97"/>
      <c r="E2" s="97"/>
      <c r="F2" s="97"/>
      <c r="G2" s="97"/>
      <c r="H2" s="98"/>
    </row>
    <row r="3" spans="1:12" s="6" customFormat="1" ht="21.75" customHeight="1" thickBot="1">
      <c r="A3" s="93" t="s">
        <v>37</v>
      </c>
      <c r="B3" s="94"/>
      <c r="C3" s="94"/>
      <c r="D3" s="94"/>
      <c r="E3" s="94"/>
      <c r="F3" s="94"/>
      <c r="G3" s="94"/>
      <c r="H3" s="95"/>
      <c r="I3" s="7"/>
      <c r="J3" s="7"/>
      <c r="K3" s="7"/>
      <c r="L3" s="7"/>
    </row>
    <row r="4" spans="1:11" s="1" customFormat="1" ht="12.75">
      <c r="A4" s="33" t="s">
        <v>8</v>
      </c>
      <c r="B4" s="37" t="s">
        <v>7</v>
      </c>
      <c r="C4" s="34" t="s">
        <v>9</v>
      </c>
      <c r="D4" s="35" t="s">
        <v>35</v>
      </c>
      <c r="E4" s="38" t="s">
        <v>10</v>
      </c>
      <c r="F4" s="34" t="s">
        <v>11</v>
      </c>
      <c r="G4" s="35" t="s">
        <v>34</v>
      </c>
      <c r="H4" s="36" t="s">
        <v>12</v>
      </c>
      <c r="I4" s="6"/>
      <c r="J4" s="6"/>
      <c r="K4" s="6"/>
    </row>
    <row r="5" spans="1:8" s="3" customFormat="1" ht="12.75">
      <c r="A5" s="69" t="s">
        <v>22</v>
      </c>
      <c r="B5" s="25" t="s">
        <v>25</v>
      </c>
      <c r="C5" s="26" t="s">
        <v>25</v>
      </c>
      <c r="D5" s="27" t="s">
        <v>25</v>
      </c>
      <c r="E5" s="28" t="s">
        <v>26</v>
      </c>
      <c r="F5" s="26" t="s">
        <v>26</v>
      </c>
      <c r="G5" s="27" t="s">
        <v>26</v>
      </c>
      <c r="H5" s="29" t="s">
        <v>38</v>
      </c>
    </row>
    <row r="6" spans="1:8" s="3" customFormat="1" ht="12.75">
      <c r="A6" s="69" t="s">
        <v>23</v>
      </c>
      <c r="B6" s="25" t="s">
        <v>26</v>
      </c>
      <c r="C6" s="26" t="s">
        <v>26</v>
      </c>
      <c r="D6" s="27" t="s">
        <v>26</v>
      </c>
      <c r="E6" s="28" t="s">
        <v>28</v>
      </c>
      <c r="F6" s="26" t="s">
        <v>28</v>
      </c>
      <c r="G6" s="27" t="s">
        <v>28</v>
      </c>
      <c r="H6" s="29" t="s">
        <v>29</v>
      </c>
    </row>
    <row r="7" spans="1:8" s="3" customFormat="1" ht="13.5" thickBot="1">
      <c r="A7" s="70" t="s">
        <v>24</v>
      </c>
      <c r="B7" s="17" t="s">
        <v>27</v>
      </c>
      <c r="C7" s="18" t="s">
        <v>32</v>
      </c>
      <c r="D7" s="19" t="s">
        <v>33</v>
      </c>
      <c r="E7" s="20" t="s">
        <v>27</v>
      </c>
      <c r="F7" s="18" t="s">
        <v>31</v>
      </c>
      <c r="G7" s="19" t="s">
        <v>33</v>
      </c>
      <c r="H7" s="21" t="s">
        <v>30</v>
      </c>
    </row>
    <row r="8" spans="1:8" s="3" customFormat="1" ht="18" customHeight="1">
      <c r="A8" s="10" t="s">
        <v>16</v>
      </c>
      <c r="B8" s="58">
        <v>6</v>
      </c>
      <c r="C8" s="59">
        <v>3</v>
      </c>
      <c r="D8" s="12">
        <f>IF(B8&gt;0,(C8/B8),0)</f>
        <v>0.5</v>
      </c>
      <c r="E8" s="59">
        <v>2</v>
      </c>
      <c r="F8" s="60">
        <v>2</v>
      </c>
      <c r="G8" s="12">
        <f>IF(E8&gt;0,(F8/E8),0)</f>
        <v>1</v>
      </c>
      <c r="H8" s="61">
        <v>14214</v>
      </c>
    </row>
    <row r="9" spans="1:8" s="3" customFormat="1" ht="18" customHeight="1">
      <c r="A9" s="13" t="s">
        <v>0</v>
      </c>
      <c r="B9" s="58">
        <v>27</v>
      </c>
      <c r="C9" s="59">
        <v>21</v>
      </c>
      <c r="D9" s="12">
        <f aca="true" t="shared" si="0" ref="D9:D24">IF(B9&gt;0,(C9/B9),0)</f>
        <v>0.7777777777777778</v>
      </c>
      <c r="E9" s="59">
        <v>17</v>
      </c>
      <c r="F9" s="62">
        <v>14</v>
      </c>
      <c r="G9" s="12">
        <f aca="true" t="shared" si="1" ref="G9:G24">IF(E9&gt;0,(F9/E9),0)</f>
        <v>0.8235294117647058</v>
      </c>
      <c r="H9" s="63">
        <v>16215</v>
      </c>
    </row>
    <row r="10" spans="1:8" s="3" customFormat="1" ht="18" customHeight="1">
      <c r="A10" s="13" t="s">
        <v>17</v>
      </c>
      <c r="B10" s="58">
        <v>96</v>
      </c>
      <c r="C10" s="59">
        <v>68</v>
      </c>
      <c r="D10" s="12">
        <f t="shared" si="0"/>
        <v>0.7083333333333334</v>
      </c>
      <c r="E10" s="58">
        <v>44</v>
      </c>
      <c r="F10" s="59">
        <v>39</v>
      </c>
      <c r="G10" s="12">
        <f t="shared" si="1"/>
        <v>0.8863636363636364</v>
      </c>
      <c r="H10" s="63">
        <v>16140</v>
      </c>
    </row>
    <row r="11" spans="1:8" s="3" customFormat="1" ht="18" customHeight="1">
      <c r="A11" s="13" t="s">
        <v>18</v>
      </c>
      <c r="B11" s="11">
        <v>23</v>
      </c>
      <c r="C11" s="22">
        <v>14</v>
      </c>
      <c r="D11" s="12">
        <f t="shared" si="0"/>
        <v>0.6086956521739131</v>
      </c>
      <c r="E11" s="11">
        <v>6</v>
      </c>
      <c r="F11" s="22">
        <v>6</v>
      </c>
      <c r="G11" s="12">
        <f t="shared" si="1"/>
        <v>1</v>
      </c>
      <c r="H11" s="30">
        <v>13361</v>
      </c>
    </row>
    <row r="12" spans="1:8" s="3" customFormat="1" ht="18" customHeight="1">
      <c r="A12" s="13" t="s">
        <v>4</v>
      </c>
      <c r="B12" s="11">
        <v>0</v>
      </c>
      <c r="C12" s="22">
        <v>0</v>
      </c>
      <c r="D12" s="12" t="s">
        <v>43</v>
      </c>
      <c r="E12" s="11">
        <v>0</v>
      </c>
      <c r="F12" s="22">
        <v>0</v>
      </c>
      <c r="G12" s="12">
        <f t="shared" si="1"/>
        <v>0</v>
      </c>
      <c r="H12" s="30">
        <v>0</v>
      </c>
    </row>
    <row r="13" spans="1:8" s="3" customFormat="1" ht="18" customHeight="1">
      <c r="A13" s="13" t="s">
        <v>15</v>
      </c>
      <c r="B13" s="58">
        <v>69</v>
      </c>
      <c r="C13" s="59">
        <v>53</v>
      </c>
      <c r="D13" s="12">
        <f t="shared" si="0"/>
        <v>0.7681159420289855</v>
      </c>
      <c r="E13" s="58">
        <v>25</v>
      </c>
      <c r="F13" s="59">
        <v>24</v>
      </c>
      <c r="G13" s="12">
        <f t="shared" si="1"/>
        <v>0.96</v>
      </c>
      <c r="H13" s="63">
        <v>17392</v>
      </c>
    </row>
    <row r="14" spans="1:8" s="3" customFormat="1" ht="18" customHeight="1">
      <c r="A14" s="10" t="s">
        <v>5</v>
      </c>
      <c r="B14" s="58">
        <v>27</v>
      </c>
      <c r="C14" s="59">
        <v>23</v>
      </c>
      <c r="D14" s="12">
        <f t="shared" si="0"/>
        <v>0.8518518518518519</v>
      </c>
      <c r="E14" s="58">
        <v>12</v>
      </c>
      <c r="F14" s="59">
        <v>10</v>
      </c>
      <c r="G14" s="12">
        <f t="shared" si="1"/>
        <v>0.8333333333333334</v>
      </c>
      <c r="H14" s="63">
        <v>8959</v>
      </c>
    </row>
    <row r="15" spans="1:8" s="3" customFormat="1" ht="18" customHeight="1">
      <c r="A15" s="13" t="s">
        <v>13</v>
      </c>
      <c r="B15" s="58">
        <v>65</v>
      </c>
      <c r="C15" s="59">
        <v>62</v>
      </c>
      <c r="D15" s="12">
        <f t="shared" si="0"/>
        <v>0.9538461538461539</v>
      </c>
      <c r="E15" s="58">
        <v>24</v>
      </c>
      <c r="F15" s="59">
        <v>23</v>
      </c>
      <c r="G15" s="12">
        <f t="shared" si="1"/>
        <v>0.9583333333333334</v>
      </c>
      <c r="H15" s="63">
        <v>24433</v>
      </c>
    </row>
    <row r="16" spans="1:8" s="3" customFormat="1" ht="18" customHeight="1">
      <c r="A16" s="13" t="s">
        <v>3</v>
      </c>
      <c r="B16" s="58">
        <v>14</v>
      </c>
      <c r="C16" s="59">
        <v>10</v>
      </c>
      <c r="D16" s="12">
        <f t="shared" si="0"/>
        <v>0.7142857142857143</v>
      </c>
      <c r="E16" s="58">
        <v>6</v>
      </c>
      <c r="F16" s="59">
        <v>4</v>
      </c>
      <c r="G16" s="12">
        <f t="shared" si="1"/>
        <v>0.6666666666666666</v>
      </c>
      <c r="H16" s="63">
        <v>17152</v>
      </c>
    </row>
    <row r="17" spans="1:8" s="3" customFormat="1" ht="18" customHeight="1">
      <c r="A17" s="13" t="s">
        <v>19</v>
      </c>
      <c r="B17" s="58">
        <v>142</v>
      </c>
      <c r="C17" s="59">
        <v>99</v>
      </c>
      <c r="D17" s="12">
        <f t="shared" si="0"/>
        <v>0.6971830985915493</v>
      </c>
      <c r="E17" s="58">
        <v>47</v>
      </c>
      <c r="F17" s="59">
        <v>41</v>
      </c>
      <c r="G17" s="12">
        <f t="shared" si="1"/>
        <v>0.8723404255319149</v>
      </c>
      <c r="H17" s="63">
        <v>15768</v>
      </c>
    </row>
    <row r="18" spans="1:8" s="3" customFormat="1" ht="18" customHeight="1">
      <c r="A18" s="13" t="s">
        <v>21</v>
      </c>
      <c r="B18" s="58">
        <v>195</v>
      </c>
      <c r="C18" s="59">
        <v>158</v>
      </c>
      <c r="D18" s="12">
        <f t="shared" si="0"/>
        <v>0.8102564102564103</v>
      </c>
      <c r="E18" s="58">
        <v>64</v>
      </c>
      <c r="F18" s="59">
        <v>53</v>
      </c>
      <c r="G18" s="12">
        <f t="shared" si="1"/>
        <v>0.828125</v>
      </c>
      <c r="H18" s="63">
        <v>13452</v>
      </c>
    </row>
    <row r="19" spans="1:8" s="3" customFormat="1" ht="18" customHeight="1">
      <c r="A19" s="13" t="s">
        <v>1</v>
      </c>
      <c r="B19" s="58">
        <v>41</v>
      </c>
      <c r="C19" s="59">
        <v>33</v>
      </c>
      <c r="D19" s="12">
        <f t="shared" si="0"/>
        <v>0.8048780487804879</v>
      </c>
      <c r="E19" s="58">
        <v>14</v>
      </c>
      <c r="F19" s="59">
        <v>14</v>
      </c>
      <c r="G19" s="12">
        <f t="shared" si="1"/>
        <v>1</v>
      </c>
      <c r="H19" s="63">
        <v>27739</v>
      </c>
    </row>
    <row r="20" spans="1:8" s="3" customFormat="1" ht="18" customHeight="1">
      <c r="A20" s="13" t="s">
        <v>2</v>
      </c>
      <c r="B20" s="58">
        <v>50</v>
      </c>
      <c r="C20" s="59">
        <v>37</v>
      </c>
      <c r="D20" s="12">
        <f t="shared" si="0"/>
        <v>0.74</v>
      </c>
      <c r="E20" s="58">
        <v>24</v>
      </c>
      <c r="F20" s="59">
        <v>23</v>
      </c>
      <c r="G20" s="12">
        <f t="shared" si="1"/>
        <v>0.9583333333333334</v>
      </c>
      <c r="H20" s="63">
        <v>24572</v>
      </c>
    </row>
    <row r="21" spans="1:8" s="3" customFormat="1" ht="18" customHeight="1">
      <c r="A21" s="13" t="s">
        <v>14</v>
      </c>
      <c r="B21" s="58">
        <v>87</v>
      </c>
      <c r="C21" s="59">
        <v>82</v>
      </c>
      <c r="D21" s="12">
        <f t="shared" si="0"/>
        <v>0.9425287356321839</v>
      </c>
      <c r="E21" s="58">
        <v>27</v>
      </c>
      <c r="F21" s="59">
        <v>27</v>
      </c>
      <c r="G21" s="12">
        <f t="shared" si="1"/>
        <v>1</v>
      </c>
      <c r="H21" s="63">
        <v>23343</v>
      </c>
    </row>
    <row r="22" spans="1:8" s="3" customFormat="1" ht="18" customHeight="1">
      <c r="A22" s="13" t="s">
        <v>20</v>
      </c>
      <c r="B22" s="58">
        <v>19</v>
      </c>
      <c r="C22" s="59">
        <v>19</v>
      </c>
      <c r="D22" s="12">
        <f t="shared" si="0"/>
        <v>1</v>
      </c>
      <c r="E22" s="58">
        <v>11</v>
      </c>
      <c r="F22" s="59">
        <v>10</v>
      </c>
      <c r="G22" s="12">
        <f t="shared" si="1"/>
        <v>0.9090909090909091</v>
      </c>
      <c r="H22" s="63">
        <v>16748</v>
      </c>
    </row>
    <row r="23" spans="1:8" s="3" customFormat="1" ht="18" customHeight="1" thickBot="1">
      <c r="A23" s="14" t="s">
        <v>42</v>
      </c>
      <c r="B23" s="15">
        <v>7</v>
      </c>
      <c r="C23" s="31">
        <v>3</v>
      </c>
      <c r="D23" s="12">
        <f t="shared" si="0"/>
        <v>0.42857142857142855</v>
      </c>
      <c r="E23" s="23">
        <v>3</v>
      </c>
      <c r="F23" s="32">
        <v>3</v>
      </c>
      <c r="G23" s="12">
        <f t="shared" si="1"/>
        <v>1</v>
      </c>
      <c r="H23" s="39">
        <v>17854</v>
      </c>
    </row>
    <row r="24" spans="1:9" s="9" customFormat="1" ht="18" customHeight="1" thickBot="1">
      <c r="A24" s="16" t="s">
        <v>6</v>
      </c>
      <c r="B24" s="68">
        <v>868</v>
      </c>
      <c r="C24" s="64">
        <v>685</v>
      </c>
      <c r="D24" s="67">
        <f t="shared" si="0"/>
        <v>0.7891705069124424</v>
      </c>
      <c r="E24" s="65">
        <v>326</v>
      </c>
      <c r="F24" s="65">
        <v>293</v>
      </c>
      <c r="G24" s="67">
        <f t="shared" si="1"/>
        <v>0.8987730061349694</v>
      </c>
      <c r="H24" s="66">
        <v>17885</v>
      </c>
      <c r="I24" s="8"/>
    </row>
    <row r="25" spans="1:10" s="5" customFormat="1" ht="170.25" customHeight="1" thickBot="1">
      <c r="A25" s="90" t="s">
        <v>45</v>
      </c>
      <c r="B25" s="91"/>
      <c r="C25" s="91"/>
      <c r="D25" s="91"/>
      <c r="E25" s="91"/>
      <c r="F25" s="91"/>
      <c r="G25" s="91"/>
      <c r="H25" s="92"/>
      <c r="I25" s="4"/>
      <c r="J25" s="4"/>
    </row>
  </sheetData>
  <sheetProtection/>
  <mergeCells count="4">
    <mergeCell ref="A25:H25"/>
    <mergeCell ref="A3:H3"/>
    <mergeCell ref="A2:H2"/>
    <mergeCell ref="A1:H1"/>
  </mergeCells>
  <printOptions horizontalCentered="1" verticalCentered="1"/>
  <pageMargins left="0.25" right="0.25" top="0.27" bottom="0.24" header="0.12" footer="0.1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 10  LX Performance Summary by Area</dc:title>
  <dc:subject/>
  <dc:creator>Joan Boucher</dc:creator>
  <cp:keywords/>
  <dc:description/>
  <cp:lastModifiedBy>Boucher, Joan (DWD)</cp:lastModifiedBy>
  <cp:lastPrinted>2008-08-11T13:25:10Z</cp:lastPrinted>
  <dcterms:created xsi:type="dcterms:W3CDTF">2002-02-12T20:34:33Z</dcterms:created>
  <dcterms:modified xsi:type="dcterms:W3CDTF">2013-12-09T21:27:51Z</dcterms:modified>
  <cp:category/>
  <cp:version/>
  <cp:contentType/>
  <cp:contentStatus/>
</cp:coreProperties>
</file>