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835" tabRatio="926" activeTab="0"/>
  </bookViews>
  <sheets>
    <sheet name="Instructions" sheetId="1" r:id="rId1"/>
    <sheet name="Report1" sheetId="2" r:id="rId2"/>
    <sheet name="Report2" sheetId="3" r:id="rId3"/>
    <sheet name="Report3" sheetId="4" r:id="rId4"/>
    <sheet name="Report4" sheetId="5" r:id="rId5"/>
    <sheet name="Report5" sheetId="6" r:id="rId6"/>
    <sheet name="Report6" sheetId="7" r:id="rId7"/>
    <sheet name="Onsite1" sheetId="8" r:id="rId8"/>
    <sheet name="Onsite2" sheetId="9" r:id="rId9"/>
    <sheet name="Onsite3" sheetId="10" r:id="rId10"/>
    <sheet name="Onsite4" sheetId="11" r:id="rId11"/>
    <sheet name="Onsite5" sheetId="12" r:id="rId12"/>
    <sheet name="Onsite6" sheetId="13" r:id="rId13"/>
    <sheet name="Onsite7" sheetId="14" r:id="rId14"/>
    <sheet name="Onsite 8" sheetId="15" r:id="rId15"/>
    <sheet name="Onsite 9" sheetId="16" r:id="rId16"/>
    <sheet name="Onsite 10" sheetId="17" r:id="rId17"/>
  </sheets>
  <definedNames>
    <definedName name="_xlnm.Print_Area" localSheetId="0">'Instructions'!$A$1:$CB$60</definedName>
    <definedName name="_xlnm.Print_Area" localSheetId="16">'Onsite 10'!$B$2:$BQ$45</definedName>
    <definedName name="_xlnm.Print_Area" localSheetId="14">'Onsite 8'!$B$2:$BQ$45</definedName>
    <definedName name="_xlnm.Print_Area" localSheetId="15">'Onsite 9'!$B$2:$BQ$45</definedName>
    <definedName name="_xlnm.Print_Area" localSheetId="7">'Onsite1'!$A$2:$BR$46</definedName>
    <definedName name="_xlnm.Print_Area" localSheetId="8">'Onsite2'!$A$2:$BR$46</definedName>
    <definedName name="_xlnm.Print_Area" localSheetId="9">'Onsite3'!$A$2:$BQ$45</definedName>
    <definedName name="_xlnm.Print_Area" localSheetId="10">'Onsite4'!$B$2:$BQ$45</definedName>
    <definedName name="_xlnm.Print_Area" localSheetId="11">'Onsite5'!$B$2:$BQ$45</definedName>
    <definedName name="_xlnm.Print_Area" localSheetId="12">'Onsite6'!$B$2:$BQ$45</definedName>
    <definedName name="_xlnm.Print_Area" localSheetId="13">'Onsite7'!$B$2:$BQ$45</definedName>
    <definedName name="_xlnm.Print_Area" localSheetId="1">'Report1'!$B$2:$BR$49</definedName>
    <definedName name="_xlnm.Print_Area" localSheetId="2">'Report2'!#REF!</definedName>
    <definedName name="_xlnm.Print_Area" localSheetId="3">'Report3'!#REF!</definedName>
    <definedName name="_xlnm.Print_Area" localSheetId="4">'Report4'!#REF!</definedName>
    <definedName name="_xlnm.Print_Area" localSheetId="5">'Report5'!#REF!</definedName>
    <definedName name="_xlnm.Print_Area" localSheetId="6">'Report6'!$B$2:$BQ$48</definedName>
  </definedNames>
  <calcPr fullCalcOnLoad="1"/>
</workbook>
</file>

<file path=xl/sharedStrings.xml><?xml version="1.0" encoding="utf-8"?>
<sst xmlns="http://schemas.openxmlformats.org/spreadsheetml/2006/main" count="1314" uniqueCount="97">
  <si>
    <t>12-Month Rolling</t>
  </si>
  <si>
    <t xml:space="preserve"> Representing</t>
  </si>
  <si>
    <t xml:space="preserve">Page </t>
  </si>
  <si>
    <t>of</t>
  </si>
  <si>
    <t>Monthly</t>
  </si>
  <si>
    <t>Actual</t>
  </si>
  <si>
    <t>X if Exceeds</t>
  </si>
  <si>
    <t>For DEP Use Only</t>
  </si>
  <si>
    <t>FMF Number</t>
  </si>
  <si>
    <t>Date Received</t>
  </si>
  <si>
    <t>Date Reviewed</t>
  </si>
  <si>
    <t>Report Status</t>
  </si>
  <si>
    <t>Street Location of Equipment</t>
  </si>
  <si>
    <t xml:space="preserve"> </t>
  </si>
  <si>
    <t xml:space="preserve">Comments: </t>
  </si>
  <si>
    <t>Plan Approval Number</t>
  </si>
  <si>
    <t>Emissions</t>
  </si>
  <si>
    <t xml:space="preserve"> (total emissions</t>
  </si>
  <si>
    <t>Pollutant?:</t>
  </si>
  <si>
    <t xml:space="preserve">Emission Limits: </t>
  </si>
  <si>
    <t>Approval Number</t>
  </si>
  <si>
    <t>Describe the Formula if applicable:</t>
  </si>
  <si>
    <t>Equipment/Parameter w/operating limit?:</t>
  </si>
  <si>
    <t xml:space="preserve">Monthly Operating Limit:  </t>
  </si>
  <si>
    <t>12-Month Rolling Oper. Limit:</t>
  </si>
  <si>
    <t>Usage</t>
  </si>
  <si>
    <t xml:space="preserve"> (total usage for</t>
  </si>
  <si>
    <t xml:space="preserve"> the 12 months</t>
  </si>
  <si>
    <t xml:space="preserve">Please keep the completed and partially completed On-site Record-Keeping Forms on-site and readily available for review by Department personnel upon request.  </t>
  </si>
  <si>
    <t xml:space="preserve">1) </t>
  </si>
  <si>
    <t xml:space="preserve">2) </t>
  </si>
  <si>
    <t xml:space="preserve">3) </t>
  </si>
  <si>
    <t xml:space="preserve">4) </t>
  </si>
  <si>
    <t xml:space="preserve">5) </t>
  </si>
  <si>
    <t xml:space="preserve">6) </t>
  </si>
  <si>
    <t>Enter the actual monthly usage rates for one of the operating parameters contained in the</t>
  </si>
  <si>
    <t>Enter the actual monthly usage rates for another of the operating parameters contained in the</t>
  </si>
  <si>
    <t>Facility Name</t>
  </si>
  <si>
    <t>Community</t>
  </si>
  <si>
    <t>Month</t>
  </si>
  <si>
    <t xml:space="preserve"> for the 12 months</t>
  </si>
  <si>
    <t>Transmittal Number</t>
  </si>
  <si>
    <t xml:space="preserve"> Print Name</t>
  </si>
  <si>
    <t xml:space="preserve"> Authorized Signature</t>
  </si>
  <si>
    <t xml:space="preserve"> Date</t>
  </si>
  <si>
    <t xml:space="preserve"> ending in each month)</t>
  </si>
  <si>
    <t>formula.  There is no "operating limit" on each parameter - the limit is on the formula results.</t>
  </si>
  <si>
    <t>Tons/mon?</t>
  </si>
  <si>
    <t>Tons/12-months?</t>
  </si>
  <si>
    <t>A responsible official working at the facility is required to complete the 'Certification' section on Page 1 of the Report Form, attesting to the validity of the information being submitted.  Failure to complete the 'Certification' section invalidates the entire submittal.</t>
  </si>
  <si>
    <r>
      <t xml:space="preserve">*[Please be advised that the pollutant emission data you are required to submit is often-times based on operating parameters measured by the facility, parameters such as: gallons of fuel used per month, tons of cement made per month, hours of process operation, gallons of solvent used, etc.  The Department expects each facility to maintain this detailed information </t>
    </r>
    <r>
      <rPr>
        <b/>
        <sz val="9"/>
        <rFont val="Arial"/>
        <family val="2"/>
      </rPr>
      <t>On-Site</t>
    </r>
    <r>
      <rPr>
        <sz val="8"/>
        <rFont val="Arial"/>
        <family val="2"/>
      </rPr>
      <t xml:space="preserve"> to support the emissions data contained in your submitted Annual Report.]</t>
    </r>
  </si>
  <si>
    <t xml:space="preserve">Instructions for:   REPORT FORM  (for submittal of actual monthly emissions and actual 12-month rolling total emissions)  </t>
  </si>
  <si>
    <t xml:space="preserve">Please mail the completed Report Form by the date(s) specified in your approval, to:  </t>
  </si>
  <si>
    <t>Each page of the Report Form has space for two pollutants.  Those facilities having more than two pollutant limits will need to use multiple Report Form pages.  Each pollutant will have both a short-term emission limit (monthly) and a long-term emission limit (12-month rolling total).  The emission limits specified in the approval letter should then be compared with the actual monthly and actual 12-month rolling totals.  Those choosing to use the interactive Excel Workbook will have the 12-month rolling totals automatically calculated upon entry of the monthly values.</t>
  </si>
  <si>
    <r>
      <t>If any of the monthly or of the twelve 12-month rolling values exceeds the permitted limit, place an '</t>
    </r>
    <r>
      <rPr>
        <b/>
        <sz val="7"/>
        <rFont val="Arial"/>
        <family val="2"/>
      </rPr>
      <t>X'</t>
    </r>
    <r>
      <rPr>
        <sz val="7"/>
        <rFont val="Arial"/>
        <family val="2"/>
      </rPr>
      <t xml:space="preserve"> in the appropriate column.</t>
    </r>
  </si>
  <si>
    <r>
      <t xml:space="preserve">Send the Annual Report Form to the </t>
    </r>
    <r>
      <rPr>
        <b/>
        <sz val="7"/>
        <rFont val="Arial"/>
        <family val="2"/>
      </rPr>
      <t>appropriate regional office</t>
    </r>
    <r>
      <rPr>
        <sz val="7"/>
        <rFont val="Arial"/>
        <family val="2"/>
      </rPr>
      <t xml:space="preserve"> not later than the deadline date(s) specified in your Approval Letter, or, for Restricted Emission Status reporters, not later than March 15th of each year.</t>
    </r>
  </si>
  <si>
    <t>The facility must notify the Department by facsimile as soon as possible after confirmation of any short-term or long-term exceedance of an approval letter emission limit.  This must be followed up within 7 days by submitting partially completed copies of the Report Form and of the On-site Record Keeping Form containing the information showing the exceedance, to the appropriate Regional Office, together with a description of the exceedance and the steps being taken to prevent a recurrence in the future.</t>
  </si>
  <si>
    <t>Mailing Addresses and Telephone Numbers for the Regional Offices of the Massachusetts DEP</t>
  </si>
  <si>
    <t>Western Regional Office</t>
  </si>
  <si>
    <t>Central Regional Office</t>
  </si>
  <si>
    <t>Northeast Regional Office</t>
  </si>
  <si>
    <t>Southeast Regional Office</t>
  </si>
  <si>
    <t>Dept. of Environmental Protection</t>
  </si>
  <si>
    <t>436 Dwight Street</t>
  </si>
  <si>
    <t>20 Riverside Drive</t>
  </si>
  <si>
    <t>Springfield, Massachusetts 01103</t>
  </si>
  <si>
    <t>Lakeville Massachusetts 02347</t>
  </si>
  <si>
    <t>(413) 784-1100; Fax (413) 784-1149</t>
  </si>
  <si>
    <t>(508) 792-7650; Fax (508) 792-7621</t>
  </si>
  <si>
    <t>(508) 946-2700; Fax (508) 947-6557</t>
  </si>
  <si>
    <t>Enter the name of the facility, the street and city location of the equipment, the permit number, and the transmittal number on the 'Report1' spreadsheet.  This data will then automatically be inserted into the subsequent spreadsheets.  Enter all short-term and long-term pollutant specific emission limits specified in your relevant approval letter where indicated on each spreadsheet.</t>
  </si>
  <si>
    <t>BWP Permit Chief at the address for the applicable Region. (See Instruction Page for address.)</t>
  </si>
  <si>
    <t>This form is similar to the Report Form, but contains space for more detailed information and explanatory notes.  Use this form to fulfill your on-site record keeping requirements as specified in your relevant approval letter (these records are the basis for calculating the actual monthly and 12-month rolling emissions used in your Report Form).  More detailed instructions are contained on the form itself.  The Department will depend upon the information contained in this On-site Record Keeping Form to validate the actual emission estimates you will be providing when you submit the Report Form.</t>
  </si>
  <si>
    <t>Instructions for:   REPORTING AN EXCEEDANCE</t>
  </si>
  <si>
    <t>12-Month Rolling Oper Limit:</t>
  </si>
  <si>
    <r>
      <t>CERTIFICATION</t>
    </r>
    <r>
      <rPr>
        <b/>
        <sz val="7"/>
        <rFont val="Arial"/>
        <family val="2"/>
      </rPr>
      <t>:    A responsible official working at the facility described herein must sign the following statement:</t>
    </r>
    <r>
      <rPr>
        <sz val="7"/>
        <rFont val="Arial"/>
        <family val="2"/>
      </rPr>
      <t xml:space="preserve">   I certify that I have personally examined the foregoing and am familiar with the information contained in this document and all attachments and that, based on my inquiry of those individuals immediately responsible for obtaining the information, I believe that the information is true, accurate, and complete.  I am aware that there are significant penalties for submitting false information, including fines and imprisonment.</t>
    </r>
  </si>
  <si>
    <t>Instructions for:   ON-SITE RECORD KEEPING FORM    (for maintaining on-site records of approval-limited operating parameters)</t>
  </si>
  <si>
    <r>
      <t>Operating Limits</t>
    </r>
    <r>
      <rPr>
        <sz val="7"/>
        <rFont val="Arial"/>
        <family val="2"/>
      </rPr>
      <t xml:space="preserve"> are limits on such operating parameters as: gallons of fuel per month, gallons of VOC's per 12-Month Rolling period, pounds of cement per day, number of batches per month, number of widgets per day, etc.  If any </t>
    </r>
    <r>
      <rPr>
        <b/>
        <sz val="7"/>
        <rFont val="Arial"/>
        <family val="2"/>
      </rPr>
      <t>approval</t>
    </r>
    <r>
      <rPr>
        <sz val="7"/>
        <rFont val="Arial"/>
        <family val="2"/>
      </rPr>
      <t xml:space="preserve"> specifies more than two (2) associated </t>
    </r>
    <r>
      <rPr>
        <b/>
        <sz val="7"/>
        <rFont val="Arial"/>
        <family val="2"/>
      </rPr>
      <t>Operating Limits</t>
    </r>
    <r>
      <rPr>
        <sz val="7"/>
        <rFont val="Arial"/>
        <family val="2"/>
      </rPr>
      <t xml:space="preserve"> then you will need to use multiple copies of this page.  These operating limits are defined in your approval letter.  </t>
    </r>
  </si>
  <si>
    <r>
      <t xml:space="preserve">In some cases the Operating Limit will be expressed in terms of a </t>
    </r>
    <r>
      <rPr>
        <b/>
        <sz val="7"/>
        <rFont val="Arial"/>
        <family val="2"/>
      </rPr>
      <t>mathematical formula</t>
    </r>
    <r>
      <rPr>
        <sz val="7"/>
        <rFont val="Arial"/>
        <family val="2"/>
      </rPr>
      <t xml:space="preserve"> in which several measured parameters are used to generate an overall emission rate for a specific piece (or group) of equipment.  The </t>
    </r>
    <r>
      <rPr>
        <b/>
        <sz val="7"/>
        <rFont val="Arial"/>
        <family val="2"/>
      </rPr>
      <t>actual usage rates</t>
    </r>
    <r>
      <rPr>
        <sz val="7"/>
        <rFont val="Arial"/>
        <family val="2"/>
      </rPr>
      <t xml:space="preserve"> of the several </t>
    </r>
    <r>
      <rPr>
        <b/>
        <sz val="7"/>
        <rFont val="Arial"/>
        <family val="2"/>
      </rPr>
      <t>operating parameters</t>
    </r>
    <r>
      <rPr>
        <sz val="7"/>
        <rFont val="Arial"/>
        <family val="2"/>
      </rPr>
      <t xml:space="preserve"> used in the </t>
    </r>
    <r>
      <rPr>
        <b/>
        <sz val="7"/>
        <rFont val="Arial"/>
        <family val="2"/>
      </rPr>
      <t>formula</t>
    </r>
    <r>
      <rPr>
        <sz val="7"/>
        <rFont val="Arial"/>
        <family val="2"/>
      </rPr>
      <t xml:space="preserve"> are then to be entered into the 23 monthly value columns below.</t>
    </r>
  </si>
  <si>
    <t>205B Lowell Street</t>
  </si>
  <si>
    <t>Wilmington, Massachusetts 01887</t>
  </si>
  <si>
    <t>(978) 694-3200; Fax (978) 694-3499</t>
  </si>
  <si>
    <r>
      <t xml:space="preserve">The </t>
    </r>
    <r>
      <rPr>
        <b/>
        <sz val="7"/>
        <rFont val="Arial"/>
        <family val="2"/>
      </rPr>
      <t>Report Form</t>
    </r>
    <r>
      <rPr>
        <sz val="7"/>
        <rFont val="Arial"/>
        <family val="2"/>
      </rPr>
      <t xml:space="preserve"> is intended to summarize the </t>
    </r>
    <r>
      <rPr>
        <b/>
        <sz val="7"/>
        <rFont val="Arial"/>
        <family val="2"/>
      </rPr>
      <t>actual monthly and 12-month rolling total emissions</t>
    </r>
    <r>
      <rPr>
        <sz val="7"/>
        <rFont val="Arial"/>
        <family val="2"/>
      </rPr>
      <t xml:space="preserve"> for your facility.  The submittal of this information notifies the Department of your compliance status relative to the approval issued for your facility.  You should enter from your approval, the specified emission limits for each applicable pollutant in the spaces below (and on subsequent pages, as needed).  This form should be maintained during the year on-site and updated monthly.  It should be available for review during any inspection by Department personnel.  </t>
    </r>
    <r>
      <rPr>
        <u val="single"/>
        <sz val="7"/>
        <rFont val="Arial"/>
        <family val="2"/>
      </rPr>
      <t>The completed Report Form is due on the date(s) specified in your Approval Letter</t>
    </r>
    <r>
      <rPr>
        <sz val="7"/>
        <rFont val="Arial"/>
        <family val="2"/>
      </rPr>
      <t xml:space="preserve">.  In most cases the emission limits are derived from operating limits on parameters such as gallons of fuel used, hours of operation, etc.  It is the responsibility of the facility to maintain on-site records of the parameters used to calculate the actual emission rates entered on this form.  (Click on the eighth tab below for </t>
    </r>
    <r>
      <rPr>
        <b/>
        <sz val="7"/>
        <rFont val="Arial"/>
        <family val="2"/>
      </rPr>
      <t>On-site Record-keeping Form</t>
    </r>
    <r>
      <rPr>
        <sz val="7"/>
        <rFont val="Arial"/>
        <family val="2"/>
      </rPr>
      <t>.)</t>
    </r>
  </si>
  <si>
    <t>Telephone Number</t>
  </si>
  <si>
    <t>revised September 2006</t>
  </si>
  <si>
    <t>-</t>
  </si>
  <si>
    <t>Enter first day of current year --&gt;</t>
  </si>
  <si>
    <r>
      <t xml:space="preserve">Instructions for </t>
    </r>
    <r>
      <rPr>
        <sz val="12"/>
        <rFont val="Arial Black"/>
        <family val="2"/>
      </rPr>
      <t>Annual Air Quality Reporting Form &amp; On-Site Record Keeping Form</t>
    </r>
  </si>
  <si>
    <t xml:space="preserve">REPORT FORM - for Calendar Year starting: </t>
  </si>
  <si>
    <t>Revised March 2010</t>
  </si>
  <si>
    <t>(dd-mmm-yyyy)</t>
  </si>
  <si>
    <t>ON-SITE RECORD-KEEPING FORM  -  for recording Operating Limits/Parameters for Calendar Year</t>
  </si>
  <si>
    <t>The facility must calculate the actual monthly emissions for each pollutant having a restriction specified in the approval.  A total of 23 months of data, beginning in February of the previous year and ending in December of the current year is required in order to calculate the twelve 12-month rolling totals for the current calendar year.  The applicable 12-month ranges for each of the twelve 12-month rolling totals are noted on the form.  On-site record keeping should contain the supporting documentation for the actual emissions entered into the Report Form.  These on-site records should be maintained using the format of the attached On-site Record Keeping Form (or equivalent).  Note: The Department will be routinely auditing facilities to confirm that the actual pollutant emission data submitted in this Report Form is based upon accurate and complete on-site records.</t>
  </si>
  <si>
    <r>
      <t xml:space="preserve">The purpose of the forms contained in this Microsoft Excel workbook is to provide a standard format for the submittal of your  </t>
    </r>
    <r>
      <rPr>
        <b/>
        <sz val="8"/>
        <rFont val="Arial"/>
        <family val="2"/>
      </rPr>
      <t>actual monthly</t>
    </r>
    <r>
      <rPr>
        <sz val="7"/>
        <rFont val="Arial"/>
        <family val="2"/>
      </rPr>
      <t xml:space="preserve">  and  </t>
    </r>
    <r>
      <rPr>
        <b/>
        <sz val="8"/>
        <rFont val="Arial"/>
        <family val="2"/>
      </rPr>
      <t>actual 12-month rolling total</t>
    </r>
    <r>
      <rPr>
        <sz val="7"/>
        <rFont val="Arial"/>
        <family val="2"/>
      </rPr>
      <t xml:space="preserve">  emissions to the Department  </t>
    </r>
    <r>
      <rPr>
        <b/>
        <sz val="8"/>
        <rFont val="Arial"/>
        <family val="2"/>
      </rPr>
      <t>and</t>
    </r>
    <r>
      <rPr>
        <b/>
        <sz val="7"/>
        <rFont val="Arial"/>
        <family val="2"/>
      </rPr>
      <t xml:space="preserve"> </t>
    </r>
    <r>
      <rPr>
        <sz val="7"/>
        <rFont val="Arial"/>
        <family val="2"/>
      </rPr>
      <t xml:space="preserve"> for the maintenance of your required  </t>
    </r>
    <r>
      <rPr>
        <b/>
        <sz val="8"/>
        <rFont val="Arial"/>
        <family val="2"/>
      </rPr>
      <t>on-site records</t>
    </r>
    <r>
      <rPr>
        <sz val="7"/>
        <rFont val="Arial"/>
        <family val="2"/>
      </rPr>
      <t xml:space="preserve">  of operating parameters*.  The forms should be completed to document your facility's compliance status with the current emission limits as specified in the applicable approval letter.  An interactive version of these forms for this and other years can be obtained by visiting our Web Site at:   </t>
    </r>
    <r>
      <rPr>
        <b/>
        <sz val="8"/>
        <rFont val="Arial"/>
        <family val="2"/>
      </rPr>
      <t>http://www.mass.gov/dep/air/approvals/aqforms.htm#report</t>
    </r>
    <r>
      <rPr>
        <sz val="8"/>
        <rFont val="Arial"/>
        <family val="2"/>
      </rPr>
      <t xml:space="preserve">  </t>
    </r>
    <r>
      <rPr>
        <sz val="7"/>
        <rFont val="Arial"/>
        <family val="2"/>
      </rPr>
      <t xml:space="preserve">  The interactive version of the Excel workbooks will make data entry easier and will automatically calculate the twelve 12-month rolling totals.  Your facility should begin using these standardized forms immediately for reporting the estimated actual emissions and for on-site record keeping of the actual usage rates of the operating parameters supporting these emissions estimates.  Please do not confuse the Annual Report required by your approval letter with the annual (or triennial) Emission Statement that may be needed under Regulation 310 CMR 7.12.  Submittal of both reports may be required.</t>
    </r>
  </si>
  <si>
    <t>8 New Bond Street</t>
  </si>
  <si>
    <t>Worcester, Massachusetts 01606</t>
  </si>
  <si>
    <t>Bureau of Air and Waste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</si>
</sst>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mmmm\ d\,\ yyyy"/>
    <numFmt numFmtId="167" formatCode="[$-409]dddd\,\ mmmm\ dd\,\ yyyy"/>
    <numFmt numFmtId="168" formatCode="[$-409]d\-mmm\-yy;@"/>
    <numFmt numFmtId="169" formatCode="m/d;@"/>
    <numFmt numFmtId="170" formatCode="[$-409]mmmmm\-yy;@"/>
    <numFmt numFmtId="171" formatCode="[$-409]d\-mmm\-yyyy;@"/>
    <numFmt numFmtId="172" formatCode="[$-409]mmm\-yy;@"/>
  </numFmts>
  <fonts count="63">
    <font>
      <sz val="10"/>
      <name val="Arial"/>
      <family val="0"/>
    </font>
    <font>
      <b/>
      <sz val="10"/>
      <name val="Arial"/>
      <family val="2"/>
    </font>
    <font>
      <sz val="8"/>
      <name val="Arial"/>
      <family val="2"/>
    </font>
    <font>
      <b/>
      <sz val="8"/>
      <name val="Arial"/>
      <family val="2"/>
    </font>
    <font>
      <b/>
      <sz val="6"/>
      <name val="Arial"/>
      <family val="2"/>
    </font>
    <font>
      <sz val="7"/>
      <name val="Arial"/>
      <family val="2"/>
    </font>
    <font>
      <b/>
      <u val="single"/>
      <sz val="9"/>
      <name val="Arial"/>
      <family val="2"/>
    </font>
    <font>
      <b/>
      <vertAlign val="superscript"/>
      <sz val="8"/>
      <name val="Arial"/>
      <family val="2"/>
    </font>
    <font>
      <b/>
      <sz val="7"/>
      <name val="Arial"/>
      <family val="2"/>
    </font>
    <font>
      <sz val="4"/>
      <name val="Arial"/>
      <family val="2"/>
    </font>
    <font>
      <b/>
      <sz val="12"/>
      <name val="Arial"/>
      <family val="2"/>
    </font>
    <font>
      <sz val="6"/>
      <name val="Arial"/>
      <family val="2"/>
    </font>
    <font>
      <sz val="5"/>
      <name val="Arial"/>
      <family val="2"/>
    </font>
    <font>
      <b/>
      <u val="single"/>
      <sz val="6"/>
      <name val="Arial"/>
      <family val="2"/>
    </font>
    <font>
      <u val="single"/>
      <sz val="7"/>
      <name val="Arial"/>
      <family val="2"/>
    </font>
    <font>
      <b/>
      <sz val="9"/>
      <name val="Arial"/>
      <family val="2"/>
    </font>
    <font>
      <b/>
      <u val="single"/>
      <sz val="8"/>
      <name val="Arial"/>
      <family val="2"/>
    </font>
    <font>
      <u val="single"/>
      <sz val="8"/>
      <name val="Arial"/>
      <family val="2"/>
    </font>
    <font>
      <b/>
      <u val="single"/>
      <sz val="10"/>
      <name val="Arial"/>
      <family val="2"/>
    </font>
    <font>
      <b/>
      <sz val="11"/>
      <name val="Arial"/>
      <family val="2"/>
    </font>
    <font>
      <b/>
      <sz val="12"/>
      <color indexed="10"/>
      <name val="Arial"/>
      <family val="2"/>
    </font>
    <font>
      <u val="single"/>
      <sz val="10"/>
      <color indexed="12"/>
      <name val="Arial"/>
      <family val="0"/>
    </font>
    <font>
      <u val="single"/>
      <sz val="10"/>
      <color indexed="36"/>
      <name val="Arial"/>
      <family val="0"/>
    </font>
    <font>
      <sz val="9"/>
      <name val="Arial"/>
      <family val="2"/>
    </font>
    <font>
      <b/>
      <u val="single"/>
      <sz val="7"/>
      <name val="Arial"/>
      <family val="2"/>
    </font>
    <font>
      <sz val="12"/>
      <name val="Arial Black"/>
      <family val="2"/>
    </font>
    <font>
      <sz val="12"/>
      <name val="Arial"/>
      <family val="0"/>
    </font>
    <font>
      <sz val="11"/>
      <name val="Arial"/>
      <family val="2"/>
    </font>
    <font>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ck"/>
      <top style="medium"/>
      <bottom>
        <color indexed="63"/>
      </bottom>
    </border>
    <border>
      <left style="thick"/>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ck"/>
      <top style="thick"/>
      <bottom style="thin"/>
    </border>
    <border>
      <left style="thick"/>
      <right style="thick"/>
      <top style="thin"/>
      <bottom style="thin"/>
    </border>
    <border>
      <left style="thick"/>
      <right style="thick"/>
      <top style="thin"/>
      <bottom style="thick"/>
    </border>
    <border>
      <left>
        <color indexed="63"/>
      </left>
      <right style="thin"/>
      <top>
        <color indexed="63"/>
      </top>
      <bottom>
        <color indexed="63"/>
      </bottom>
    </border>
    <border>
      <left style="thick"/>
      <right>
        <color indexed="63"/>
      </right>
      <top style="thin"/>
      <bottom style="thick"/>
    </border>
    <border>
      <left style="thick"/>
      <right>
        <color indexed="63"/>
      </right>
      <top style="thin"/>
      <bottom style="thin"/>
    </border>
    <border>
      <left style="thick"/>
      <right>
        <color indexed="63"/>
      </right>
      <top style="thick"/>
      <bottom style="thin"/>
    </border>
    <border>
      <left>
        <color indexed="63"/>
      </left>
      <right>
        <color indexed="63"/>
      </right>
      <top style="thick"/>
      <bottom style="thin"/>
    </border>
    <border>
      <left>
        <color indexed="63"/>
      </left>
      <right>
        <color indexed="63"/>
      </right>
      <top style="thin"/>
      <bottom style="thick"/>
    </border>
    <border>
      <left>
        <color indexed="63"/>
      </left>
      <right>
        <color indexed="63"/>
      </right>
      <top style="medium"/>
      <bottom style="medium"/>
    </border>
    <border>
      <left style="medium"/>
      <right style="medium"/>
      <top style="thin"/>
      <bottom style="thin"/>
    </border>
    <border>
      <left style="medium"/>
      <right style="thick"/>
      <top style="thin"/>
      <bottom style="thin"/>
    </border>
    <border>
      <left style="medium"/>
      <right style="thin"/>
      <top style="thin"/>
      <bottom style="thin"/>
    </border>
    <border>
      <left style="thin"/>
      <right style="thin"/>
      <top style="thin"/>
      <bottom style="thin"/>
    </border>
    <border>
      <left style="thin"/>
      <right style="thick"/>
      <top style="thin"/>
      <bottom style="thin"/>
    </border>
    <border>
      <left>
        <color indexed="63"/>
      </left>
      <right style="thick"/>
      <top style="thin"/>
      <bottom style="thin"/>
    </border>
    <border>
      <left style="thick"/>
      <right style="medium"/>
      <top>
        <color indexed="63"/>
      </top>
      <bottom>
        <color indexed="63"/>
      </bottom>
    </border>
    <border>
      <left style="medium"/>
      <right style="medium"/>
      <top>
        <color indexed="63"/>
      </top>
      <bottom>
        <color indexed="63"/>
      </bottom>
    </border>
    <border>
      <left>
        <color indexed="63"/>
      </left>
      <right style="thin"/>
      <top style="thin"/>
      <bottom style="thin"/>
    </border>
    <border>
      <left style="thick"/>
      <right>
        <color indexed="63"/>
      </right>
      <top>
        <color indexed="63"/>
      </top>
      <bottom style="thin"/>
    </border>
    <border>
      <left>
        <color indexed="63"/>
      </left>
      <right style="thick"/>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ck"/>
      <top style="thick"/>
      <bottom style="thin"/>
    </border>
    <border>
      <left>
        <color indexed="63"/>
      </left>
      <right style="medium"/>
      <top>
        <color indexed="63"/>
      </top>
      <bottom style="thick"/>
    </border>
    <border>
      <left style="medium"/>
      <right>
        <color indexed="63"/>
      </right>
      <top>
        <color indexed="63"/>
      </top>
      <bottom style="thick"/>
    </border>
    <border>
      <left style="thin"/>
      <right>
        <color indexed="63"/>
      </right>
      <top style="thick"/>
      <bottom style="thin"/>
    </border>
    <border>
      <left>
        <color indexed="63"/>
      </left>
      <right style="thin"/>
      <top style="thick"/>
      <bottom style="thin"/>
    </border>
    <border>
      <left style="medium"/>
      <right>
        <color indexed="63"/>
      </right>
      <top style="thick"/>
      <bottom style="thin"/>
    </border>
    <border diagonalUp="1" diagonalDown="1">
      <left style="medium"/>
      <right style="medium"/>
      <top>
        <color indexed="63"/>
      </top>
      <bottom style="thin"/>
      <diagonal style="thin"/>
    </border>
    <border diagonalUp="1" diagonalDown="1">
      <left style="medium"/>
      <right style="thick"/>
      <top>
        <color indexed="63"/>
      </top>
      <bottom style="thin"/>
      <diagonal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medium"/>
      <top>
        <color indexed="63"/>
      </top>
      <bottom style="thick"/>
    </border>
    <border>
      <left style="medium"/>
      <right style="medium"/>
      <top>
        <color indexed="63"/>
      </top>
      <bottom style="thick"/>
    </border>
    <border>
      <left style="medium"/>
      <right style="medium"/>
      <top style="thin"/>
      <bottom style="thick"/>
    </border>
    <border>
      <left style="medium"/>
      <right style="thick"/>
      <top style="thin"/>
      <bottom style="thick"/>
    </border>
    <border>
      <left style="medium"/>
      <right style="thin"/>
      <top style="thin"/>
      <bottom style="thick"/>
    </border>
    <border>
      <left style="thin"/>
      <right style="thin"/>
      <top style="thin"/>
      <bottom style="thick"/>
    </border>
    <border>
      <left style="thin"/>
      <right style="thick"/>
      <top style="thin"/>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medium"/>
      <right>
        <color indexed="63"/>
      </right>
      <top style="thin"/>
      <bottom style="thick"/>
    </border>
    <border>
      <left>
        <color indexed="63"/>
      </left>
      <right style="thick"/>
      <top style="thin"/>
      <bottom style="thick"/>
    </border>
    <border>
      <left style="thin"/>
      <right>
        <color indexed="63"/>
      </right>
      <top style="thin"/>
      <bottom style="thick"/>
    </border>
    <border>
      <left>
        <color indexed="63"/>
      </left>
      <right>
        <color indexed="63"/>
      </right>
      <top>
        <color indexed="63"/>
      </top>
      <bottom style="medium"/>
    </border>
    <border>
      <left>
        <color indexed="63"/>
      </left>
      <right style="thin"/>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49">
    <xf numFmtId="0" fontId="0" fillId="0" borderId="0" xfId="0" applyAlignment="1">
      <alignment/>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5" fillId="0" borderId="13" xfId="0" applyFont="1" applyFill="1" applyBorder="1" applyAlignment="1" applyProtection="1">
      <alignment vertical="top"/>
      <protection/>
    </xf>
    <xf numFmtId="0" fontId="5" fillId="0" borderId="0" xfId="0" applyFont="1" applyFill="1" applyBorder="1" applyAlignment="1" applyProtection="1">
      <alignment vertical="top"/>
      <protection/>
    </xf>
    <xf numFmtId="0" fontId="5" fillId="0" borderId="0" xfId="0" applyFont="1" applyFill="1" applyBorder="1" applyAlignment="1" applyProtection="1">
      <alignment horizontal="center" vertical="top"/>
      <protection/>
    </xf>
    <xf numFmtId="0" fontId="5" fillId="0" borderId="0" xfId="0" applyFont="1" applyFill="1" applyBorder="1" applyAlignment="1" applyProtection="1">
      <alignment horizontal="right" vertical="top"/>
      <protection/>
    </xf>
    <xf numFmtId="0" fontId="14" fillId="0" borderId="0" xfId="0" applyFont="1" applyFill="1" applyBorder="1" applyAlignment="1" applyProtection="1">
      <alignment vertical="top"/>
      <protection/>
    </xf>
    <xf numFmtId="0" fontId="5" fillId="0" borderId="14" xfId="0" applyFont="1" applyFill="1" applyBorder="1" applyAlignment="1" applyProtection="1">
      <alignment vertical="top"/>
      <protection/>
    </xf>
    <xf numFmtId="0" fontId="5" fillId="0" borderId="0" xfId="0" applyFont="1" applyFill="1" applyAlignment="1" applyProtection="1">
      <alignment vertical="top"/>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2" fillId="0" borderId="13"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6" fillId="0" borderId="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2" fillId="0" borderId="11" xfId="0" applyFont="1" applyFill="1" applyBorder="1" applyAlignment="1" applyProtection="1">
      <alignment/>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protection/>
    </xf>
    <xf numFmtId="0" fontId="2" fillId="0" borderId="14" xfId="0" applyFont="1" applyFill="1" applyBorder="1" applyAlignment="1" applyProtection="1">
      <alignment/>
      <protection/>
    </xf>
    <xf numFmtId="0" fontId="6" fillId="0" borderId="0" xfId="0" applyFont="1" applyFill="1" applyBorder="1" applyAlignment="1" applyProtection="1">
      <alignment horizontal="left"/>
      <protection/>
    </xf>
    <xf numFmtId="0" fontId="6" fillId="0" borderId="11" xfId="0" applyFont="1" applyFill="1" applyBorder="1" applyAlignment="1" applyProtection="1">
      <alignment horizontal="left"/>
      <protection/>
    </xf>
    <xf numFmtId="0" fontId="3" fillId="0" borderId="11" xfId="0" applyFont="1" applyFill="1" applyBorder="1" applyAlignment="1" applyProtection="1">
      <alignment/>
      <protection/>
    </xf>
    <xf numFmtId="0" fontId="3" fillId="0" borderId="11" xfId="0" applyFont="1" applyFill="1" applyBorder="1" applyAlignment="1" applyProtection="1">
      <alignment horizontal="center"/>
      <protection/>
    </xf>
    <xf numFmtId="0" fontId="11" fillId="0" borderId="11" xfId="0" applyFont="1" applyFill="1" applyBorder="1" applyAlignment="1" applyProtection="1">
      <alignment horizontal="left"/>
      <protection/>
    </xf>
    <xf numFmtId="0" fontId="12" fillId="0" borderId="11" xfId="0" applyFont="1" applyFill="1" applyBorder="1" applyAlignment="1" applyProtection="1">
      <alignment horizontal="center"/>
      <protection/>
    </xf>
    <xf numFmtId="0" fontId="3" fillId="0" borderId="12" xfId="0" applyFont="1" applyFill="1" applyBorder="1" applyAlignment="1" applyProtection="1">
      <alignment/>
      <protection/>
    </xf>
    <xf numFmtId="0" fontId="4" fillId="0" borderId="11" xfId="0" applyFont="1" applyFill="1" applyBorder="1" applyAlignment="1" applyProtection="1">
      <alignment/>
      <protection/>
    </xf>
    <xf numFmtId="0" fontId="11" fillId="0" borderId="11" xfId="0" applyFont="1" applyFill="1" applyBorder="1" applyAlignment="1" applyProtection="1">
      <alignment horizontal="center"/>
      <protection/>
    </xf>
    <xf numFmtId="0" fontId="11" fillId="0" borderId="11" xfId="0" applyFont="1" applyFill="1" applyBorder="1" applyAlignment="1" applyProtection="1">
      <alignment/>
      <protection/>
    </xf>
    <xf numFmtId="0" fontId="3" fillId="0" borderId="14" xfId="0" applyFont="1" applyFill="1" applyBorder="1" applyAlignment="1" applyProtection="1">
      <alignment/>
      <protection/>
    </xf>
    <xf numFmtId="0" fontId="11"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0" fontId="8" fillId="0" borderId="0" xfId="0" applyFont="1" applyFill="1" applyBorder="1" applyAlignment="1" applyProtection="1">
      <alignment/>
      <protection/>
    </xf>
    <xf numFmtId="0" fontId="13" fillId="0" borderId="0" xfId="0" applyFont="1" applyFill="1" applyBorder="1" applyAlignment="1" applyProtection="1">
      <alignment horizontal="center"/>
      <protection/>
    </xf>
    <xf numFmtId="0" fontId="3" fillId="0" borderId="17" xfId="0" applyFont="1" applyFill="1" applyBorder="1" applyAlignment="1" applyProtection="1">
      <alignment/>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0" xfId="0" applyFont="1" applyFill="1" applyAlignment="1" applyProtection="1">
      <alignment vertical="center"/>
      <protection/>
    </xf>
    <xf numFmtId="0" fontId="7" fillId="0" borderId="0" xfId="0" applyFont="1" applyFill="1" applyBorder="1" applyAlignment="1" applyProtection="1">
      <alignment/>
      <protection/>
    </xf>
    <xf numFmtId="0" fontId="0" fillId="0" borderId="18" xfId="0" applyFill="1" applyBorder="1" applyAlignment="1" applyProtection="1">
      <alignment/>
      <protection/>
    </xf>
    <xf numFmtId="0" fontId="8" fillId="0" borderId="18" xfId="0" applyFont="1" applyFill="1" applyBorder="1" applyAlignment="1" applyProtection="1">
      <alignment/>
      <protection/>
    </xf>
    <xf numFmtId="0" fontId="8" fillId="0" borderId="0" xfId="0" applyFont="1" applyFill="1" applyBorder="1" applyAlignment="1" applyProtection="1">
      <alignment/>
      <protection/>
    </xf>
    <xf numFmtId="0" fontId="3" fillId="0" borderId="0" xfId="0" applyFont="1" applyFill="1" applyBorder="1" applyAlignment="1" applyProtection="1">
      <alignment horizontal="right" vertical="top"/>
      <protection/>
    </xf>
    <xf numFmtId="0" fontId="7" fillId="0" borderId="0" xfId="0" applyFont="1" applyFill="1" applyBorder="1" applyAlignment="1" applyProtection="1">
      <alignment/>
      <protection/>
    </xf>
    <xf numFmtId="0" fontId="3" fillId="0" borderId="0" xfId="0" applyFont="1" applyFill="1" applyAlignment="1" applyProtection="1">
      <alignment horizontal="right"/>
      <protection/>
    </xf>
    <xf numFmtId="0" fontId="3" fillId="0" borderId="0" xfId="0" applyFont="1" applyFill="1" applyAlignment="1" applyProtection="1">
      <alignment vertical="center"/>
      <protection/>
    </xf>
    <xf numFmtId="0" fontId="9" fillId="0" borderId="0" xfId="0" applyFont="1" applyFill="1" applyAlignment="1" applyProtection="1">
      <alignment/>
      <protection/>
    </xf>
    <xf numFmtId="0" fontId="0" fillId="0" borderId="19" xfId="0" applyFill="1" applyBorder="1" applyAlignment="1" applyProtection="1">
      <alignment/>
      <protection/>
    </xf>
    <xf numFmtId="0" fontId="0" fillId="0" borderId="20" xfId="0" applyFill="1" applyBorder="1" applyAlignment="1" applyProtection="1">
      <alignment/>
      <protection/>
    </xf>
    <xf numFmtId="0" fontId="1" fillId="0" borderId="20" xfId="0" applyFont="1" applyFill="1" applyBorder="1" applyAlignment="1" applyProtection="1">
      <alignment horizontal="right"/>
      <protection/>
    </xf>
    <xf numFmtId="0" fontId="2" fillId="0" borderId="0" xfId="0" applyFont="1" applyFill="1" applyBorder="1" applyAlignment="1" applyProtection="1">
      <alignment horizontal="right"/>
      <protection/>
    </xf>
    <xf numFmtId="0" fontId="0" fillId="0" borderId="13"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0" xfId="0" applyFill="1" applyAlignment="1" applyProtection="1">
      <alignment vertical="center"/>
      <protection/>
    </xf>
    <xf numFmtId="0" fontId="1" fillId="0" borderId="13" xfId="0" applyFont="1" applyFill="1" applyBorder="1" applyAlignment="1" applyProtection="1">
      <alignment horizontal="center" vertical="center"/>
      <protection/>
    </xf>
    <xf numFmtId="0" fontId="2" fillId="0" borderId="21" xfId="0" applyFont="1" applyFill="1" applyBorder="1" applyAlignment="1" applyProtection="1">
      <alignment horizontal="right"/>
      <protection/>
    </xf>
    <xf numFmtId="0" fontId="0" fillId="0" borderId="13" xfId="0" applyFill="1" applyBorder="1" applyAlignment="1" applyProtection="1">
      <alignment/>
      <protection/>
    </xf>
    <xf numFmtId="0" fontId="0" fillId="0" borderId="0" xfId="0" applyFill="1" applyBorder="1" applyAlignment="1" applyProtection="1">
      <alignment/>
      <protection/>
    </xf>
    <xf numFmtId="0" fontId="0" fillId="0" borderId="18" xfId="0" applyFill="1" applyBorder="1" applyAlignment="1" applyProtection="1">
      <alignment/>
      <protection/>
    </xf>
    <xf numFmtId="0" fontId="8" fillId="0" borderId="18" xfId="0" applyFont="1" applyFill="1" applyBorder="1" applyAlignment="1" applyProtection="1">
      <alignment/>
      <protection/>
    </xf>
    <xf numFmtId="0" fontId="0" fillId="0" borderId="11" xfId="0" applyFill="1" applyBorder="1" applyAlignment="1" applyProtection="1">
      <alignment/>
      <protection/>
    </xf>
    <xf numFmtId="0" fontId="4" fillId="0" borderId="0" xfId="0" applyFont="1" applyFill="1" applyBorder="1" applyAlignment="1" applyProtection="1">
      <alignment horizontal="right"/>
      <protection/>
    </xf>
    <xf numFmtId="0" fontId="0" fillId="0" borderId="14" xfId="0" applyFill="1" applyBorder="1" applyAlignment="1" applyProtection="1">
      <alignment/>
      <protection/>
    </xf>
    <xf numFmtId="0" fontId="0" fillId="0" borderId="0" xfId="0" applyFill="1" applyAlignment="1" applyProtection="1">
      <alignment/>
      <protection/>
    </xf>
    <xf numFmtId="0" fontId="8" fillId="0" borderId="0" xfId="0" applyFont="1" applyFill="1" applyBorder="1" applyAlignment="1" applyProtection="1">
      <alignment horizontal="right"/>
      <protection/>
    </xf>
    <xf numFmtId="0" fontId="8" fillId="0" borderId="0" xfId="0" applyFont="1" applyFill="1" applyAlignment="1" applyProtection="1">
      <alignment/>
      <protection/>
    </xf>
    <xf numFmtId="0" fontId="1" fillId="0" borderId="0" xfId="0" applyFont="1" applyFill="1" applyBorder="1" applyAlignment="1" applyProtection="1">
      <alignment horizontal="center" vertical="center"/>
      <protection/>
    </xf>
    <xf numFmtId="3" fontId="15" fillId="0" borderId="21" xfId="0" applyNumberFormat="1" applyFont="1" applyFill="1" applyBorder="1" applyAlignment="1" applyProtection="1">
      <alignment horizontal="center"/>
      <protection/>
    </xf>
    <xf numFmtId="0" fontId="15" fillId="0" borderId="21" xfId="0" applyFont="1" applyFill="1" applyBorder="1" applyAlignment="1" applyProtection="1">
      <alignment horizontal="center"/>
      <protection/>
    </xf>
    <xf numFmtId="0" fontId="15" fillId="0" borderId="14" xfId="0" applyFont="1" applyFill="1" applyBorder="1" applyAlignment="1" applyProtection="1">
      <alignment horizontal="center"/>
      <protection/>
    </xf>
    <xf numFmtId="0" fontId="0" fillId="0" borderId="0" xfId="0" applyFont="1" applyFill="1" applyAlignment="1" applyProtection="1">
      <alignment vertical="center"/>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2" fillId="0" borderId="10" xfId="0" applyFont="1" applyFill="1" applyBorder="1" applyAlignment="1" applyProtection="1">
      <alignment/>
      <protection/>
    </xf>
    <xf numFmtId="0" fontId="2" fillId="0" borderId="11" xfId="0" applyFont="1" applyFill="1" applyBorder="1" applyAlignment="1" applyProtection="1">
      <alignment horizontal="left"/>
      <protection/>
    </xf>
    <xf numFmtId="0" fontId="6" fillId="0" borderId="11" xfId="0" applyFont="1" applyFill="1" applyBorder="1" applyAlignment="1" applyProtection="1">
      <alignment horizont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horizontal="center"/>
      <protection/>
    </xf>
    <xf numFmtId="0" fontId="2" fillId="0" borderId="17" xfId="0" applyFont="1" applyFill="1" applyBorder="1" applyAlignment="1" applyProtection="1">
      <alignment/>
      <protection/>
    </xf>
    <xf numFmtId="0" fontId="3" fillId="0" borderId="10" xfId="0" applyFont="1" applyFill="1" applyBorder="1" applyAlignment="1" applyProtection="1">
      <alignment/>
      <protection/>
    </xf>
    <xf numFmtId="0" fontId="3" fillId="0" borderId="13" xfId="0" applyFont="1" applyFill="1" applyBorder="1" applyAlignment="1" applyProtection="1">
      <alignment/>
      <protection/>
    </xf>
    <xf numFmtId="0" fontId="6" fillId="0" borderId="16" xfId="0" applyFont="1" applyFill="1" applyBorder="1" applyAlignment="1" applyProtection="1">
      <alignment horizontal="left"/>
      <protection/>
    </xf>
    <xf numFmtId="0" fontId="3" fillId="0" borderId="16" xfId="0" applyFont="1" applyFill="1" applyBorder="1" applyAlignment="1" applyProtection="1">
      <alignment/>
      <protection/>
    </xf>
    <xf numFmtId="0" fontId="8" fillId="0" borderId="16" xfId="0" applyFont="1" applyFill="1" applyBorder="1" applyAlignment="1" applyProtection="1">
      <alignment/>
      <protection/>
    </xf>
    <xf numFmtId="0" fontId="3" fillId="0" borderId="16" xfId="0" applyFont="1" applyFill="1" applyBorder="1" applyAlignment="1" applyProtection="1">
      <alignment horizontal="center"/>
      <protection/>
    </xf>
    <xf numFmtId="0" fontId="11" fillId="0" borderId="16" xfId="0" applyFont="1" applyFill="1" applyBorder="1" applyAlignment="1" applyProtection="1">
      <alignment horizontal="left"/>
      <protection/>
    </xf>
    <xf numFmtId="0" fontId="4" fillId="0" borderId="16" xfId="0" applyFont="1" applyFill="1" applyBorder="1" applyAlignment="1" applyProtection="1">
      <alignment/>
      <protection/>
    </xf>
    <xf numFmtId="0" fontId="13" fillId="0" borderId="16" xfId="0" applyFont="1" applyFill="1" applyBorder="1" applyAlignment="1" applyProtection="1">
      <alignment horizontal="center"/>
      <protection/>
    </xf>
    <xf numFmtId="0" fontId="11" fillId="0" borderId="16" xfId="0" applyFont="1" applyFill="1" applyBorder="1" applyAlignment="1" applyProtection="1">
      <alignment horizontal="center"/>
      <protection/>
    </xf>
    <xf numFmtId="0" fontId="11" fillId="0" borderId="16" xfId="0" applyFont="1" applyFill="1" applyBorder="1" applyAlignment="1" applyProtection="1">
      <alignment/>
      <protection/>
    </xf>
    <xf numFmtId="0" fontId="3" fillId="0" borderId="16" xfId="0" applyFont="1" applyFill="1" applyBorder="1" applyAlignment="1" applyProtection="1">
      <alignment horizontal="right"/>
      <protection/>
    </xf>
    <xf numFmtId="0" fontId="3"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3" fillId="0" borderId="0" xfId="0" applyFont="1" applyFill="1" applyBorder="1" applyAlignment="1" applyProtection="1">
      <alignment horizontal="right" vertical="center"/>
      <protection/>
    </xf>
    <xf numFmtId="0" fontId="3" fillId="0" borderId="0" xfId="0" applyFont="1" applyFill="1" applyAlignment="1" applyProtection="1">
      <alignment horizontal="right" vertical="center"/>
      <protection/>
    </xf>
    <xf numFmtId="0" fontId="3" fillId="0" borderId="22" xfId="0" applyFont="1" applyFill="1" applyBorder="1" applyAlignment="1" applyProtection="1">
      <alignment/>
      <protection/>
    </xf>
    <xf numFmtId="0" fontId="0" fillId="0" borderId="0" xfId="0" applyAlignment="1">
      <alignment/>
    </xf>
    <xf numFmtId="0" fontId="5" fillId="0" borderId="0" xfId="0" applyFont="1" applyAlignment="1">
      <alignment/>
    </xf>
    <xf numFmtId="0" fontId="3" fillId="0" borderId="23" xfId="0" applyFont="1" applyFill="1" applyBorder="1" applyAlignment="1" applyProtection="1">
      <alignment/>
      <protection/>
    </xf>
    <xf numFmtId="0" fontId="2" fillId="0" borderId="22" xfId="0" applyFont="1" applyFill="1" applyBorder="1" applyAlignment="1" applyProtection="1">
      <alignment/>
      <protection/>
    </xf>
    <xf numFmtId="0" fontId="2" fillId="0" borderId="13" xfId="0" applyFont="1" applyFill="1" applyBorder="1" applyAlignment="1" applyProtection="1">
      <alignment vertical="top"/>
      <protection/>
    </xf>
    <xf numFmtId="0" fontId="3" fillId="0" borderId="14" xfId="0" applyFont="1" applyFill="1" applyBorder="1" applyAlignment="1" applyProtection="1">
      <alignment vertical="top"/>
      <protection/>
    </xf>
    <xf numFmtId="0" fontId="3" fillId="0" borderId="0" xfId="0" applyFont="1" applyFill="1" applyBorder="1" applyAlignment="1" applyProtection="1">
      <alignment vertical="top"/>
      <protection/>
    </xf>
    <xf numFmtId="0" fontId="3" fillId="0" borderId="13" xfId="0" applyFont="1" applyFill="1" applyBorder="1" applyAlignment="1" applyProtection="1">
      <alignment vertical="top"/>
      <protection/>
    </xf>
    <xf numFmtId="0" fontId="2" fillId="0" borderId="14" xfId="0" applyFont="1" applyFill="1" applyBorder="1" applyAlignment="1" applyProtection="1">
      <alignment vertical="top"/>
      <protection/>
    </xf>
    <xf numFmtId="0" fontId="2" fillId="0" borderId="0" xfId="0" applyFont="1" applyFill="1" applyAlignment="1" applyProtection="1">
      <alignment vertical="top"/>
      <protection/>
    </xf>
    <xf numFmtId="0" fontId="0" fillId="0" borderId="19" xfId="0" applyFill="1" applyBorder="1" applyAlignment="1" applyProtection="1">
      <alignment vertical="center"/>
      <protection/>
    </xf>
    <xf numFmtId="0" fontId="0" fillId="0" borderId="20" xfId="0" applyFill="1" applyBorder="1" applyAlignment="1" applyProtection="1">
      <alignment vertical="center"/>
      <protection/>
    </xf>
    <xf numFmtId="0" fontId="1" fillId="0" borderId="20" xfId="0" applyFont="1" applyFill="1" applyBorder="1" applyAlignment="1" applyProtection="1">
      <alignment horizontal="right" vertical="center"/>
      <protection/>
    </xf>
    <xf numFmtId="0" fontId="3" fillId="0" borderId="18" xfId="0" applyFont="1" applyFill="1" applyBorder="1" applyAlignment="1" applyProtection="1">
      <alignment horizontal="left"/>
      <protection/>
    </xf>
    <xf numFmtId="0" fontId="3" fillId="0" borderId="0" xfId="0" applyFont="1" applyFill="1" applyBorder="1" applyAlignment="1" applyProtection="1">
      <alignment horizontal="left" vertical="top"/>
      <protection/>
    </xf>
    <xf numFmtId="0" fontId="0" fillId="0" borderId="0" xfId="0" applyAlignment="1">
      <alignment wrapText="1"/>
    </xf>
    <xf numFmtId="0" fontId="0" fillId="0" borderId="0" xfId="0" applyFill="1" applyAlignment="1">
      <alignment horizontal="center" vertical="center"/>
    </xf>
    <xf numFmtId="0" fontId="0" fillId="0" borderId="0" xfId="0" applyFill="1" applyAlignment="1">
      <alignment/>
    </xf>
    <xf numFmtId="0" fontId="0" fillId="0" borderId="13" xfId="0" applyFill="1" applyBorder="1" applyAlignment="1">
      <alignment/>
    </xf>
    <xf numFmtId="0" fontId="0" fillId="0" borderId="0" xfId="0" applyFill="1" applyBorder="1" applyAlignment="1">
      <alignment/>
    </xf>
    <xf numFmtId="0" fontId="0" fillId="0" borderId="14" xfId="0" applyFill="1" applyBorder="1" applyAlignment="1">
      <alignment/>
    </xf>
    <xf numFmtId="0" fontId="23" fillId="0" borderId="13" xfId="0" applyFont="1" applyFill="1" applyBorder="1" applyAlignment="1">
      <alignment/>
    </xf>
    <xf numFmtId="0" fontId="2" fillId="0" borderId="0" xfId="0" applyFont="1" applyFill="1" applyBorder="1" applyAlignment="1">
      <alignment vertical="center" wrapText="1"/>
    </xf>
    <xf numFmtId="0" fontId="23" fillId="0" borderId="14" xfId="0" applyFont="1" applyFill="1" applyBorder="1" applyAlignment="1">
      <alignment/>
    </xf>
    <xf numFmtId="0" fontId="23" fillId="0" borderId="0" xfId="0" applyFont="1" applyFill="1" applyAlignment="1">
      <alignment/>
    </xf>
    <xf numFmtId="0" fontId="0" fillId="0" borderId="0" xfId="0" applyFill="1" applyBorder="1" applyAlignment="1">
      <alignment vertical="center" wrapText="1"/>
    </xf>
    <xf numFmtId="0" fontId="0" fillId="0" borderId="13" xfId="0" applyFill="1" applyBorder="1" applyAlignment="1">
      <alignment vertical="center"/>
    </xf>
    <xf numFmtId="0" fontId="0" fillId="0" borderId="24" xfId="0" applyFill="1" applyBorder="1" applyAlignment="1">
      <alignment vertical="center"/>
    </xf>
    <xf numFmtId="0" fontId="0" fillId="0" borderId="14" xfId="0" applyFill="1" applyBorder="1" applyAlignment="1">
      <alignment vertical="center"/>
    </xf>
    <xf numFmtId="0" fontId="0" fillId="0" borderId="0" xfId="0" applyFill="1" applyAlignment="1">
      <alignment vertical="center"/>
    </xf>
    <xf numFmtId="0" fontId="5" fillId="0" borderId="13" xfId="0" applyFont="1" applyFill="1" applyBorder="1" applyAlignment="1">
      <alignment vertical="top"/>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14" xfId="0" applyFont="1" applyFill="1" applyBorder="1" applyAlignment="1">
      <alignment vertical="top"/>
    </xf>
    <xf numFmtId="0" fontId="5" fillId="0" borderId="0" xfId="0" applyFont="1" applyFill="1" applyAlignment="1">
      <alignment vertical="top"/>
    </xf>
    <xf numFmtId="0" fontId="5" fillId="0" borderId="13" xfId="0" applyFont="1" applyFill="1" applyBorder="1" applyAlignment="1">
      <alignment/>
    </xf>
    <xf numFmtId="0" fontId="5" fillId="0" borderId="0" xfId="0" applyFont="1" applyFill="1" applyBorder="1" applyAlignment="1">
      <alignment/>
    </xf>
    <xf numFmtId="0" fontId="5" fillId="0" borderId="14" xfId="0" applyFont="1" applyFill="1" applyBorder="1" applyAlignment="1">
      <alignment/>
    </xf>
    <xf numFmtId="0" fontId="5" fillId="0" borderId="0" xfId="0" applyFont="1" applyFill="1" applyAlignment="1">
      <alignment/>
    </xf>
    <xf numFmtId="0" fontId="8" fillId="0" borderId="0" xfId="0" applyFont="1" applyFill="1" applyBorder="1" applyAlignment="1">
      <alignment/>
    </xf>
    <xf numFmtId="0" fontId="2" fillId="0" borderId="13"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2" fillId="0" borderId="14" xfId="0" applyFont="1" applyFill="1" applyBorder="1" applyAlignment="1">
      <alignment vertical="center"/>
    </xf>
    <xf numFmtId="0" fontId="2" fillId="0" borderId="0" xfId="0" applyFont="1" applyFill="1" applyAlignment="1">
      <alignment vertical="center"/>
    </xf>
    <xf numFmtId="0" fontId="1" fillId="0" borderId="13"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14"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10" fillId="0" borderId="0" xfId="0" applyFont="1" applyFill="1" applyBorder="1" applyAlignment="1">
      <alignment horizontal="left" vertical="center" wrapText="1"/>
    </xf>
    <xf numFmtId="0" fontId="5" fillId="0" borderId="26" xfId="0" applyFont="1" applyFill="1" applyBorder="1" applyAlignment="1">
      <alignment vertical="center"/>
    </xf>
    <xf numFmtId="0" fontId="0" fillId="0" borderId="27" xfId="0"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vertical="center" wrapText="1"/>
    </xf>
    <xf numFmtId="0" fontId="2" fillId="0" borderId="13" xfId="0" applyFont="1" applyFill="1" applyBorder="1" applyAlignment="1" applyProtection="1">
      <alignment/>
      <protection/>
    </xf>
    <xf numFmtId="0" fontId="2" fillId="0" borderId="0" xfId="0" applyFont="1" applyFill="1" applyAlignment="1" applyProtection="1">
      <alignment/>
      <protection/>
    </xf>
    <xf numFmtId="0" fontId="2" fillId="0" borderId="10" xfId="0" applyFont="1" applyFill="1" applyBorder="1" applyAlignment="1" applyProtection="1">
      <alignment/>
      <protection/>
    </xf>
    <xf numFmtId="0" fontId="0" fillId="0" borderId="11" xfId="0" applyFont="1" applyFill="1" applyBorder="1" applyAlignment="1" applyProtection="1">
      <alignment/>
      <protection/>
    </xf>
    <xf numFmtId="0" fontId="2" fillId="0" borderId="23" xfId="0" applyFont="1" applyFill="1" applyBorder="1" applyAlignment="1" applyProtection="1">
      <alignment/>
      <protection/>
    </xf>
    <xf numFmtId="0" fontId="0" fillId="0" borderId="13" xfId="0" applyFill="1" applyBorder="1" applyAlignment="1" applyProtection="1">
      <alignment vertical="top"/>
      <protection/>
    </xf>
    <xf numFmtId="0" fontId="15" fillId="0" borderId="32"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0" fontId="0" fillId="0" borderId="15" xfId="0" applyFill="1" applyBorder="1" applyAlignment="1" applyProtection="1">
      <alignment vertical="top"/>
      <protection/>
    </xf>
    <xf numFmtId="0" fontId="0" fillId="0" borderId="16" xfId="0" applyFill="1" applyBorder="1" applyAlignment="1" applyProtection="1">
      <alignment vertical="top"/>
      <protection/>
    </xf>
    <xf numFmtId="0" fontId="8" fillId="0" borderId="16" xfId="0" applyFont="1" applyFill="1" applyBorder="1" applyAlignment="1" applyProtection="1">
      <alignment horizontal="right" vertical="top"/>
      <protection/>
    </xf>
    <xf numFmtId="0" fontId="4" fillId="0" borderId="16" xfId="0" applyFont="1" applyFill="1" applyBorder="1" applyAlignment="1" applyProtection="1">
      <alignment horizontal="right" vertical="top"/>
      <protection/>
    </xf>
    <xf numFmtId="0" fontId="0" fillId="0" borderId="17" xfId="0" applyFill="1" applyBorder="1" applyAlignment="1" applyProtection="1">
      <alignment vertical="top"/>
      <protection/>
    </xf>
    <xf numFmtId="0" fontId="0" fillId="0" borderId="0" xfId="0" applyFill="1" applyAlignment="1" applyProtection="1">
      <alignment vertical="top"/>
      <protection/>
    </xf>
    <xf numFmtId="0" fontId="8" fillId="0" borderId="0" xfId="0" applyFont="1" applyFill="1" applyBorder="1" applyAlignment="1" applyProtection="1">
      <alignment horizontal="right" vertical="center"/>
      <protection/>
    </xf>
    <xf numFmtId="0" fontId="10" fillId="0" borderId="0" xfId="0" applyFont="1" applyFill="1" applyAlignment="1" applyProtection="1">
      <alignment horizontal="left"/>
      <protection/>
    </xf>
    <xf numFmtId="0" fontId="0" fillId="0" borderId="0" xfId="0" applyFill="1" applyAlignment="1">
      <alignment horizontal="left" vertical="center" wrapText="1"/>
    </xf>
    <xf numFmtId="0" fontId="1" fillId="0" borderId="10"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4" fillId="0" borderId="0" xfId="0" applyFont="1" applyFill="1" applyBorder="1" applyAlignment="1" applyProtection="1">
      <alignment/>
      <protection/>
    </xf>
    <xf numFmtId="0" fontId="18" fillId="0" borderId="0" xfId="0" applyFont="1" applyFill="1" applyBorder="1" applyAlignment="1" applyProtection="1">
      <alignment/>
      <protection/>
    </xf>
    <xf numFmtId="0" fontId="15" fillId="0" borderId="0" xfId="0" applyFont="1" applyFill="1" applyBorder="1" applyAlignment="1" applyProtection="1">
      <alignment horizontal="right"/>
      <protection/>
    </xf>
    <xf numFmtId="0" fontId="11" fillId="0" borderId="16" xfId="0" applyFont="1" applyFill="1" applyBorder="1" applyAlignment="1" applyProtection="1">
      <alignment horizontal="center" vertical="top"/>
      <protection/>
    </xf>
    <xf numFmtId="0" fontId="2" fillId="0" borderId="35" xfId="0" applyFont="1" applyFill="1" applyBorder="1" applyAlignment="1">
      <alignment vertical="center"/>
    </xf>
    <xf numFmtId="0" fontId="2" fillId="0" borderId="28" xfId="0" applyFont="1" applyFill="1" applyBorder="1" applyAlignment="1">
      <alignment vertical="center"/>
    </xf>
    <xf numFmtId="0" fontId="5" fillId="0" borderId="11"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Fill="1" applyBorder="1" applyAlignment="1" applyProtection="1">
      <alignment horizontal="left"/>
      <protection/>
    </xf>
    <xf numFmtId="0" fontId="5" fillId="0" borderId="0" xfId="0" applyFont="1" applyFill="1" applyBorder="1" applyAlignment="1" applyProtection="1">
      <alignment horizontal="left" vertical="top"/>
      <protection/>
    </xf>
    <xf numFmtId="0" fontId="15" fillId="0" borderId="36" xfId="0" applyFont="1" applyFill="1" applyBorder="1" applyAlignment="1" applyProtection="1">
      <alignment horizontal="center" vertical="center"/>
      <protection locked="0"/>
    </xf>
    <xf numFmtId="0" fontId="15" fillId="0" borderId="37" xfId="0" applyFont="1" applyFill="1" applyBorder="1" applyAlignment="1" applyProtection="1">
      <alignment horizontal="center" vertical="center"/>
      <protection locked="0"/>
    </xf>
    <xf numFmtId="0" fontId="15" fillId="0" borderId="38" xfId="0" applyFont="1" applyFill="1" applyBorder="1" applyAlignment="1" applyProtection="1">
      <alignment horizontal="center" vertical="center"/>
      <protection locked="0"/>
    </xf>
    <xf numFmtId="0" fontId="0" fillId="33" borderId="0" xfId="0" applyFill="1" applyAlignment="1" applyProtection="1">
      <alignment/>
      <protection/>
    </xf>
    <xf numFmtId="0" fontId="20" fillId="33" borderId="0" xfId="0" applyFont="1" applyFill="1" applyAlignment="1" applyProtection="1">
      <alignment/>
      <protection/>
    </xf>
    <xf numFmtId="0" fontId="28" fillId="0" borderId="39" xfId="0" applyFont="1" applyFill="1" applyBorder="1" applyAlignment="1" applyProtection="1">
      <alignment horizontal="center" vertical="center"/>
      <protection/>
    </xf>
    <xf numFmtId="0" fontId="28" fillId="0" borderId="20" xfId="0" applyFont="1" applyFill="1" applyBorder="1" applyAlignment="1" applyProtection="1">
      <alignment horizontal="center" vertical="center"/>
      <protection/>
    </xf>
    <xf numFmtId="0" fontId="28" fillId="0" borderId="40" xfId="0" applyFont="1" applyFill="1" applyBorder="1" applyAlignment="1" applyProtection="1">
      <alignment horizontal="center" vertical="center"/>
      <protection/>
    </xf>
    <xf numFmtId="0" fontId="5" fillId="33" borderId="0" xfId="0" applyFont="1" applyFill="1" applyAlignment="1" applyProtection="1">
      <alignment/>
      <protection/>
    </xf>
    <xf numFmtId="0" fontId="5" fillId="0" borderId="0" xfId="0" applyFont="1" applyFill="1" applyAlignment="1" applyProtection="1">
      <alignment/>
      <protection/>
    </xf>
    <xf numFmtId="0" fontId="20" fillId="0" borderId="0" xfId="0" applyFont="1" applyFill="1" applyAlignment="1" applyProtection="1">
      <alignment/>
      <protection/>
    </xf>
    <xf numFmtId="0" fontId="19" fillId="0" borderId="0" xfId="0" applyFont="1" applyFill="1" applyAlignment="1" applyProtection="1">
      <alignment horizontal="left"/>
      <protection/>
    </xf>
    <xf numFmtId="0" fontId="0" fillId="0" borderId="0" xfId="0" applyFill="1" applyAlignment="1">
      <alignment horizontal="left"/>
    </xf>
    <xf numFmtId="0" fontId="1" fillId="0" borderId="0" xfId="0" applyNumberFormat="1" applyFont="1" applyFill="1" applyAlignment="1">
      <alignment horizontal="left"/>
    </xf>
    <xf numFmtId="0" fontId="0" fillId="0" borderId="0" xfId="0" applyFill="1" applyAlignment="1" applyProtection="1">
      <alignment/>
      <protection locked="0"/>
    </xf>
    <xf numFmtId="0" fontId="5" fillId="0" borderId="0" xfId="0" applyFont="1" applyFill="1" applyBorder="1" applyAlignment="1">
      <alignment horizontal="center" vertical="top"/>
    </xf>
    <xf numFmtId="0" fontId="0" fillId="0" borderId="0" xfId="0" applyAlignment="1">
      <alignment horizontal="center" vertical="top"/>
    </xf>
    <xf numFmtId="0" fontId="5"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wrapText="1"/>
    </xf>
    <xf numFmtId="0" fontId="25" fillId="0" borderId="0" xfId="0" applyFont="1" applyFill="1" applyBorder="1" applyAlignment="1">
      <alignment horizontal="center" vertical="center" wrapText="1"/>
    </xf>
    <xf numFmtId="0" fontId="26" fillId="0" borderId="0" xfId="0" applyFont="1" applyAlignment="1">
      <alignment/>
    </xf>
    <xf numFmtId="0" fontId="26" fillId="0" borderId="16" xfId="0" applyFont="1" applyBorder="1" applyAlignment="1">
      <alignment/>
    </xf>
    <xf numFmtId="0" fontId="5" fillId="0" borderId="0" xfId="0" applyFont="1" applyFill="1" applyBorder="1" applyAlignment="1">
      <alignment vertical="center" wrapText="1"/>
    </xf>
    <xf numFmtId="0" fontId="0" fillId="0" borderId="0" xfId="0" applyAlignment="1">
      <alignment wrapText="1"/>
    </xf>
    <xf numFmtId="0" fontId="2" fillId="0" borderId="0" xfId="0" applyFont="1" applyFill="1" applyBorder="1" applyAlignment="1">
      <alignment vertical="center" wrapText="1"/>
    </xf>
    <xf numFmtId="0" fontId="2" fillId="0" borderId="0" xfId="0" applyFont="1" applyAlignment="1">
      <alignment wrapText="1"/>
    </xf>
    <xf numFmtId="0" fontId="19" fillId="0" borderId="41" xfId="0" applyFont="1" applyFill="1" applyBorder="1" applyAlignment="1">
      <alignment horizontal="left" vertical="center"/>
    </xf>
    <xf numFmtId="0" fontId="27" fillId="0" borderId="41" xfId="0" applyFont="1" applyBorder="1" applyAlignment="1">
      <alignment horizontal="left" vertical="center"/>
    </xf>
    <xf numFmtId="0" fontId="27" fillId="0" borderId="25" xfId="0" applyFont="1" applyBorder="1" applyAlignment="1">
      <alignment horizontal="left" vertical="center"/>
    </xf>
    <xf numFmtId="0" fontId="19" fillId="0" borderId="41" xfId="0" applyFont="1" applyFill="1" applyBorder="1" applyAlignment="1">
      <alignment horizontal="left" vertical="center" wrapText="1"/>
    </xf>
    <xf numFmtId="0" fontId="27" fillId="0" borderId="41" xfId="0" applyFont="1" applyFill="1" applyBorder="1" applyAlignment="1">
      <alignment vertical="center" wrapText="1"/>
    </xf>
    <xf numFmtId="0" fontId="5" fillId="0" borderId="0" xfId="0" applyFont="1" applyAlignment="1">
      <alignment vertical="top" wrapText="1"/>
    </xf>
    <xf numFmtId="0" fontId="27" fillId="0" borderId="25" xfId="0" applyFont="1" applyBorder="1" applyAlignment="1">
      <alignment vertical="center"/>
    </xf>
    <xf numFmtId="0" fontId="0" fillId="0" borderId="0" xfId="0" applyFill="1" applyBorder="1" applyAlignment="1">
      <alignment vertical="top"/>
    </xf>
    <xf numFmtId="0" fontId="0" fillId="0" borderId="21" xfId="0" applyFill="1" applyBorder="1" applyAlignment="1">
      <alignment vertical="center"/>
    </xf>
    <xf numFmtId="0" fontId="19" fillId="0" borderId="0" xfId="0" applyFont="1" applyFill="1" applyBorder="1" applyAlignment="1">
      <alignment horizontal="center" wrapText="1"/>
    </xf>
    <xf numFmtId="0" fontId="2" fillId="0" borderId="0" xfId="0" applyFont="1" applyFill="1" applyBorder="1" applyAlignment="1">
      <alignment vertical="center"/>
    </xf>
    <xf numFmtId="166" fontId="8" fillId="0" borderId="40" xfId="0" applyNumberFormat="1" applyFont="1" applyFill="1" applyBorder="1" applyAlignment="1">
      <alignment horizontal="right"/>
    </xf>
    <xf numFmtId="0" fontId="0" fillId="0" borderId="40" xfId="0" applyBorder="1" applyAlignment="1">
      <alignment/>
    </xf>
    <xf numFmtId="0" fontId="2" fillId="0" borderId="35" xfId="0" applyFont="1" applyBorder="1" applyAlignment="1">
      <alignment vertical="center"/>
    </xf>
    <xf numFmtId="4" fontId="3" fillId="0" borderId="42" xfId="0" applyNumberFormat="1" applyFont="1" applyFill="1" applyBorder="1" applyAlignment="1" applyProtection="1">
      <alignment horizontal="center" vertical="center"/>
      <protection locked="0"/>
    </xf>
    <xf numFmtId="4" fontId="1" fillId="0" borderId="42" xfId="0" applyNumberFormat="1" applyFont="1" applyFill="1" applyBorder="1" applyAlignment="1" applyProtection="1">
      <alignment horizontal="center" vertical="center"/>
      <protection locked="0"/>
    </xf>
    <xf numFmtId="4" fontId="1" fillId="0" borderId="43" xfId="0" applyNumberFormat="1" applyFont="1" applyFill="1" applyBorder="1" applyAlignment="1" applyProtection="1">
      <alignment horizontal="center" vertical="center"/>
      <protection locked="0"/>
    </xf>
    <xf numFmtId="4" fontId="3" fillId="0" borderId="44" xfId="0" applyNumberFormat="1" applyFont="1" applyFill="1" applyBorder="1" applyAlignment="1" applyProtection="1">
      <alignment horizontal="center" vertical="center"/>
      <protection locked="0"/>
    </xf>
    <xf numFmtId="4" fontId="1" fillId="0" borderId="45" xfId="0" applyNumberFormat="1" applyFont="1" applyFill="1" applyBorder="1" applyAlignment="1" applyProtection="1">
      <alignment horizontal="center" vertical="center"/>
      <protection locked="0"/>
    </xf>
    <xf numFmtId="4" fontId="1" fillId="0" borderId="46" xfId="0" applyNumberFormat="1" applyFont="1" applyFill="1" applyBorder="1" applyAlignment="1" applyProtection="1">
      <alignment horizontal="center" vertical="center"/>
      <protection locked="0"/>
    </xf>
    <xf numFmtId="17" fontId="15" fillId="0" borderId="37" xfId="0" applyNumberFormat="1" applyFont="1" applyFill="1" applyBorder="1" applyAlignment="1" applyProtection="1">
      <alignment horizontal="center" vertical="center"/>
      <protection locked="0"/>
    </xf>
    <xf numFmtId="0" fontId="15" fillId="0" borderId="47" xfId="0" applyFont="1" applyFill="1" applyBorder="1" applyAlignment="1" applyProtection="1">
      <alignment horizontal="center" vertical="center"/>
      <protection locked="0"/>
    </xf>
    <xf numFmtId="17" fontId="5" fillId="0" borderId="13" xfId="0" applyNumberFormat="1" applyFont="1" applyFill="1" applyBorder="1" applyAlignment="1" applyProtection="1">
      <alignment horizontal="center" vertical="center"/>
      <protection/>
    </xf>
    <xf numFmtId="17" fontId="0" fillId="0" borderId="0" xfId="0" applyNumberFormat="1" applyFill="1" applyBorder="1" applyAlignment="1" applyProtection="1">
      <alignment horizontal="center" vertical="center"/>
      <protection/>
    </xf>
    <xf numFmtId="17" fontId="0" fillId="0" borderId="35" xfId="0" applyNumberFormat="1" applyFill="1" applyBorder="1" applyAlignment="1" applyProtection="1">
      <alignment horizontal="center" vertical="center"/>
      <protection/>
    </xf>
    <xf numFmtId="0" fontId="15" fillId="0" borderId="37" xfId="0" applyFont="1" applyFill="1" applyBorder="1" applyAlignment="1" applyProtection="1">
      <alignment horizontal="center"/>
      <protection locked="0"/>
    </xf>
    <xf numFmtId="0" fontId="15" fillId="0" borderId="47" xfId="0" applyFont="1" applyFill="1" applyBorder="1" applyAlignment="1" applyProtection="1">
      <alignment horizontal="center"/>
      <protection locked="0"/>
    </xf>
    <xf numFmtId="17" fontId="5" fillId="0" borderId="48" xfId="0" applyNumberFormat="1" applyFont="1" applyFill="1" applyBorder="1" applyAlignment="1" applyProtection="1">
      <alignment horizontal="center" vertical="center"/>
      <protection/>
    </xf>
    <xf numFmtId="17" fontId="0" fillId="0" borderId="49" xfId="0" applyNumberFormat="1" applyFill="1" applyBorder="1" applyAlignment="1" applyProtection="1">
      <alignment horizontal="center" vertical="center"/>
      <protection/>
    </xf>
    <xf numFmtId="4" fontId="3" fillId="0" borderId="19" xfId="0" applyNumberFormat="1" applyFont="1" applyFill="1" applyBorder="1" applyAlignment="1" applyProtection="1">
      <alignment horizontal="center" vertical="center"/>
      <protection/>
    </xf>
    <xf numFmtId="4" fontId="1" fillId="0" borderId="20" xfId="0" applyNumberFormat="1" applyFont="1" applyFill="1" applyBorder="1" applyAlignment="1" applyProtection="1">
      <alignment horizontal="center" vertical="center"/>
      <protection/>
    </xf>
    <xf numFmtId="170" fontId="28" fillId="0" borderId="20" xfId="0" applyNumberFormat="1" applyFont="1" applyFill="1" applyBorder="1" applyAlignment="1" applyProtection="1">
      <alignment horizontal="center" vertical="center"/>
      <protection/>
    </xf>
    <xf numFmtId="170" fontId="28" fillId="0" borderId="50" xfId="0" applyNumberFormat="1" applyFont="1" applyBorder="1" applyAlignment="1">
      <alignment horizontal="center" vertical="center"/>
    </xf>
    <xf numFmtId="170" fontId="28" fillId="0" borderId="19" xfId="0" applyNumberFormat="1" applyFont="1" applyFill="1" applyBorder="1" applyAlignment="1" applyProtection="1">
      <alignment horizontal="center" vertical="center"/>
      <protection/>
    </xf>
    <xf numFmtId="170" fontId="28" fillId="0" borderId="20" xfId="0" applyNumberFormat="1" applyFont="1" applyBorder="1" applyAlignment="1">
      <alignment horizontal="center" vertical="center"/>
    </xf>
    <xf numFmtId="0" fontId="1" fillId="0" borderId="20" xfId="0" applyFont="1" applyFill="1" applyBorder="1" applyAlignment="1" applyProtection="1">
      <alignment horizontal="center"/>
      <protection/>
    </xf>
    <xf numFmtId="0" fontId="1" fillId="0" borderId="20" xfId="0" applyFont="1" applyFill="1" applyBorder="1" applyAlignment="1" applyProtection="1">
      <alignment horizontal="center"/>
      <protection locked="0"/>
    </xf>
    <xf numFmtId="0" fontId="1" fillId="0" borderId="50" xfId="0" applyFont="1" applyFill="1" applyBorder="1" applyAlignment="1" applyProtection="1">
      <alignment horizontal="center"/>
      <protection locked="0"/>
    </xf>
    <xf numFmtId="0" fontId="3" fillId="0" borderId="10" xfId="0" applyFont="1" applyFill="1" applyBorder="1" applyAlignment="1" applyProtection="1">
      <alignment horizontal="center" vertical="center" textRotation="90"/>
      <protection/>
    </xf>
    <xf numFmtId="0" fontId="2" fillId="0" borderId="12" xfId="0" applyFont="1" applyFill="1" applyBorder="1" applyAlignment="1" applyProtection="1">
      <alignment/>
      <protection/>
    </xf>
    <xf numFmtId="0" fontId="2" fillId="0" borderId="13" xfId="0" applyFont="1" applyFill="1" applyBorder="1" applyAlignment="1" applyProtection="1">
      <alignment/>
      <protection/>
    </xf>
    <xf numFmtId="0" fontId="2" fillId="0" borderId="14" xfId="0" applyFont="1" applyFill="1" applyBorder="1" applyAlignment="1" applyProtection="1">
      <alignment/>
      <protection/>
    </xf>
    <xf numFmtId="0" fontId="2" fillId="0" borderId="15" xfId="0" applyFont="1" applyFill="1" applyBorder="1" applyAlignment="1" applyProtection="1">
      <alignment/>
      <protection/>
    </xf>
    <xf numFmtId="0" fontId="2" fillId="0" borderId="17" xfId="0" applyFont="1" applyFill="1" applyBorder="1" applyAlignment="1" applyProtection="1">
      <alignment/>
      <protection/>
    </xf>
    <xf numFmtId="17" fontId="15" fillId="0" borderId="51" xfId="0" applyNumberFormat="1" applyFont="1" applyFill="1" applyBorder="1" applyAlignment="1" applyProtection="1">
      <alignment horizontal="center" vertical="center"/>
      <protection locked="0"/>
    </xf>
    <xf numFmtId="0" fontId="15" fillId="0" borderId="5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53" xfId="0" applyFill="1" applyBorder="1" applyAlignment="1" applyProtection="1">
      <alignment vertical="center"/>
      <protection/>
    </xf>
    <xf numFmtId="0" fontId="3" fillId="0" borderId="12" xfId="0" applyFont="1" applyFill="1" applyBorder="1" applyAlignment="1" applyProtection="1">
      <alignment horizontal="center" vertical="center" textRotation="90"/>
      <protection/>
    </xf>
    <xf numFmtId="0" fontId="3" fillId="0" borderId="13" xfId="0" applyFont="1" applyFill="1" applyBorder="1" applyAlignment="1" applyProtection="1">
      <alignment horizontal="center" vertical="center" textRotation="90"/>
      <protection/>
    </xf>
    <xf numFmtId="0" fontId="3" fillId="0" borderId="14" xfId="0" applyFont="1" applyFill="1" applyBorder="1" applyAlignment="1" applyProtection="1">
      <alignment horizontal="center" vertical="center" textRotation="90"/>
      <protection/>
    </xf>
    <xf numFmtId="0" fontId="3" fillId="0" borderId="15" xfId="0" applyFont="1" applyFill="1" applyBorder="1" applyAlignment="1" applyProtection="1">
      <alignment horizontal="center" vertical="center" textRotation="90"/>
      <protection/>
    </xf>
    <xf numFmtId="0" fontId="3" fillId="0" borderId="17" xfId="0" applyFont="1" applyFill="1" applyBorder="1" applyAlignment="1" applyProtection="1">
      <alignment horizontal="center" vertical="center" textRotation="90"/>
      <protection/>
    </xf>
    <xf numFmtId="0" fontId="3" fillId="0" borderId="54"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 fillId="0" borderId="14"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2" fillId="0" borderId="0" xfId="0" applyFont="1" applyFill="1" applyAlignment="1" applyProtection="1">
      <alignment vertical="center"/>
      <protection/>
    </xf>
    <xf numFmtId="0" fontId="2" fillId="0" borderId="14" xfId="0" applyFont="1" applyFill="1" applyBorder="1" applyAlignment="1" applyProtection="1">
      <alignment vertical="center"/>
      <protection/>
    </xf>
    <xf numFmtId="4" fontId="3" fillId="0" borderId="20" xfId="0" applyNumberFormat="1" applyFont="1" applyFill="1" applyBorder="1" applyAlignment="1" applyProtection="1">
      <alignment horizontal="center"/>
      <protection locked="0"/>
    </xf>
    <xf numFmtId="4" fontId="0" fillId="0" borderId="20" xfId="0" applyNumberFormat="1" applyFill="1" applyBorder="1" applyAlignment="1" applyProtection="1">
      <alignment horizontal="center"/>
      <protection locked="0"/>
    </xf>
    <xf numFmtId="0" fontId="3" fillId="0" borderId="10" xfId="0" applyFont="1" applyFill="1" applyBorder="1" applyAlignment="1" applyProtection="1">
      <alignment horizontal="center" vertical="center"/>
      <protection/>
    </xf>
    <xf numFmtId="0" fontId="0" fillId="0" borderId="11" xfId="0" applyFill="1" applyBorder="1" applyAlignment="1" applyProtection="1">
      <alignment vertical="center"/>
      <protection/>
    </xf>
    <xf numFmtId="0" fontId="0" fillId="0" borderId="55" xfId="0" applyFill="1" applyBorder="1" applyAlignment="1" applyProtection="1">
      <alignment vertical="center"/>
      <protection/>
    </xf>
    <xf numFmtId="0" fontId="3" fillId="0" borderId="56" xfId="0" applyFont="1" applyFill="1" applyBorder="1" applyAlignment="1" applyProtection="1">
      <alignment horizontal="center" vertical="center"/>
      <protection/>
    </xf>
    <xf numFmtId="0" fontId="0" fillId="0" borderId="12" xfId="0" applyFill="1" applyBorder="1" applyAlignment="1" applyProtection="1">
      <alignment vertical="center"/>
      <protection/>
    </xf>
    <xf numFmtId="0" fontId="0" fillId="0" borderId="0" xfId="0" applyFill="1" applyAlignment="1" applyProtection="1">
      <alignment vertical="center"/>
      <protection/>
    </xf>
    <xf numFmtId="0" fontId="0" fillId="0" borderId="14" xfId="0" applyFill="1" applyBorder="1" applyAlignment="1" applyProtection="1">
      <alignment vertical="center"/>
      <protection/>
    </xf>
    <xf numFmtId="4" fontId="1" fillId="0" borderId="20" xfId="0" applyNumberFormat="1" applyFont="1" applyFill="1" applyBorder="1" applyAlignment="1" applyProtection="1">
      <alignment horizontal="center"/>
      <protection locked="0"/>
    </xf>
    <xf numFmtId="17" fontId="0" fillId="0" borderId="0" xfId="0" applyNumberFormat="1" applyFill="1" applyAlignment="1" applyProtection="1">
      <alignment horizontal="center" vertical="center"/>
      <protection/>
    </xf>
    <xf numFmtId="17" fontId="15" fillId="0" borderId="38" xfId="0" applyNumberFormat="1" applyFont="1" applyFill="1" applyBorder="1" applyAlignment="1" applyProtection="1">
      <alignment horizontal="center" vertical="center"/>
      <protection locked="0"/>
    </xf>
    <xf numFmtId="0" fontId="15" fillId="0" borderId="57" xfId="0" applyFont="1" applyFill="1" applyBorder="1" applyAlignment="1" applyProtection="1">
      <alignment horizontal="center" vertical="center"/>
      <protection locked="0"/>
    </xf>
    <xf numFmtId="0" fontId="2" fillId="0" borderId="15" xfId="0" applyFont="1" applyFill="1" applyBorder="1" applyAlignment="1" applyProtection="1">
      <alignment vertical="center"/>
      <protection/>
    </xf>
    <xf numFmtId="0" fontId="0" fillId="0" borderId="16" xfId="0" applyFill="1" applyBorder="1" applyAlignment="1" applyProtection="1">
      <alignment vertical="center"/>
      <protection/>
    </xf>
    <xf numFmtId="0" fontId="0" fillId="0" borderId="58" xfId="0" applyFill="1" applyBorder="1" applyAlignment="1" applyProtection="1">
      <alignment vertical="center"/>
      <protection/>
    </xf>
    <xf numFmtId="0" fontId="11" fillId="0" borderId="59" xfId="0" applyFont="1" applyFill="1" applyBorder="1" applyAlignment="1" applyProtection="1">
      <alignment horizontal="center" vertical="center"/>
      <protection/>
    </xf>
    <xf numFmtId="0" fontId="0" fillId="0" borderId="17" xfId="0" applyFill="1" applyBorder="1" applyAlignment="1" applyProtection="1">
      <alignment vertical="center"/>
      <protection/>
    </xf>
    <xf numFmtId="0" fontId="15" fillId="0" borderId="38" xfId="0" applyFont="1" applyFill="1" applyBorder="1" applyAlignment="1" applyProtection="1">
      <alignment horizontal="center"/>
      <protection locked="0"/>
    </xf>
    <xf numFmtId="0" fontId="15" fillId="0" borderId="57" xfId="0" applyFont="1" applyFill="1" applyBorder="1" applyAlignment="1" applyProtection="1">
      <alignment horizontal="center"/>
      <protection locked="0"/>
    </xf>
    <xf numFmtId="0" fontId="11" fillId="0" borderId="15" xfId="0" applyFont="1" applyFill="1" applyBorder="1" applyAlignment="1" applyProtection="1">
      <alignment horizontal="center" vertical="center"/>
      <protection/>
    </xf>
    <xf numFmtId="170" fontId="28" fillId="0" borderId="60" xfId="0" applyNumberFormat="1" applyFont="1" applyFill="1" applyBorder="1" applyAlignment="1" applyProtection="1">
      <alignment horizontal="center" vertical="center"/>
      <protection/>
    </xf>
    <xf numFmtId="170" fontId="28" fillId="0" borderId="39" xfId="0" applyNumberFormat="1" applyFont="1" applyBorder="1" applyAlignment="1">
      <alignment horizontal="center" vertical="center"/>
    </xf>
    <xf numFmtId="170" fontId="28" fillId="0" borderId="39" xfId="0" applyNumberFormat="1" applyFont="1" applyFill="1" applyBorder="1" applyAlignment="1" applyProtection="1">
      <alignment horizontal="center" vertical="center"/>
      <protection/>
    </xf>
    <xf numFmtId="170" fontId="28" fillId="0" borderId="61" xfId="0" applyNumberFormat="1" applyFont="1" applyBorder="1" applyAlignment="1">
      <alignment horizontal="center" vertical="center"/>
    </xf>
    <xf numFmtId="4" fontId="3" fillId="0" borderId="29" xfId="0" applyNumberFormat="1" applyFont="1" applyFill="1" applyBorder="1" applyAlignment="1" applyProtection="1">
      <alignment horizontal="center" vertical="center"/>
      <protection/>
    </xf>
    <xf numFmtId="4" fontId="1" fillId="0" borderId="30" xfId="0" applyNumberFormat="1" applyFont="1" applyFill="1" applyBorder="1" applyAlignment="1" applyProtection="1">
      <alignment horizontal="center" vertical="center"/>
      <protection/>
    </xf>
    <xf numFmtId="4" fontId="3" fillId="0" borderId="62" xfId="0" applyNumberFormat="1" applyFont="1" applyFill="1" applyBorder="1" applyAlignment="1" applyProtection="1">
      <alignment horizontal="center" vertical="center"/>
      <protection locked="0"/>
    </xf>
    <xf numFmtId="4" fontId="1" fillId="0" borderId="39" xfId="0" applyNumberFormat="1" applyFont="1" applyFill="1" applyBorder="1" applyAlignment="1" applyProtection="1">
      <alignment horizontal="center"/>
      <protection locked="0"/>
    </xf>
    <xf numFmtId="4" fontId="1" fillId="0" borderId="57" xfId="0" applyNumberFormat="1" applyFont="1" applyFill="1" applyBorder="1" applyAlignment="1" applyProtection="1">
      <alignment horizontal="center"/>
      <protection locked="0"/>
    </xf>
    <xf numFmtId="0" fontId="11" fillId="0" borderId="16" xfId="0"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2" fillId="0" borderId="63" xfId="0" applyFont="1" applyFill="1" applyBorder="1" applyAlignment="1" applyProtection="1">
      <alignment horizontal="center" vertical="center"/>
      <protection/>
    </xf>
    <xf numFmtId="0" fontId="0" fillId="0" borderId="63" xfId="0" applyFill="1" applyBorder="1" applyAlignment="1" applyProtection="1">
      <alignment horizontal="center" vertical="center"/>
      <protection/>
    </xf>
    <xf numFmtId="0" fontId="0" fillId="0" borderId="64" xfId="0" applyFill="1" applyBorder="1" applyAlignment="1" applyProtection="1">
      <alignment horizontal="center" vertical="center"/>
      <protection/>
    </xf>
    <xf numFmtId="0" fontId="5" fillId="0" borderId="48" xfId="0" applyFont="1" applyFill="1" applyBorder="1" applyAlignment="1" applyProtection="1">
      <alignment horizontal="center" vertical="center"/>
      <protection/>
    </xf>
    <xf numFmtId="0" fontId="0" fillId="0" borderId="49" xfId="0" applyFill="1" applyBorder="1" applyAlignment="1" applyProtection="1">
      <alignment horizontal="center" vertical="center"/>
      <protection/>
    </xf>
    <xf numFmtId="0" fontId="2" fillId="0" borderId="63" xfId="0" applyFont="1" applyFill="1" applyBorder="1" applyAlignment="1" applyProtection="1">
      <alignment vertical="center"/>
      <protection/>
    </xf>
    <xf numFmtId="0" fontId="0" fillId="0" borderId="63" xfId="0" applyFill="1" applyBorder="1" applyAlignment="1" applyProtection="1">
      <alignment vertical="center"/>
      <protection/>
    </xf>
    <xf numFmtId="0" fontId="0" fillId="0" borderId="64" xfId="0" applyFill="1" applyBorder="1" applyAlignment="1" applyProtection="1">
      <alignment vertical="center"/>
      <protection/>
    </xf>
    <xf numFmtId="0" fontId="3" fillId="0" borderId="65" xfId="0" applyFont="1" applyFill="1" applyBorder="1" applyAlignment="1" applyProtection="1">
      <alignment horizontal="center" vertical="center"/>
      <protection/>
    </xf>
    <xf numFmtId="0" fontId="0" fillId="0" borderId="66" xfId="0" applyFill="1" applyBorder="1" applyAlignment="1" applyProtection="1">
      <alignment vertical="center"/>
      <protection/>
    </xf>
    <xf numFmtId="0" fontId="0" fillId="0" borderId="67" xfId="0" applyFill="1" applyBorder="1" applyAlignment="1" applyProtection="1">
      <alignment vertical="center"/>
      <protection/>
    </xf>
    <xf numFmtId="0" fontId="15" fillId="0" borderId="19"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locked="0"/>
    </xf>
    <xf numFmtId="0" fontId="15" fillId="0" borderId="50"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protection locked="0"/>
    </xf>
    <xf numFmtId="0" fontId="5" fillId="0" borderId="0" xfId="0" applyFont="1" applyFill="1" applyBorder="1" applyAlignment="1" applyProtection="1">
      <alignment horizontal="left" vertical="center" wrapText="1"/>
      <protection/>
    </xf>
    <xf numFmtId="0" fontId="5" fillId="0" borderId="0" xfId="0" applyFont="1" applyFill="1" applyAlignment="1">
      <alignment horizontal="left" vertical="center" wrapText="1"/>
    </xf>
    <xf numFmtId="17" fontId="5" fillId="0" borderId="68" xfId="0" applyNumberFormat="1" applyFont="1" applyFill="1" applyBorder="1" applyAlignment="1" applyProtection="1">
      <alignment horizontal="center" vertical="center"/>
      <protection/>
    </xf>
    <xf numFmtId="17" fontId="0" fillId="0" borderId="69" xfId="0" applyNumberFormat="1" applyFill="1" applyBorder="1" applyAlignment="1" applyProtection="1">
      <alignment horizontal="center" vertical="center"/>
      <protection/>
    </xf>
    <xf numFmtId="4" fontId="3" fillId="0" borderId="70" xfId="0" applyNumberFormat="1" applyFont="1" applyFill="1" applyBorder="1" applyAlignment="1" applyProtection="1">
      <alignment horizontal="center" vertical="center"/>
      <protection locked="0"/>
    </xf>
    <xf numFmtId="4" fontId="1" fillId="0" borderId="70" xfId="0" applyNumberFormat="1" applyFont="1" applyFill="1" applyBorder="1" applyAlignment="1" applyProtection="1">
      <alignment horizontal="center" vertical="center"/>
      <protection locked="0"/>
    </xf>
    <xf numFmtId="4" fontId="1" fillId="0" borderId="71" xfId="0" applyNumberFormat="1" applyFont="1" applyFill="1" applyBorder="1" applyAlignment="1" applyProtection="1">
      <alignment horizontal="center" vertical="center"/>
      <protection locked="0"/>
    </xf>
    <xf numFmtId="17" fontId="5" fillId="0" borderId="15" xfId="0" applyNumberFormat="1" applyFont="1" applyFill="1" applyBorder="1" applyAlignment="1" applyProtection="1">
      <alignment horizontal="center" vertical="center"/>
      <protection/>
    </xf>
    <xf numFmtId="17" fontId="0" fillId="0" borderId="16" xfId="0" applyNumberFormat="1" applyFill="1" applyBorder="1" applyAlignment="1" applyProtection="1">
      <alignment horizontal="center" vertical="center"/>
      <protection/>
    </xf>
    <xf numFmtId="17" fontId="0" fillId="0" borderId="58" xfId="0" applyNumberFormat="1" applyFill="1" applyBorder="1" applyAlignment="1" applyProtection="1">
      <alignment horizontal="center" vertical="center"/>
      <protection/>
    </xf>
    <xf numFmtId="4" fontId="3" fillId="0" borderId="72" xfId="0" applyNumberFormat="1" applyFont="1" applyFill="1" applyBorder="1" applyAlignment="1" applyProtection="1">
      <alignment horizontal="center" vertical="center"/>
      <protection locked="0"/>
    </xf>
    <xf numFmtId="4" fontId="1" fillId="0" borderId="73" xfId="0" applyNumberFormat="1" applyFont="1" applyFill="1" applyBorder="1" applyAlignment="1" applyProtection="1">
      <alignment horizontal="center" vertical="center"/>
      <protection locked="0"/>
    </xf>
    <xf numFmtId="4" fontId="1" fillId="0" borderId="74" xfId="0" applyNumberFormat="1" applyFont="1" applyFill="1" applyBorder="1" applyAlignment="1" applyProtection="1">
      <alignment horizontal="center" vertical="center"/>
      <protection locked="0"/>
    </xf>
    <xf numFmtId="0" fontId="3" fillId="0" borderId="65" xfId="0" applyNumberFormat="1" applyFont="1" applyFill="1" applyBorder="1" applyAlignment="1" applyProtection="1">
      <alignment horizontal="center" vertical="center"/>
      <protection/>
    </xf>
    <xf numFmtId="0" fontId="0" fillId="0" borderId="66" xfId="0" applyNumberFormat="1" applyFill="1" applyBorder="1" applyAlignment="1" applyProtection="1">
      <alignment vertical="center"/>
      <protection/>
    </xf>
    <xf numFmtId="0" fontId="3" fillId="0" borderId="75" xfId="0" applyFont="1" applyFill="1" applyBorder="1" applyAlignment="1" applyProtection="1">
      <alignment horizontal="center" vertical="center" textRotation="90"/>
      <protection/>
    </xf>
    <xf numFmtId="0" fontId="2" fillId="0" borderId="76" xfId="0" applyFont="1" applyFill="1" applyBorder="1" applyAlignment="1" applyProtection="1">
      <alignment vertical="center"/>
      <protection/>
    </xf>
    <xf numFmtId="0" fontId="2" fillId="0" borderId="77" xfId="0" applyFont="1" applyFill="1" applyBorder="1" applyAlignment="1" applyProtection="1">
      <alignment vertical="center"/>
      <protection/>
    </xf>
    <xf numFmtId="0" fontId="16" fillId="0" borderId="10" xfId="0" applyFont="1" applyFill="1" applyBorder="1" applyAlignment="1" applyProtection="1">
      <alignment horizontal="center" vertical="center"/>
      <protection/>
    </xf>
    <xf numFmtId="0" fontId="17" fillId="0" borderId="11" xfId="0" applyFont="1" applyFill="1" applyBorder="1" applyAlignment="1" applyProtection="1">
      <alignment vertical="center"/>
      <protection/>
    </xf>
    <xf numFmtId="0" fontId="17" fillId="0" borderId="12" xfId="0" applyFont="1" applyFill="1" applyBorder="1" applyAlignment="1" applyProtection="1">
      <alignment vertical="center"/>
      <protection/>
    </xf>
    <xf numFmtId="4" fontId="3" fillId="0" borderId="78" xfId="0" applyNumberFormat="1" applyFont="1" applyFill="1" applyBorder="1" applyAlignment="1" applyProtection="1">
      <alignment horizontal="center" vertical="center"/>
      <protection locked="0"/>
    </xf>
    <xf numFmtId="4" fontId="1" fillId="0" borderId="40" xfId="0" applyNumberFormat="1" applyFont="1" applyFill="1" applyBorder="1" applyAlignment="1" applyProtection="1">
      <alignment horizontal="center"/>
      <protection locked="0"/>
    </xf>
    <xf numFmtId="4" fontId="1" fillId="0" borderId="79" xfId="0" applyNumberFormat="1" applyFont="1"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50" xfId="0" applyFill="1" applyBorder="1" applyAlignment="1" applyProtection="1">
      <alignment horizontal="center"/>
      <protection locked="0"/>
    </xf>
    <xf numFmtId="4" fontId="3" fillId="0" borderId="80" xfId="0" applyNumberFormat="1" applyFont="1" applyFill="1" applyBorder="1" applyAlignment="1" applyProtection="1">
      <alignment horizontal="center" vertical="center"/>
      <protection/>
    </xf>
    <xf numFmtId="4" fontId="1" fillId="0" borderId="40" xfId="0" applyNumberFormat="1" applyFont="1" applyFill="1" applyBorder="1" applyAlignment="1" applyProtection="1">
      <alignment horizontal="center" vertical="center"/>
      <protection/>
    </xf>
    <xf numFmtId="17" fontId="15" fillId="0" borderId="36" xfId="0" applyNumberFormat="1" applyFont="1" applyFill="1" applyBorder="1" applyAlignment="1" applyProtection="1">
      <alignment horizontal="center" vertical="center"/>
      <protection locked="0"/>
    </xf>
    <xf numFmtId="0" fontId="15" fillId="0" borderId="79" xfId="0" applyFont="1" applyFill="1" applyBorder="1" applyAlignment="1" applyProtection="1">
      <alignment horizontal="center" vertical="center"/>
      <protection locked="0"/>
    </xf>
    <xf numFmtId="170" fontId="28" fillId="0" borderId="80" xfId="0" applyNumberFormat="1" applyFont="1" applyFill="1" applyBorder="1" applyAlignment="1" applyProtection="1">
      <alignment horizontal="center" vertical="center"/>
      <protection/>
    </xf>
    <xf numFmtId="170" fontId="28" fillId="0" borderId="40" xfId="0" applyNumberFormat="1" applyFont="1" applyBorder="1" applyAlignment="1">
      <alignment horizontal="center" vertical="center"/>
    </xf>
    <xf numFmtId="0" fontId="24" fillId="0" borderId="0" xfId="0" applyFont="1" applyFill="1" applyBorder="1" applyAlignment="1" applyProtection="1">
      <alignment vertical="center" wrapText="1"/>
      <protection/>
    </xf>
    <xf numFmtId="0" fontId="5" fillId="0" borderId="0" xfId="0" applyFont="1" applyFill="1" applyAlignment="1">
      <alignment vertical="center" wrapText="1"/>
    </xf>
    <xf numFmtId="0" fontId="0" fillId="0" borderId="30" xfId="0" applyFill="1" applyBorder="1" applyAlignment="1" applyProtection="1">
      <alignment horizontal="left"/>
      <protection locked="0"/>
    </xf>
    <xf numFmtId="0" fontId="15" fillId="0" borderId="36" xfId="0" applyFont="1" applyFill="1" applyBorder="1" applyAlignment="1" applyProtection="1">
      <alignment horizontal="center"/>
      <protection locked="0"/>
    </xf>
    <xf numFmtId="0" fontId="15" fillId="0" borderId="79" xfId="0" applyFont="1" applyFill="1" applyBorder="1" applyAlignment="1" applyProtection="1">
      <alignment horizontal="center"/>
      <protection locked="0"/>
    </xf>
    <xf numFmtId="0" fontId="0" fillId="0" borderId="81" xfId="0" applyFill="1" applyBorder="1" applyAlignment="1" applyProtection="1">
      <alignment/>
      <protection locked="0"/>
    </xf>
    <xf numFmtId="171" fontId="1" fillId="33" borderId="19" xfId="0" applyNumberFormat="1" applyFont="1" applyFill="1" applyBorder="1" applyAlignment="1" applyProtection="1">
      <alignment horizontal="center"/>
      <protection locked="0"/>
    </xf>
    <xf numFmtId="171" fontId="1" fillId="33" borderId="20" xfId="0" applyNumberFormat="1" applyFont="1" applyFill="1" applyBorder="1" applyAlignment="1" applyProtection="1">
      <alignment horizontal="center"/>
      <protection locked="0"/>
    </xf>
    <xf numFmtId="171" fontId="1" fillId="33" borderId="50" xfId="0" applyNumberFormat="1" applyFont="1" applyFill="1" applyBorder="1" applyAlignment="1" applyProtection="1">
      <alignment horizontal="center"/>
      <protection locked="0"/>
    </xf>
    <xf numFmtId="170" fontId="28" fillId="0" borderId="40" xfId="0" applyNumberFormat="1" applyFont="1" applyFill="1" applyBorder="1" applyAlignment="1" applyProtection="1">
      <alignment horizontal="center" vertical="center"/>
      <protection/>
    </xf>
    <xf numFmtId="170" fontId="28" fillId="0" borderId="82" xfId="0" applyNumberFormat="1" applyFont="1" applyBorder="1" applyAlignment="1">
      <alignment horizontal="center" vertical="center"/>
    </xf>
    <xf numFmtId="171" fontId="1" fillId="34" borderId="19" xfId="0" applyNumberFormat="1" applyFont="1" applyFill="1" applyBorder="1" applyAlignment="1" applyProtection="1">
      <alignment horizontal="center"/>
      <protection/>
    </xf>
    <xf numFmtId="171" fontId="1" fillId="34" borderId="20" xfId="0" applyNumberFormat="1" applyFont="1" applyFill="1" applyBorder="1" applyAlignment="1">
      <alignment horizontal="center"/>
    </xf>
    <xf numFmtId="171" fontId="1" fillId="34" borderId="50" xfId="0" applyNumberFormat="1" applyFont="1" applyFill="1" applyBorder="1" applyAlignment="1">
      <alignment horizontal="center"/>
    </xf>
    <xf numFmtId="172" fontId="23" fillId="0" borderId="48" xfId="0" applyNumberFormat="1" applyFont="1" applyFill="1" applyBorder="1" applyAlignment="1" applyProtection="1">
      <alignment horizontal="center" vertical="center"/>
      <protection/>
    </xf>
    <xf numFmtId="172" fontId="23" fillId="0" borderId="49" xfId="0" applyNumberFormat="1" applyFont="1" applyFill="1" applyBorder="1" applyAlignment="1" applyProtection="1">
      <alignment horizontal="center" vertical="center"/>
      <protection/>
    </xf>
    <xf numFmtId="2" fontId="3" fillId="0" borderId="42" xfId="0" applyNumberFormat="1" applyFont="1" applyFill="1" applyBorder="1" applyAlignment="1" applyProtection="1">
      <alignment horizontal="center" vertical="center"/>
      <protection locked="0"/>
    </xf>
    <xf numFmtId="2" fontId="1" fillId="0" borderId="42" xfId="0" applyNumberFormat="1" applyFont="1" applyFill="1" applyBorder="1" applyAlignment="1" applyProtection="1">
      <alignment horizontal="center" vertical="center"/>
      <protection locked="0"/>
    </xf>
    <xf numFmtId="2" fontId="1" fillId="0" borderId="43" xfId="0" applyNumberFormat="1"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1" fillId="0" borderId="50" xfId="0" applyFont="1" applyFill="1" applyBorder="1" applyAlignment="1" applyProtection="1">
      <alignment horizontal="center" vertical="center"/>
      <protection locked="0"/>
    </xf>
    <xf numFmtId="0" fontId="1" fillId="34" borderId="0" xfId="0" applyNumberFormat="1" applyFont="1" applyFill="1" applyAlignment="1">
      <alignment horizontal="left"/>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15" fillId="0" borderId="50" xfId="0" applyFont="1" applyFill="1" applyBorder="1" applyAlignment="1" applyProtection="1">
      <alignment horizontal="center" vertical="center"/>
      <protection/>
    </xf>
    <xf numFmtId="0" fontId="8" fillId="0" borderId="0" xfId="0" applyFont="1" applyFill="1" applyBorder="1" applyAlignment="1" applyProtection="1">
      <alignment vertical="center" wrapText="1"/>
      <protection/>
    </xf>
    <xf numFmtId="0" fontId="5" fillId="0" borderId="11" xfId="0" applyFont="1" applyFill="1" applyBorder="1" applyAlignment="1" applyProtection="1">
      <alignment vertical="center" wrapText="1"/>
      <protection/>
    </xf>
    <xf numFmtId="0" fontId="5" fillId="0" borderId="11" xfId="0" applyFont="1" applyFill="1" applyBorder="1" applyAlignment="1">
      <alignment vertical="center" wrapText="1"/>
    </xf>
    <xf numFmtId="0" fontId="3" fillId="0" borderId="39" xfId="0" applyFont="1" applyFill="1" applyBorder="1" applyAlignment="1" applyProtection="1">
      <alignment horizontal="center" vertical="center"/>
      <protection locked="0"/>
    </xf>
    <xf numFmtId="0" fontId="15" fillId="0" borderId="19" xfId="0" applyFont="1" applyFill="1" applyBorder="1" applyAlignment="1" applyProtection="1" quotePrefix="1">
      <alignment horizontal="center" vertical="center"/>
      <protection/>
    </xf>
    <xf numFmtId="0" fontId="3" fillId="0" borderId="30" xfId="0" applyFont="1" applyFill="1" applyBorder="1" applyAlignment="1" applyProtection="1">
      <alignment horizontal="center" vertical="center"/>
      <protection locked="0"/>
    </xf>
    <xf numFmtId="1" fontId="3" fillId="0" borderId="20" xfId="0" applyNumberFormat="1" applyFont="1" applyFill="1" applyBorder="1" applyAlignment="1" applyProtection="1">
      <alignment horizontal="center" vertical="center"/>
      <protection locked="0"/>
    </xf>
    <xf numFmtId="1" fontId="1" fillId="0" borderId="2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1" fillId="0" borderId="30" xfId="0" applyFont="1" applyFill="1" applyBorder="1" applyAlignment="1" applyProtection="1">
      <alignment horizontal="center" vertical="center"/>
      <protection locked="0"/>
    </xf>
    <xf numFmtId="0" fontId="1" fillId="0" borderId="0" xfId="0" applyFont="1" applyFill="1" applyAlignment="1" applyProtection="1">
      <alignment vertical="center"/>
      <protection/>
    </xf>
    <xf numFmtId="0" fontId="1" fillId="0" borderId="14" xfId="0" applyFont="1" applyFill="1" applyBorder="1" applyAlignment="1" applyProtection="1">
      <alignment vertical="center"/>
      <protection/>
    </xf>
    <xf numFmtId="0" fontId="15" fillId="0" borderId="38" xfId="0" applyFont="1" applyFill="1" applyBorder="1" applyAlignment="1" applyProtection="1">
      <alignment horizontal="center" vertical="center"/>
      <protection locked="0"/>
    </xf>
    <xf numFmtId="2" fontId="3" fillId="0" borderId="29" xfId="0" applyNumberFormat="1" applyFont="1" applyFill="1" applyBorder="1" applyAlignment="1" applyProtection="1">
      <alignment horizontal="center" vertical="center"/>
      <protection/>
    </xf>
    <xf numFmtId="2" fontId="1" fillId="0" borderId="30" xfId="0" applyNumberFormat="1" applyFont="1" applyFill="1" applyBorder="1" applyAlignment="1" applyProtection="1">
      <alignment horizontal="center" vertical="center"/>
      <protection/>
    </xf>
    <xf numFmtId="172" fontId="23" fillId="0" borderId="13" xfId="0" applyNumberFormat="1" applyFont="1" applyFill="1" applyBorder="1" applyAlignment="1" applyProtection="1">
      <alignment horizontal="center" vertical="center"/>
      <protection/>
    </xf>
    <xf numFmtId="172" fontId="23" fillId="0" borderId="0" xfId="0" applyNumberFormat="1" applyFont="1" applyFill="1" applyBorder="1" applyAlignment="1" applyProtection="1">
      <alignment horizontal="center" vertical="center"/>
      <protection/>
    </xf>
    <xf numFmtId="172" fontId="23" fillId="0" borderId="35" xfId="0" applyNumberFormat="1" applyFont="1" applyFill="1" applyBorder="1" applyAlignment="1" applyProtection="1">
      <alignment horizontal="center" vertical="center"/>
      <protection/>
    </xf>
    <xf numFmtId="172" fontId="23" fillId="0" borderId="0" xfId="0" applyNumberFormat="1" applyFont="1" applyFill="1" applyAlignment="1" applyProtection="1">
      <alignment horizontal="center" vertical="center"/>
      <protection/>
    </xf>
    <xf numFmtId="2" fontId="3" fillId="0" borderId="62" xfId="0" applyNumberFormat="1" applyFont="1" applyFill="1" applyBorder="1" applyAlignment="1" applyProtection="1">
      <alignment horizontal="center" vertical="center"/>
      <protection locked="0"/>
    </xf>
    <xf numFmtId="2" fontId="1" fillId="0" borderId="39" xfId="0" applyNumberFormat="1" applyFont="1" applyFill="1" applyBorder="1" applyAlignment="1" applyProtection="1">
      <alignment horizontal="center"/>
      <protection locked="0"/>
    </xf>
    <xf numFmtId="2" fontId="1" fillId="0" borderId="57" xfId="0" applyNumberFormat="1" applyFont="1" applyFill="1" applyBorder="1" applyAlignment="1" applyProtection="1">
      <alignment horizontal="center"/>
      <protection locked="0"/>
    </xf>
    <xf numFmtId="0" fontId="15" fillId="0" borderId="37" xfId="0" applyFont="1" applyFill="1" applyBorder="1" applyAlignment="1" applyProtection="1">
      <alignment horizontal="center" vertical="center"/>
      <protection locked="0"/>
    </xf>
    <xf numFmtId="2" fontId="3" fillId="0" borderId="19" xfId="0" applyNumberFormat="1" applyFont="1" applyFill="1" applyBorder="1" applyAlignment="1" applyProtection="1">
      <alignment horizontal="center" vertical="center"/>
      <protection/>
    </xf>
    <xf numFmtId="2" fontId="1" fillId="0" borderId="20" xfId="0" applyNumberFormat="1" applyFont="1" applyFill="1" applyBorder="1" applyAlignment="1" applyProtection="1">
      <alignment horizontal="center" vertical="center"/>
      <protection/>
    </xf>
    <xf numFmtId="172" fontId="23" fillId="0" borderId="53" xfId="0" applyNumberFormat="1" applyFont="1" applyFill="1" applyBorder="1" applyAlignment="1" applyProtection="1">
      <alignment horizontal="center" vertical="center"/>
      <protection/>
    </xf>
    <xf numFmtId="2" fontId="3" fillId="0" borderId="44" xfId="0" applyNumberFormat="1" applyFont="1" applyFill="1" applyBorder="1" applyAlignment="1" applyProtection="1">
      <alignment horizontal="center" vertical="center"/>
      <protection locked="0"/>
    </xf>
    <xf numFmtId="2" fontId="1" fillId="0" borderId="45" xfId="0" applyNumberFormat="1" applyFont="1" applyFill="1" applyBorder="1" applyAlignment="1" applyProtection="1">
      <alignment horizontal="center" vertical="center"/>
      <protection locked="0"/>
    </xf>
    <xf numFmtId="2" fontId="1" fillId="0" borderId="46" xfId="0" applyNumberFormat="1" applyFont="1" applyFill="1" applyBorder="1" applyAlignment="1" applyProtection="1">
      <alignment horizontal="center" vertical="center"/>
      <protection locked="0"/>
    </xf>
    <xf numFmtId="172" fontId="23" fillId="0" borderId="15" xfId="0" applyNumberFormat="1" applyFont="1" applyFill="1" applyBorder="1" applyAlignment="1" applyProtection="1">
      <alignment horizontal="center" vertical="center"/>
      <protection/>
    </xf>
    <xf numFmtId="172" fontId="23" fillId="0" borderId="16" xfId="0" applyNumberFormat="1" applyFont="1" applyFill="1" applyBorder="1" applyAlignment="1" applyProtection="1">
      <alignment horizontal="center" vertical="center"/>
      <protection/>
    </xf>
    <xf numFmtId="172" fontId="23" fillId="0" borderId="58" xfId="0" applyNumberFormat="1" applyFont="1" applyFill="1" applyBorder="1" applyAlignment="1" applyProtection="1">
      <alignment horizontal="center" vertical="center"/>
      <protection/>
    </xf>
    <xf numFmtId="2" fontId="3" fillId="0" borderId="70" xfId="0" applyNumberFormat="1" applyFont="1" applyFill="1" applyBorder="1" applyAlignment="1" applyProtection="1">
      <alignment horizontal="center" vertical="center"/>
      <protection locked="0"/>
    </xf>
    <xf numFmtId="2" fontId="1" fillId="0" borderId="70" xfId="0" applyNumberFormat="1" applyFont="1" applyFill="1" applyBorder="1" applyAlignment="1" applyProtection="1">
      <alignment horizontal="center" vertical="center"/>
      <protection locked="0"/>
    </xf>
    <xf numFmtId="2" fontId="1" fillId="0" borderId="71" xfId="0" applyNumberFormat="1" applyFont="1" applyFill="1" applyBorder="1" applyAlignment="1" applyProtection="1">
      <alignment horizontal="center" vertical="center"/>
      <protection locked="0"/>
    </xf>
    <xf numFmtId="2" fontId="3" fillId="0" borderId="72" xfId="0" applyNumberFormat="1" applyFont="1" applyFill="1" applyBorder="1" applyAlignment="1" applyProtection="1">
      <alignment horizontal="center" vertical="center"/>
      <protection locked="0"/>
    </xf>
    <xf numFmtId="2" fontId="1" fillId="0" borderId="73" xfId="0" applyNumberFormat="1" applyFont="1" applyFill="1" applyBorder="1" applyAlignment="1" applyProtection="1">
      <alignment horizontal="center" vertical="center"/>
      <protection locked="0"/>
    </xf>
    <xf numFmtId="2" fontId="1" fillId="0" borderId="74" xfId="0" applyNumberFormat="1" applyFont="1" applyFill="1" applyBorder="1" applyAlignment="1" applyProtection="1">
      <alignment horizontal="center" vertical="center"/>
      <protection locked="0"/>
    </xf>
    <xf numFmtId="2" fontId="3" fillId="0" borderId="78" xfId="0" applyNumberFormat="1" applyFont="1" applyFill="1" applyBorder="1" applyAlignment="1" applyProtection="1">
      <alignment horizontal="center" vertical="center"/>
      <protection locked="0"/>
    </xf>
    <xf numFmtId="2" fontId="1" fillId="0" borderId="40" xfId="0" applyNumberFormat="1" applyFont="1" applyFill="1" applyBorder="1" applyAlignment="1" applyProtection="1">
      <alignment horizontal="center"/>
      <protection locked="0"/>
    </xf>
    <xf numFmtId="2" fontId="1" fillId="0" borderId="79" xfId="0" applyNumberFormat="1" applyFont="1" applyFill="1" applyBorder="1" applyAlignment="1" applyProtection="1">
      <alignment horizontal="center"/>
      <protection locked="0"/>
    </xf>
    <xf numFmtId="0" fontId="15" fillId="0" borderId="36" xfId="0" applyFont="1" applyFill="1" applyBorder="1" applyAlignment="1" applyProtection="1">
      <alignment horizontal="center" vertical="center"/>
      <protection locked="0"/>
    </xf>
    <xf numFmtId="2" fontId="3" fillId="0" borderId="80" xfId="0" applyNumberFormat="1" applyFont="1" applyFill="1" applyBorder="1" applyAlignment="1" applyProtection="1">
      <alignment horizontal="center" vertical="center"/>
      <protection/>
    </xf>
    <xf numFmtId="2" fontId="1" fillId="0" borderId="40" xfId="0" applyNumberFormat="1" applyFont="1" applyFill="1" applyBorder="1" applyAlignment="1" applyProtection="1">
      <alignment horizontal="center" vertical="center"/>
      <protection/>
    </xf>
    <xf numFmtId="172" fontId="23" fillId="0" borderId="68" xfId="0" applyNumberFormat="1" applyFont="1" applyFill="1" applyBorder="1" applyAlignment="1" applyProtection="1">
      <alignment horizontal="center" vertical="center"/>
      <protection/>
    </xf>
    <xf numFmtId="172" fontId="23" fillId="0" borderId="69" xfId="0"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B60"/>
  <sheetViews>
    <sheetView showGridLines="0" tabSelected="1" zoomScaleSheetLayoutView="114" zoomScalePageLayoutView="0" workbookViewId="0" topLeftCell="A1">
      <selection activeCell="A1" sqref="A1:IV16384"/>
    </sheetView>
  </sheetViews>
  <sheetFormatPr defaultColWidth="1.7109375" defaultRowHeight="15" customHeight="1"/>
  <cols>
    <col min="1" max="1" width="1.1484375" style="129" customWidth="1"/>
    <col min="2" max="79" width="1.7109375" style="129" customWidth="1"/>
    <col min="80" max="80" width="1.1484375" style="129" customWidth="1"/>
    <col min="81" max="16384" width="1.7109375" style="129" customWidth="1"/>
  </cols>
  <sheetData>
    <row r="1" spans="1:80" s="128" customFormat="1" ht="17.25" customHeight="1">
      <c r="A1" s="225" t="s">
        <v>87</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row>
    <row r="2" spans="1:80" ht="9.75" customHeight="1" thickBot="1">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row>
    <row r="3" spans="1:80" s="131" customFormat="1" ht="12" customHeight="1" thickTop="1">
      <c r="A3" s="130"/>
      <c r="CB3" s="132"/>
    </row>
    <row r="4" spans="1:80" ht="12" customHeight="1">
      <c r="A4" s="130"/>
      <c r="B4" s="228" t="s">
        <v>93</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112"/>
      <c r="CA4" s="112"/>
      <c r="CB4" s="132"/>
    </row>
    <row r="5" spans="1:80" ht="12" customHeight="1">
      <c r="A5" s="130"/>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112"/>
      <c r="CA5" s="112"/>
      <c r="CB5" s="132"/>
    </row>
    <row r="6" spans="1:80" ht="12" customHeight="1">
      <c r="A6" s="130"/>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112"/>
      <c r="CA6" s="112"/>
      <c r="CB6" s="132"/>
    </row>
    <row r="7" spans="1:80" ht="12" customHeight="1">
      <c r="A7" s="130"/>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112"/>
      <c r="CA7" s="112"/>
      <c r="CB7" s="132"/>
    </row>
    <row r="8" spans="1:80" ht="12" customHeight="1">
      <c r="A8" s="130"/>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112"/>
      <c r="CA8" s="112"/>
      <c r="CB8" s="132"/>
    </row>
    <row r="9" spans="1:80" ht="12" customHeight="1">
      <c r="A9" s="130"/>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c r="BX9" s="229"/>
      <c r="BY9" s="229"/>
      <c r="BZ9" s="112"/>
      <c r="CA9" s="112"/>
      <c r="CB9" s="132"/>
    </row>
    <row r="10" spans="1:80" ht="12" customHeight="1">
      <c r="A10" s="130"/>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12"/>
      <c r="CA10" s="112"/>
      <c r="CB10" s="132"/>
    </row>
    <row r="11" spans="1:80" s="136" customFormat="1" ht="11.25" customHeight="1">
      <c r="A11" s="133"/>
      <c r="B11" s="230" t="s">
        <v>50</v>
      </c>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113"/>
      <c r="BZ11" s="113"/>
      <c r="CA11" s="113"/>
      <c r="CB11" s="135"/>
    </row>
    <row r="12" spans="1:80" s="136" customFormat="1" ht="11.25" customHeight="1">
      <c r="A12" s="133"/>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113"/>
      <c r="BZ12" s="113"/>
      <c r="CA12" s="113"/>
      <c r="CB12" s="135"/>
    </row>
    <row r="13" spans="1:80" s="136" customFormat="1" ht="11.25" customHeight="1">
      <c r="A13" s="133"/>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113"/>
      <c r="BZ13" s="113"/>
      <c r="CA13" s="113"/>
      <c r="CB13" s="135"/>
    </row>
    <row r="14" spans="1:80" ht="9" customHeight="1" thickBot="1">
      <c r="A14" s="130"/>
      <c r="B14" s="131"/>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7"/>
      <c r="BY14" s="137"/>
      <c r="BZ14" s="137"/>
      <c r="CA14" s="131"/>
      <c r="CB14" s="132"/>
    </row>
    <row r="15" spans="1:80" s="141" customFormat="1" ht="16.5" customHeight="1" thickBot="1">
      <c r="A15" s="138"/>
      <c r="B15" s="139"/>
      <c r="C15" s="232" t="s">
        <v>51</v>
      </c>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4"/>
      <c r="CB15" s="140"/>
    </row>
    <row r="16" spans="1:80" ht="6" customHeight="1">
      <c r="A16" s="130"/>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2"/>
    </row>
    <row r="17" spans="1:80" s="146" customFormat="1" ht="11.25" customHeight="1">
      <c r="A17" s="142"/>
      <c r="B17" s="220" t="s">
        <v>29</v>
      </c>
      <c r="C17" s="221"/>
      <c r="D17" s="222" t="s">
        <v>70</v>
      </c>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4"/>
      <c r="BY17" s="224"/>
      <c r="BZ17" s="224"/>
      <c r="CA17" s="144"/>
      <c r="CB17" s="145"/>
    </row>
    <row r="18" spans="1:80" s="146" customFormat="1" ht="11.25" customHeight="1">
      <c r="A18" s="142"/>
      <c r="B18" s="221"/>
      <c r="C18" s="221"/>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4"/>
      <c r="BY18" s="224"/>
      <c r="BZ18" s="224"/>
      <c r="CA18" s="144"/>
      <c r="CB18" s="145"/>
    </row>
    <row r="19" spans="1:80" s="150" customFormat="1" ht="2.25" customHeight="1">
      <c r="A19" s="147"/>
      <c r="B19" s="143"/>
      <c r="C19" s="143"/>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222"/>
      <c r="BQ19" s="222"/>
      <c r="BR19" s="222"/>
      <c r="BS19" s="222"/>
      <c r="BT19" s="222"/>
      <c r="BU19" s="222"/>
      <c r="BV19" s="222"/>
      <c r="BW19" s="222"/>
      <c r="BX19" s="224"/>
      <c r="BY19" s="224"/>
      <c r="BZ19" s="224"/>
      <c r="CA19" s="148"/>
      <c r="CB19" s="149"/>
    </row>
    <row r="20" spans="1:80" s="150" customFormat="1" ht="11.25" customHeight="1">
      <c r="A20" s="147"/>
      <c r="B20" s="220" t="s">
        <v>30</v>
      </c>
      <c r="C20" s="221"/>
      <c r="D20" s="222" t="s">
        <v>92</v>
      </c>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222"/>
      <c r="BQ20" s="222"/>
      <c r="BR20" s="222"/>
      <c r="BS20" s="222"/>
      <c r="BT20" s="222"/>
      <c r="BU20" s="222"/>
      <c r="BV20" s="222"/>
      <c r="BW20" s="222"/>
      <c r="BX20" s="223"/>
      <c r="BY20" s="223"/>
      <c r="BZ20" s="223"/>
      <c r="CA20" s="148"/>
      <c r="CB20" s="149"/>
    </row>
    <row r="21" spans="1:80" s="150" customFormat="1" ht="11.25" customHeight="1">
      <c r="A21" s="147"/>
      <c r="B21" s="221"/>
      <c r="C21" s="221"/>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22"/>
      <c r="BU21" s="222"/>
      <c r="BV21" s="222"/>
      <c r="BW21" s="222"/>
      <c r="BX21" s="223"/>
      <c r="BY21" s="223"/>
      <c r="BZ21" s="223"/>
      <c r="CA21" s="148"/>
      <c r="CB21" s="149"/>
    </row>
    <row r="22" spans="1:80" s="150" customFormat="1" ht="11.25" customHeight="1">
      <c r="A22" s="147"/>
      <c r="B22" s="221"/>
      <c r="C22" s="221"/>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3"/>
      <c r="BY22" s="223"/>
      <c r="BZ22" s="223"/>
      <c r="CA22" s="148"/>
      <c r="CB22" s="149"/>
    </row>
    <row r="23" spans="1:80" s="150" customFormat="1" ht="7.5" customHeight="1">
      <c r="A23" s="147"/>
      <c r="B23" s="221"/>
      <c r="C23" s="221"/>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2"/>
      <c r="BP23" s="222"/>
      <c r="BQ23" s="222"/>
      <c r="BR23" s="222"/>
      <c r="BS23" s="222"/>
      <c r="BT23" s="222"/>
      <c r="BU23" s="222"/>
      <c r="BV23" s="222"/>
      <c r="BW23" s="222"/>
      <c r="BX23" s="223"/>
      <c r="BY23" s="223"/>
      <c r="BZ23" s="223"/>
      <c r="CA23" s="148"/>
      <c r="CB23" s="149"/>
    </row>
    <row r="24" spans="1:80" s="150" customFormat="1" ht="0.75" customHeight="1">
      <c r="A24" s="147"/>
      <c r="B24" s="143"/>
      <c r="C24" s="143"/>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3"/>
      <c r="BY24" s="223"/>
      <c r="BZ24" s="223"/>
      <c r="CA24" s="148"/>
      <c r="CB24" s="149"/>
    </row>
    <row r="25" spans="1:80" s="150" customFormat="1" ht="11.25" customHeight="1">
      <c r="A25" s="147"/>
      <c r="B25" s="220" t="s">
        <v>31</v>
      </c>
      <c r="C25" s="221"/>
      <c r="D25" s="222" t="s">
        <v>53</v>
      </c>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c r="BV25" s="222"/>
      <c r="BW25" s="222"/>
      <c r="BX25" s="223"/>
      <c r="BY25" s="223"/>
      <c r="BZ25" s="223"/>
      <c r="CA25" s="148"/>
      <c r="CB25" s="149"/>
    </row>
    <row r="26" spans="1:80" s="150" customFormat="1" ht="19.5" customHeight="1">
      <c r="A26" s="147"/>
      <c r="B26" s="221"/>
      <c r="C26" s="221"/>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c r="BN26" s="222"/>
      <c r="BO26" s="222"/>
      <c r="BP26" s="222"/>
      <c r="BQ26" s="222"/>
      <c r="BR26" s="222"/>
      <c r="BS26" s="222"/>
      <c r="BT26" s="222"/>
      <c r="BU26" s="222"/>
      <c r="BV26" s="222"/>
      <c r="BW26" s="222"/>
      <c r="BX26" s="223"/>
      <c r="BY26" s="223"/>
      <c r="BZ26" s="223"/>
      <c r="CA26" s="148"/>
      <c r="CB26" s="149"/>
    </row>
    <row r="27" spans="1:80" s="150" customFormat="1" ht="2.25" customHeight="1">
      <c r="A27" s="147"/>
      <c r="B27" s="143"/>
      <c r="C27" s="143"/>
      <c r="D27" s="148"/>
      <c r="E27" s="148"/>
      <c r="F27" s="148"/>
      <c r="G27" s="148"/>
      <c r="H27" s="151"/>
      <c r="I27" s="148"/>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9"/>
    </row>
    <row r="28" spans="1:80" s="150" customFormat="1" ht="11.25" customHeight="1">
      <c r="A28" s="147"/>
      <c r="B28" s="220" t="s">
        <v>32</v>
      </c>
      <c r="C28" s="221"/>
      <c r="D28" s="222" t="s">
        <v>54</v>
      </c>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148"/>
      <c r="CB28" s="149"/>
    </row>
    <row r="29" spans="1:80" s="150" customFormat="1" ht="6.75" customHeight="1">
      <c r="A29" s="147"/>
      <c r="B29" s="143"/>
      <c r="C29" s="143"/>
      <c r="D29" s="148"/>
      <c r="E29" s="148"/>
      <c r="F29" s="148"/>
      <c r="G29" s="148"/>
      <c r="H29" s="151"/>
      <c r="I29" s="148"/>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9"/>
    </row>
    <row r="30" spans="1:80" s="150" customFormat="1" ht="11.25" customHeight="1">
      <c r="A30" s="147"/>
      <c r="B30" s="220" t="s">
        <v>33</v>
      </c>
      <c r="C30" s="221"/>
      <c r="D30" s="222" t="s">
        <v>49</v>
      </c>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4"/>
      <c r="BY30" s="224"/>
      <c r="BZ30" s="224"/>
      <c r="CA30" s="148"/>
      <c r="CB30" s="149"/>
    </row>
    <row r="31" spans="1:80" s="150" customFormat="1" ht="11.25" customHeight="1">
      <c r="A31" s="147"/>
      <c r="B31" s="221"/>
      <c r="C31" s="221"/>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c r="BW31" s="222"/>
      <c r="BX31" s="224"/>
      <c r="BY31" s="224"/>
      <c r="BZ31" s="224"/>
      <c r="CA31" s="148"/>
      <c r="CB31" s="149"/>
    </row>
    <row r="32" spans="1:80" s="150" customFormat="1" ht="2.25" customHeight="1">
      <c r="A32" s="147"/>
      <c r="B32" s="143"/>
      <c r="C32" s="143"/>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S32" s="222"/>
      <c r="BT32" s="222"/>
      <c r="BU32" s="222"/>
      <c r="BV32" s="222"/>
      <c r="BW32" s="222"/>
      <c r="BX32" s="224"/>
      <c r="BY32" s="224"/>
      <c r="BZ32" s="224"/>
      <c r="CA32" s="148"/>
      <c r="CB32" s="149"/>
    </row>
    <row r="33" spans="1:80" s="150" customFormat="1" ht="11.25" customHeight="1">
      <c r="A33" s="147"/>
      <c r="B33" s="220" t="s">
        <v>34</v>
      </c>
      <c r="C33" s="221"/>
      <c r="D33" s="222" t="s">
        <v>55</v>
      </c>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S33" s="239"/>
      <c r="BT33" s="239"/>
      <c r="BU33" s="239"/>
      <c r="BV33" s="239"/>
      <c r="BW33" s="239"/>
      <c r="BX33" s="239"/>
      <c r="BY33" s="239"/>
      <c r="BZ33" s="239"/>
      <c r="CA33" s="148"/>
      <c r="CB33" s="149"/>
    </row>
    <row r="34" spans="1:80" s="157" customFormat="1" ht="5.25" customHeight="1" thickBot="1">
      <c r="A34" s="152"/>
      <c r="B34" s="153"/>
      <c r="C34" s="154"/>
      <c r="D34" s="154"/>
      <c r="E34" s="153"/>
      <c r="F34" s="154"/>
      <c r="G34" s="154"/>
      <c r="H34" s="154"/>
      <c r="I34" s="153"/>
      <c r="J34" s="154"/>
      <c r="K34" s="154"/>
      <c r="L34" s="154"/>
      <c r="M34" s="154"/>
      <c r="N34" s="153"/>
      <c r="O34" s="154"/>
      <c r="P34" s="153"/>
      <c r="Q34" s="153"/>
      <c r="R34" s="153"/>
      <c r="S34" s="153"/>
      <c r="T34" s="153"/>
      <c r="U34" s="153"/>
      <c r="V34" s="155"/>
      <c r="W34" s="154"/>
      <c r="X34" s="154"/>
      <c r="Y34" s="153"/>
      <c r="Z34" s="153"/>
      <c r="AA34" s="154"/>
      <c r="AB34" s="154"/>
      <c r="AC34" s="154"/>
      <c r="AD34" s="154"/>
      <c r="AE34" s="153"/>
      <c r="AF34" s="154"/>
      <c r="AG34" s="154"/>
      <c r="AH34" s="154"/>
      <c r="AI34" s="154"/>
      <c r="AJ34" s="154"/>
      <c r="AK34" s="154"/>
      <c r="AL34" s="154"/>
      <c r="AM34" s="154"/>
      <c r="AN34" s="154"/>
      <c r="AO34" s="154"/>
      <c r="AP34" s="154"/>
      <c r="AQ34" s="154"/>
      <c r="AR34" s="154"/>
      <c r="AS34" s="154"/>
      <c r="AT34" s="154"/>
      <c r="AU34" s="154"/>
      <c r="AV34" s="154"/>
      <c r="AW34" s="154"/>
      <c r="AX34" s="154"/>
      <c r="AY34" s="154"/>
      <c r="AZ34" s="153"/>
      <c r="BA34" s="153"/>
      <c r="BB34" s="153"/>
      <c r="BC34" s="153"/>
      <c r="BD34" s="154"/>
      <c r="BE34" s="154"/>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6"/>
    </row>
    <row r="35" spans="1:80" s="162" customFormat="1" ht="16.5" customHeight="1" thickBot="1">
      <c r="A35" s="158"/>
      <c r="B35" s="159"/>
      <c r="C35" s="235" t="s">
        <v>76</v>
      </c>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160"/>
      <c r="CB35" s="161"/>
    </row>
    <row r="36" spans="1:80" s="162" customFormat="1" ht="6" customHeight="1">
      <c r="A36" s="158"/>
      <c r="B36" s="163"/>
      <c r="C36" s="164"/>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63"/>
      <c r="CB36" s="161"/>
    </row>
    <row r="37" spans="1:80" s="162" customFormat="1" ht="11.25" customHeight="1">
      <c r="A37" s="158"/>
      <c r="B37" s="222" t="s">
        <v>72</v>
      </c>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7"/>
      <c r="BX37" s="237"/>
      <c r="BY37" s="237"/>
      <c r="BZ37" s="237"/>
      <c r="CA37" s="237"/>
      <c r="CB37" s="161"/>
    </row>
    <row r="38" spans="1:80" s="162" customFormat="1" ht="11.25" customHeight="1">
      <c r="A38" s="158"/>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c r="BW38" s="237"/>
      <c r="BX38" s="237"/>
      <c r="BY38" s="237"/>
      <c r="BZ38" s="237"/>
      <c r="CA38" s="237"/>
      <c r="CB38" s="161"/>
    </row>
    <row r="39" spans="1:80" s="162" customFormat="1" ht="11.25" customHeight="1">
      <c r="A39" s="158"/>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7"/>
      <c r="BR39" s="237"/>
      <c r="BS39" s="237"/>
      <c r="BT39" s="237"/>
      <c r="BU39" s="237"/>
      <c r="BV39" s="237"/>
      <c r="BW39" s="237"/>
      <c r="BX39" s="237"/>
      <c r="BY39" s="237"/>
      <c r="BZ39" s="237"/>
      <c r="CA39" s="237"/>
      <c r="CB39" s="161"/>
    </row>
    <row r="40" spans="1:80" s="162" customFormat="1" ht="11.25" customHeight="1" hidden="1" thickBot="1" thickTop="1">
      <c r="A40" s="158"/>
      <c r="B40" s="163"/>
      <c r="C40" s="222" t="s">
        <v>72</v>
      </c>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29"/>
      <c r="BR40" s="229"/>
      <c r="BS40" s="229"/>
      <c r="BT40" s="229"/>
      <c r="BU40" s="229"/>
      <c r="BV40" s="229"/>
      <c r="BW40" s="229"/>
      <c r="BX40" s="229"/>
      <c r="BY40" s="229"/>
      <c r="BZ40" s="229"/>
      <c r="CA40" s="163"/>
      <c r="CB40" s="161"/>
    </row>
    <row r="41" spans="1:80" s="162" customFormat="1" ht="11.25" customHeight="1" hidden="1" thickTop="1">
      <c r="A41" s="158"/>
      <c r="B41" s="163"/>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9"/>
      <c r="BR41" s="229"/>
      <c r="BS41" s="229"/>
      <c r="BT41" s="229"/>
      <c r="BU41" s="229"/>
      <c r="BV41" s="229"/>
      <c r="BW41" s="229"/>
      <c r="BX41" s="229"/>
      <c r="BY41" s="229"/>
      <c r="BZ41" s="229"/>
      <c r="CA41" s="163"/>
      <c r="CB41" s="161"/>
    </row>
    <row r="42" spans="1:80" s="162" customFormat="1" ht="11.25" customHeight="1" hidden="1">
      <c r="A42" s="158"/>
      <c r="B42" s="163"/>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29"/>
      <c r="BR42" s="229"/>
      <c r="BS42" s="229"/>
      <c r="BT42" s="229"/>
      <c r="BU42" s="229"/>
      <c r="BV42" s="229"/>
      <c r="BW42" s="229"/>
      <c r="BX42" s="229"/>
      <c r="BY42" s="229"/>
      <c r="BZ42" s="229"/>
      <c r="CA42" s="163"/>
      <c r="CB42" s="161"/>
    </row>
    <row r="43" spans="1:80" s="162" customFormat="1" ht="5.25" customHeight="1" thickBot="1">
      <c r="A43" s="158"/>
      <c r="B43" s="163"/>
      <c r="C43" s="15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55"/>
      <c r="CA43" s="163"/>
      <c r="CB43" s="161"/>
    </row>
    <row r="44" spans="1:80" s="162" customFormat="1" ht="16.5" customHeight="1" thickBot="1">
      <c r="A44" s="158"/>
      <c r="B44" s="159"/>
      <c r="C44" s="235" t="s">
        <v>73</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8"/>
      <c r="CB44" s="161"/>
    </row>
    <row r="45" spans="1:80" s="162" customFormat="1" ht="6" customHeight="1">
      <c r="A45" s="158"/>
      <c r="B45" s="163"/>
      <c r="C45" s="15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55"/>
      <c r="CA45" s="163"/>
      <c r="CB45" s="161"/>
    </row>
    <row r="46" spans="1:80" s="162" customFormat="1" ht="11.25" customHeight="1">
      <c r="A46" s="158"/>
      <c r="B46" s="163"/>
      <c r="C46" s="222" t="s">
        <v>56</v>
      </c>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4"/>
      <c r="BY46" s="224"/>
      <c r="BZ46" s="224"/>
      <c r="CA46" s="163"/>
      <c r="CB46" s="161"/>
    </row>
    <row r="47" spans="1:80" s="162" customFormat="1" ht="11.25" customHeight="1">
      <c r="A47" s="158"/>
      <c r="B47" s="163"/>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2"/>
      <c r="BR47" s="222"/>
      <c r="BS47" s="222"/>
      <c r="BT47" s="222"/>
      <c r="BU47" s="222"/>
      <c r="BV47" s="222"/>
      <c r="BW47" s="222"/>
      <c r="BX47" s="224"/>
      <c r="BY47" s="224"/>
      <c r="BZ47" s="224"/>
      <c r="CA47" s="163"/>
      <c r="CB47" s="161"/>
    </row>
    <row r="48" spans="1:80" s="162" customFormat="1" ht="11.25" customHeight="1">
      <c r="A48" s="158"/>
      <c r="B48" s="163"/>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4"/>
      <c r="BY48" s="224"/>
      <c r="BZ48" s="224"/>
      <c r="CA48" s="163"/>
      <c r="CB48" s="161"/>
    </row>
    <row r="49" spans="1:80" s="162" customFormat="1" ht="5.25" customHeight="1" thickBot="1">
      <c r="A49" s="158"/>
      <c r="B49" s="163"/>
      <c r="C49" s="15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55"/>
      <c r="CA49" s="163"/>
      <c r="CB49" s="161"/>
    </row>
    <row r="50" spans="1:80" s="162" customFormat="1" ht="16.5" customHeight="1" thickBot="1">
      <c r="A50" s="158"/>
      <c r="B50" s="159"/>
      <c r="C50" s="235" t="s">
        <v>57</v>
      </c>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8"/>
      <c r="CB50" s="161"/>
    </row>
    <row r="51" spans="1:80" s="162" customFormat="1" ht="19.5" customHeight="1">
      <c r="A51" s="158"/>
      <c r="B51" s="163"/>
      <c r="C51" s="241" t="s">
        <v>58</v>
      </c>
      <c r="D51" s="241"/>
      <c r="E51" s="241"/>
      <c r="F51" s="241"/>
      <c r="G51" s="241"/>
      <c r="H51" s="241"/>
      <c r="I51" s="241"/>
      <c r="J51" s="241"/>
      <c r="K51" s="241"/>
      <c r="L51" s="241"/>
      <c r="M51" s="241"/>
      <c r="N51" s="241"/>
      <c r="O51" s="241"/>
      <c r="P51" s="241"/>
      <c r="Q51" s="241"/>
      <c r="R51" s="241"/>
      <c r="S51" s="241"/>
      <c r="T51" s="241"/>
      <c r="U51" s="241"/>
      <c r="V51" s="241" t="s">
        <v>59</v>
      </c>
      <c r="W51" s="241"/>
      <c r="X51" s="241"/>
      <c r="Y51" s="241"/>
      <c r="Z51" s="241"/>
      <c r="AA51" s="241"/>
      <c r="AB51" s="241"/>
      <c r="AC51" s="241"/>
      <c r="AD51" s="241"/>
      <c r="AE51" s="241"/>
      <c r="AF51" s="241"/>
      <c r="AG51" s="241"/>
      <c r="AH51" s="241"/>
      <c r="AI51" s="241"/>
      <c r="AJ51" s="241"/>
      <c r="AK51" s="241"/>
      <c r="AL51" s="241"/>
      <c r="AM51" s="241"/>
      <c r="AN51" s="241"/>
      <c r="AO51" s="241" t="s">
        <v>60</v>
      </c>
      <c r="AP51" s="241"/>
      <c r="AQ51" s="241"/>
      <c r="AR51" s="241"/>
      <c r="AS51" s="241"/>
      <c r="AT51" s="241"/>
      <c r="AU51" s="241"/>
      <c r="AV51" s="241"/>
      <c r="AW51" s="241"/>
      <c r="AX51" s="241"/>
      <c r="AY51" s="241"/>
      <c r="AZ51" s="241"/>
      <c r="BA51" s="241"/>
      <c r="BB51" s="241"/>
      <c r="BC51" s="241"/>
      <c r="BD51" s="241"/>
      <c r="BE51" s="241"/>
      <c r="BF51" s="241"/>
      <c r="BG51" s="241"/>
      <c r="BH51" s="241" t="s">
        <v>61</v>
      </c>
      <c r="BI51" s="241"/>
      <c r="BJ51" s="241"/>
      <c r="BK51" s="241"/>
      <c r="BL51" s="241"/>
      <c r="BM51" s="241"/>
      <c r="BN51" s="241"/>
      <c r="BO51" s="241"/>
      <c r="BP51" s="241"/>
      <c r="BQ51" s="241"/>
      <c r="BR51" s="241"/>
      <c r="BS51" s="241"/>
      <c r="BT51" s="241"/>
      <c r="BU51" s="241"/>
      <c r="BV51" s="241"/>
      <c r="BW51" s="241"/>
      <c r="BX51" s="241"/>
      <c r="BY51" s="241"/>
      <c r="BZ51" s="241"/>
      <c r="CA51" s="163"/>
      <c r="CB51" s="161"/>
    </row>
    <row r="52" spans="1:80" s="162" customFormat="1" ht="6" customHeight="1">
      <c r="A52" s="158"/>
      <c r="B52" s="163"/>
      <c r="C52" s="165"/>
      <c r="D52" s="240"/>
      <c r="E52" s="240"/>
      <c r="F52" s="240"/>
      <c r="G52" s="240"/>
      <c r="H52" s="240"/>
      <c r="I52" s="240"/>
      <c r="J52" s="240"/>
      <c r="K52" s="240"/>
      <c r="L52" s="240"/>
      <c r="M52" s="240"/>
      <c r="N52" s="240"/>
      <c r="O52" s="240"/>
      <c r="P52" s="240"/>
      <c r="Q52" s="240"/>
      <c r="R52" s="240"/>
      <c r="S52" s="240"/>
      <c r="T52" s="240"/>
      <c r="U52" s="166"/>
      <c r="V52" s="165"/>
      <c r="W52" s="240"/>
      <c r="X52" s="240"/>
      <c r="Y52" s="240"/>
      <c r="Z52" s="240"/>
      <c r="AA52" s="240"/>
      <c r="AB52" s="240"/>
      <c r="AC52" s="240"/>
      <c r="AD52" s="240"/>
      <c r="AE52" s="240"/>
      <c r="AF52" s="240"/>
      <c r="AG52" s="240"/>
      <c r="AH52" s="240"/>
      <c r="AI52" s="240"/>
      <c r="AJ52" s="240"/>
      <c r="AK52" s="240"/>
      <c r="AL52" s="240"/>
      <c r="AM52" s="240"/>
      <c r="AN52" s="166"/>
      <c r="AO52" s="165"/>
      <c r="AP52" s="240"/>
      <c r="AQ52" s="240"/>
      <c r="AR52" s="240"/>
      <c r="AS52" s="240"/>
      <c r="AT52" s="240"/>
      <c r="AU52" s="240"/>
      <c r="AV52" s="240"/>
      <c r="AW52" s="240"/>
      <c r="AX52" s="240"/>
      <c r="AY52" s="240"/>
      <c r="AZ52" s="240"/>
      <c r="BA52" s="240"/>
      <c r="BB52" s="240"/>
      <c r="BC52" s="240"/>
      <c r="BD52" s="240"/>
      <c r="BE52" s="240"/>
      <c r="BF52" s="240"/>
      <c r="BG52" s="166"/>
      <c r="BH52" s="165"/>
      <c r="BI52" s="240"/>
      <c r="BJ52" s="240"/>
      <c r="BK52" s="240"/>
      <c r="BL52" s="240"/>
      <c r="BM52" s="240"/>
      <c r="BN52" s="240"/>
      <c r="BO52" s="240"/>
      <c r="BP52" s="240"/>
      <c r="BQ52" s="240"/>
      <c r="BR52" s="240"/>
      <c r="BS52" s="240"/>
      <c r="BT52" s="240"/>
      <c r="BU52" s="240"/>
      <c r="BV52" s="240"/>
      <c r="BW52" s="240"/>
      <c r="BX52" s="240"/>
      <c r="BY52" s="240"/>
      <c r="BZ52" s="166"/>
      <c r="CA52" s="163"/>
      <c r="CB52" s="161"/>
    </row>
    <row r="53" spans="1:80" s="162" customFormat="1" ht="12.75" customHeight="1">
      <c r="A53" s="158"/>
      <c r="B53" s="163"/>
      <c r="C53" s="167"/>
      <c r="D53" s="242" t="s">
        <v>62</v>
      </c>
      <c r="E53" s="242"/>
      <c r="F53" s="242"/>
      <c r="G53" s="242"/>
      <c r="H53" s="242"/>
      <c r="I53" s="242"/>
      <c r="J53" s="242"/>
      <c r="K53" s="242"/>
      <c r="L53" s="242"/>
      <c r="M53" s="242"/>
      <c r="N53" s="242"/>
      <c r="O53" s="242"/>
      <c r="P53" s="242"/>
      <c r="Q53" s="242"/>
      <c r="R53" s="242"/>
      <c r="S53" s="242"/>
      <c r="T53" s="242"/>
      <c r="U53" s="199"/>
      <c r="V53" s="200"/>
      <c r="W53" s="242" t="s">
        <v>62</v>
      </c>
      <c r="X53" s="242"/>
      <c r="Y53" s="242"/>
      <c r="Z53" s="242"/>
      <c r="AA53" s="242"/>
      <c r="AB53" s="242"/>
      <c r="AC53" s="242"/>
      <c r="AD53" s="242"/>
      <c r="AE53" s="242"/>
      <c r="AF53" s="242"/>
      <c r="AG53" s="242"/>
      <c r="AH53" s="242"/>
      <c r="AI53" s="242"/>
      <c r="AJ53" s="242"/>
      <c r="AK53" s="242"/>
      <c r="AL53" s="242"/>
      <c r="AM53" s="242"/>
      <c r="AN53" s="199"/>
      <c r="AO53" s="200"/>
      <c r="AP53" s="242" t="s">
        <v>62</v>
      </c>
      <c r="AQ53" s="242"/>
      <c r="AR53" s="242"/>
      <c r="AS53" s="242"/>
      <c r="AT53" s="242"/>
      <c r="AU53" s="242"/>
      <c r="AV53" s="242"/>
      <c r="AW53" s="242"/>
      <c r="AX53" s="242"/>
      <c r="AY53" s="242"/>
      <c r="AZ53" s="242"/>
      <c r="BA53" s="242"/>
      <c r="BB53" s="242"/>
      <c r="BC53" s="242"/>
      <c r="BD53" s="242"/>
      <c r="BE53" s="242"/>
      <c r="BF53" s="242"/>
      <c r="BG53" s="199"/>
      <c r="BH53" s="200"/>
      <c r="BI53" s="242" t="s">
        <v>62</v>
      </c>
      <c r="BJ53" s="242"/>
      <c r="BK53" s="242"/>
      <c r="BL53" s="242"/>
      <c r="BM53" s="242"/>
      <c r="BN53" s="242"/>
      <c r="BO53" s="242"/>
      <c r="BP53" s="242"/>
      <c r="BQ53" s="242"/>
      <c r="BR53" s="242"/>
      <c r="BS53" s="242"/>
      <c r="BT53" s="242"/>
      <c r="BU53" s="242"/>
      <c r="BV53" s="242"/>
      <c r="BW53" s="242"/>
      <c r="BX53" s="242"/>
      <c r="BY53" s="242"/>
      <c r="BZ53" s="199"/>
      <c r="CA53" s="163"/>
      <c r="CB53" s="161"/>
    </row>
    <row r="54" spans="1:80" s="162" customFormat="1" ht="12.75" customHeight="1">
      <c r="A54" s="158"/>
      <c r="B54" s="163"/>
      <c r="C54" s="167"/>
      <c r="D54" s="242" t="s">
        <v>58</v>
      </c>
      <c r="E54" s="242"/>
      <c r="F54" s="242"/>
      <c r="G54" s="242"/>
      <c r="H54" s="242"/>
      <c r="I54" s="242"/>
      <c r="J54" s="242"/>
      <c r="K54" s="242"/>
      <c r="L54" s="242"/>
      <c r="M54" s="242"/>
      <c r="N54" s="242"/>
      <c r="O54" s="242"/>
      <c r="P54" s="242"/>
      <c r="Q54" s="242"/>
      <c r="R54" s="242"/>
      <c r="S54" s="242"/>
      <c r="T54" s="242"/>
      <c r="U54" s="199"/>
      <c r="V54" s="200"/>
      <c r="W54" s="242" t="s">
        <v>59</v>
      </c>
      <c r="X54" s="242"/>
      <c r="Y54" s="242"/>
      <c r="Z54" s="242"/>
      <c r="AA54" s="242"/>
      <c r="AB54" s="242"/>
      <c r="AC54" s="242"/>
      <c r="AD54" s="242"/>
      <c r="AE54" s="242"/>
      <c r="AF54" s="242"/>
      <c r="AG54" s="242"/>
      <c r="AH54" s="242"/>
      <c r="AI54" s="242"/>
      <c r="AJ54" s="242"/>
      <c r="AK54" s="242"/>
      <c r="AL54" s="242"/>
      <c r="AM54" s="242"/>
      <c r="AN54" s="199"/>
      <c r="AO54" s="200"/>
      <c r="AP54" s="242" t="s">
        <v>60</v>
      </c>
      <c r="AQ54" s="242"/>
      <c r="AR54" s="242"/>
      <c r="AS54" s="242"/>
      <c r="AT54" s="242"/>
      <c r="AU54" s="242"/>
      <c r="AV54" s="242"/>
      <c r="AW54" s="242"/>
      <c r="AX54" s="242"/>
      <c r="AY54" s="242"/>
      <c r="AZ54" s="242"/>
      <c r="BA54" s="242"/>
      <c r="BB54" s="242"/>
      <c r="BC54" s="242"/>
      <c r="BD54" s="242"/>
      <c r="BE54" s="242"/>
      <c r="BF54" s="242"/>
      <c r="BG54" s="199"/>
      <c r="BH54" s="200"/>
      <c r="BI54" s="242" t="s">
        <v>61</v>
      </c>
      <c r="BJ54" s="242"/>
      <c r="BK54" s="242"/>
      <c r="BL54" s="242"/>
      <c r="BM54" s="242"/>
      <c r="BN54" s="242"/>
      <c r="BO54" s="242"/>
      <c r="BP54" s="242"/>
      <c r="BQ54" s="242"/>
      <c r="BR54" s="242"/>
      <c r="BS54" s="242"/>
      <c r="BT54" s="242"/>
      <c r="BU54" s="242"/>
      <c r="BV54" s="242"/>
      <c r="BW54" s="242"/>
      <c r="BX54" s="242"/>
      <c r="BY54" s="242"/>
      <c r="BZ54" s="199"/>
      <c r="CA54" s="163"/>
      <c r="CB54" s="161"/>
    </row>
    <row r="55" spans="1:80" s="162" customFormat="1" ht="12.75" customHeight="1">
      <c r="A55" s="158"/>
      <c r="B55" s="163"/>
      <c r="C55" s="167"/>
      <c r="D55" s="242" t="s">
        <v>96</v>
      </c>
      <c r="E55" s="242"/>
      <c r="F55" s="242"/>
      <c r="G55" s="242"/>
      <c r="H55" s="242"/>
      <c r="I55" s="242"/>
      <c r="J55" s="242"/>
      <c r="K55" s="242"/>
      <c r="L55" s="242"/>
      <c r="M55" s="242"/>
      <c r="N55" s="242"/>
      <c r="O55" s="242"/>
      <c r="P55" s="242"/>
      <c r="Q55" s="242"/>
      <c r="R55" s="242"/>
      <c r="S55" s="242"/>
      <c r="T55" s="242"/>
      <c r="U55" s="199"/>
      <c r="V55" s="200"/>
      <c r="W55" s="242" t="s">
        <v>96</v>
      </c>
      <c r="X55" s="242"/>
      <c r="Y55" s="242"/>
      <c r="Z55" s="242"/>
      <c r="AA55" s="242"/>
      <c r="AB55" s="242"/>
      <c r="AC55" s="242"/>
      <c r="AD55" s="242"/>
      <c r="AE55" s="242"/>
      <c r="AF55" s="242"/>
      <c r="AG55" s="242"/>
      <c r="AH55" s="242"/>
      <c r="AI55" s="242"/>
      <c r="AJ55" s="242"/>
      <c r="AK55" s="242"/>
      <c r="AL55" s="242"/>
      <c r="AM55" s="242"/>
      <c r="AN55" s="199"/>
      <c r="AO55" s="200"/>
      <c r="AP55" s="242" t="s">
        <v>96</v>
      </c>
      <c r="AQ55" s="242"/>
      <c r="AR55" s="242"/>
      <c r="AS55" s="242"/>
      <c r="AT55" s="242"/>
      <c r="AU55" s="242"/>
      <c r="AV55" s="242"/>
      <c r="AW55" s="242"/>
      <c r="AX55" s="242"/>
      <c r="AY55" s="242"/>
      <c r="AZ55" s="242"/>
      <c r="BA55" s="242"/>
      <c r="BB55" s="242"/>
      <c r="BC55" s="242"/>
      <c r="BD55" s="242"/>
      <c r="BE55" s="242"/>
      <c r="BF55" s="242"/>
      <c r="BG55" s="199"/>
      <c r="BH55" s="200"/>
      <c r="BI55" s="242" t="s">
        <v>96</v>
      </c>
      <c r="BJ55" s="242"/>
      <c r="BK55" s="242"/>
      <c r="BL55" s="242"/>
      <c r="BM55" s="242"/>
      <c r="BN55" s="242"/>
      <c r="BO55" s="242"/>
      <c r="BP55" s="242"/>
      <c r="BQ55" s="242"/>
      <c r="BR55" s="242"/>
      <c r="BS55" s="242"/>
      <c r="BT55" s="242"/>
      <c r="BU55" s="242"/>
      <c r="BV55" s="242"/>
      <c r="BW55" s="242"/>
      <c r="BX55" s="242"/>
      <c r="BY55" s="242"/>
      <c r="BZ55" s="199"/>
      <c r="CA55" s="163"/>
      <c r="CB55" s="161"/>
    </row>
    <row r="56" spans="1:80" s="162" customFormat="1" ht="12.75" customHeight="1">
      <c r="A56" s="158"/>
      <c r="B56" s="163"/>
      <c r="C56" s="167"/>
      <c r="D56" s="242" t="s">
        <v>63</v>
      </c>
      <c r="E56" s="242"/>
      <c r="F56" s="242"/>
      <c r="G56" s="242"/>
      <c r="H56" s="242"/>
      <c r="I56" s="242"/>
      <c r="J56" s="242"/>
      <c r="K56" s="242"/>
      <c r="L56" s="242"/>
      <c r="M56" s="242"/>
      <c r="N56" s="242"/>
      <c r="O56" s="242"/>
      <c r="P56" s="242"/>
      <c r="Q56" s="242"/>
      <c r="R56" s="242"/>
      <c r="S56" s="242"/>
      <c r="T56" s="242"/>
      <c r="U56" s="199"/>
      <c r="V56" s="200"/>
      <c r="W56" s="242" t="s">
        <v>94</v>
      </c>
      <c r="X56" s="242"/>
      <c r="Y56" s="242"/>
      <c r="Z56" s="242"/>
      <c r="AA56" s="242"/>
      <c r="AB56" s="242"/>
      <c r="AC56" s="242"/>
      <c r="AD56" s="242"/>
      <c r="AE56" s="242"/>
      <c r="AF56" s="242"/>
      <c r="AG56" s="242"/>
      <c r="AH56" s="242"/>
      <c r="AI56" s="242"/>
      <c r="AJ56" s="242"/>
      <c r="AK56" s="242"/>
      <c r="AL56" s="242"/>
      <c r="AM56" s="242"/>
      <c r="AN56" s="199"/>
      <c r="AO56" s="200"/>
      <c r="AP56" s="242" t="s">
        <v>79</v>
      </c>
      <c r="AQ56" s="242"/>
      <c r="AR56" s="242"/>
      <c r="AS56" s="242"/>
      <c r="AT56" s="242"/>
      <c r="AU56" s="242"/>
      <c r="AV56" s="242"/>
      <c r="AW56" s="242"/>
      <c r="AX56" s="242"/>
      <c r="AY56" s="242"/>
      <c r="AZ56" s="242"/>
      <c r="BA56" s="242"/>
      <c r="BB56" s="242"/>
      <c r="BC56" s="242"/>
      <c r="BD56" s="242"/>
      <c r="BE56" s="242"/>
      <c r="BF56" s="242"/>
      <c r="BG56" s="199"/>
      <c r="BH56" s="200"/>
      <c r="BI56" s="242" t="s">
        <v>64</v>
      </c>
      <c r="BJ56" s="242"/>
      <c r="BK56" s="242"/>
      <c r="BL56" s="242"/>
      <c r="BM56" s="242"/>
      <c r="BN56" s="242"/>
      <c r="BO56" s="242"/>
      <c r="BP56" s="242"/>
      <c r="BQ56" s="242"/>
      <c r="BR56" s="242"/>
      <c r="BS56" s="242"/>
      <c r="BT56" s="242"/>
      <c r="BU56" s="242"/>
      <c r="BV56" s="242"/>
      <c r="BW56" s="242"/>
      <c r="BX56" s="242"/>
      <c r="BY56" s="242"/>
      <c r="BZ56" s="199"/>
      <c r="CA56" s="163"/>
      <c r="CB56" s="161"/>
    </row>
    <row r="57" spans="1:80" s="162" customFormat="1" ht="12.75" customHeight="1">
      <c r="A57" s="158"/>
      <c r="B57" s="163"/>
      <c r="C57" s="167"/>
      <c r="D57" s="242" t="s">
        <v>65</v>
      </c>
      <c r="E57" s="242"/>
      <c r="F57" s="242"/>
      <c r="G57" s="242"/>
      <c r="H57" s="242"/>
      <c r="I57" s="242"/>
      <c r="J57" s="242"/>
      <c r="K57" s="242"/>
      <c r="L57" s="242"/>
      <c r="M57" s="242"/>
      <c r="N57" s="242"/>
      <c r="O57" s="242"/>
      <c r="P57" s="242"/>
      <c r="Q57" s="242"/>
      <c r="R57" s="242"/>
      <c r="S57" s="242"/>
      <c r="T57" s="242"/>
      <c r="U57" s="199"/>
      <c r="V57" s="200"/>
      <c r="W57" s="242" t="s">
        <v>95</v>
      </c>
      <c r="X57" s="242"/>
      <c r="Y57" s="242"/>
      <c r="Z57" s="242"/>
      <c r="AA57" s="242"/>
      <c r="AB57" s="242"/>
      <c r="AC57" s="242"/>
      <c r="AD57" s="242"/>
      <c r="AE57" s="242"/>
      <c r="AF57" s="242"/>
      <c r="AG57" s="242"/>
      <c r="AH57" s="242"/>
      <c r="AI57" s="242"/>
      <c r="AJ57" s="242"/>
      <c r="AK57" s="242"/>
      <c r="AL57" s="242"/>
      <c r="AM57" s="242"/>
      <c r="AN57" s="199"/>
      <c r="AO57" s="200"/>
      <c r="AP57" s="242" t="s">
        <v>80</v>
      </c>
      <c r="AQ57" s="242"/>
      <c r="AR57" s="242"/>
      <c r="AS57" s="242"/>
      <c r="AT57" s="242"/>
      <c r="AU57" s="242"/>
      <c r="AV57" s="242"/>
      <c r="AW57" s="242"/>
      <c r="AX57" s="242"/>
      <c r="AY57" s="242"/>
      <c r="AZ57" s="242"/>
      <c r="BA57" s="242"/>
      <c r="BB57" s="242"/>
      <c r="BC57" s="242"/>
      <c r="BD57" s="242"/>
      <c r="BE57" s="242"/>
      <c r="BF57" s="242"/>
      <c r="BG57" s="199"/>
      <c r="BH57" s="200"/>
      <c r="BI57" s="242" t="s">
        <v>66</v>
      </c>
      <c r="BJ57" s="242"/>
      <c r="BK57" s="242"/>
      <c r="BL57" s="242"/>
      <c r="BM57" s="242"/>
      <c r="BN57" s="242"/>
      <c r="BO57" s="242"/>
      <c r="BP57" s="242"/>
      <c r="BQ57" s="242"/>
      <c r="BR57" s="242"/>
      <c r="BS57" s="242"/>
      <c r="BT57" s="242"/>
      <c r="BU57" s="242"/>
      <c r="BV57" s="242"/>
      <c r="BW57" s="242"/>
      <c r="BX57" s="242"/>
      <c r="BY57" s="242"/>
      <c r="BZ57" s="199"/>
      <c r="CA57" s="163"/>
      <c r="CB57" s="161"/>
    </row>
    <row r="58" spans="1:80" s="162" customFormat="1" ht="12.75" customHeight="1">
      <c r="A58" s="158"/>
      <c r="B58" s="163"/>
      <c r="C58" s="167"/>
      <c r="D58" s="242" t="s">
        <v>67</v>
      </c>
      <c r="E58" s="242"/>
      <c r="F58" s="242"/>
      <c r="G58" s="242"/>
      <c r="H58" s="242"/>
      <c r="I58" s="242"/>
      <c r="J58" s="242"/>
      <c r="K58" s="242"/>
      <c r="L58" s="242"/>
      <c r="M58" s="242"/>
      <c r="N58" s="242"/>
      <c r="O58" s="242"/>
      <c r="P58" s="242"/>
      <c r="Q58" s="242"/>
      <c r="R58" s="242"/>
      <c r="S58" s="242"/>
      <c r="T58" s="242"/>
      <c r="U58" s="245"/>
      <c r="V58" s="200"/>
      <c r="W58" s="242" t="s">
        <v>68</v>
      </c>
      <c r="X58" s="242"/>
      <c r="Y58" s="242"/>
      <c r="Z58" s="242"/>
      <c r="AA58" s="242"/>
      <c r="AB58" s="242"/>
      <c r="AC58" s="242"/>
      <c r="AD58" s="242"/>
      <c r="AE58" s="242"/>
      <c r="AF58" s="242"/>
      <c r="AG58" s="242"/>
      <c r="AH58" s="242"/>
      <c r="AI58" s="242"/>
      <c r="AJ58" s="242"/>
      <c r="AK58" s="242"/>
      <c r="AL58" s="242"/>
      <c r="AM58" s="242"/>
      <c r="AN58" s="245"/>
      <c r="AO58" s="200"/>
      <c r="AP58" s="242" t="s">
        <v>81</v>
      </c>
      <c r="AQ58" s="242"/>
      <c r="AR58" s="242"/>
      <c r="AS58" s="242"/>
      <c r="AT58" s="242"/>
      <c r="AU58" s="242"/>
      <c r="AV58" s="242"/>
      <c r="AW58" s="242"/>
      <c r="AX58" s="242"/>
      <c r="AY58" s="242"/>
      <c r="AZ58" s="242"/>
      <c r="BA58" s="242"/>
      <c r="BB58" s="242"/>
      <c r="BC58" s="242"/>
      <c r="BD58" s="242"/>
      <c r="BE58" s="242"/>
      <c r="BF58" s="242"/>
      <c r="BG58" s="245"/>
      <c r="BH58" s="200"/>
      <c r="BI58" s="242" t="s">
        <v>69</v>
      </c>
      <c r="BJ58" s="242"/>
      <c r="BK58" s="242"/>
      <c r="BL58" s="242"/>
      <c r="BM58" s="242"/>
      <c r="BN58" s="242"/>
      <c r="BO58" s="242"/>
      <c r="BP58" s="242"/>
      <c r="BQ58" s="242"/>
      <c r="BR58" s="242"/>
      <c r="BS58" s="242"/>
      <c r="BT58" s="242"/>
      <c r="BU58" s="242"/>
      <c r="BV58" s="242"/>
      <c r="BW58" s="242"/>
      <c r="BX58" s="242"/>
      <c r="BY58" s="242"/>
      <c r="BZ58" s="245"/>
      <c r="CA58" s="163"/>
      <c r="CB58" s="161"/>
    </row>
    <row r="59" spans="1:80" s="162" customFormat="1" ht="6" customHeight="1">
      <c r="A59" s="158"/>
      <c r="B59" s="163"/>
      <c r="C59" s="168"/>
      <c r="D59" s="169"/>
      <c r="E59" s="169"/>
      <c r="F59" s="169"/>
      <c r="G59" s="169"/>
      <c r="H59" s="169"/>
      <c r="I59" s="169"/>
      <c r="J59" s="169"/>
      <c r="K59" s="169"/>
      <c r="L59" s="169"/>
      <c r="M59" s="169"/>
      <c r="N59" s="169"/>
      <c r="O59" s="169"/>
      <c r="P59" s="169"/>
      <c r="Q59" s="169"/>
      <c r="R59" s="169"/>
      <c r="S59" s="169"/>
      <c r="T59" s="169"/>
      <c r="U59" s="170"/>
      <c r="V59" s="168"/>
      <c r="W59" s="169"/>
      <c r="X59" s="169"/>
      <c r="Y59" s="169"/>
      <c r="Z59" s="169"/>
      <c r="AA59" s="169"/>
      <c r="AB59" s="169"/>
      <c r="AC59" s="169"/>
      <c r="AD59" s="169"/>
      <c r="AE59" s="169"/>
      <c r="AF59" s="169"/>
      <c r="AG59" s="169"/>
      <c r="AH59" s="169"/>
      <c r="AI59" s="169"/>
      <c r="AJ59" s="169"/>
      <c r="AK59" s="169"/>
      <c r="AL59" s="169"/>
      <c r="AM59" s="169"/>
      <c r="AN59" s="170"/>
      <c r="AO59" s="168"/>
      <c r="AP59" s="169"/>
      <c r="AQ59" s="169"/>
      <c r="AR59" s="169"/>
      <c r="AS59" s="169"/>
      <c r="AT59" s="169"/>
      <c r="AU59" s="169"/>
      <c r="AV59" s="169"/>
      <c r="AW59" s="169"/>
      <c r="AX59" s="169"/>
      <c r="AY59" s="169"/>
      <c r="AZ59" s="169"/>
      <c r="BA59" s="169"/>
      <c r="BB59" s="169"/>
      <c r="BC59" s="169"/>
      <c r="BD59" s="169"/>
      <c r="BE59" s="169"/>
      <c r="BF59" s="169"/>
      <c r="BG59" s="170"/>
      <c r="BH59" s="168"/>
      <c r="BI59" s="169"/>
      <c r="BJ59" s="169"/>
      <c r="BK59" s="169"/>
      <c r="BL59" s="169"/>
      <c r="BM59" s="169"/>
      <c r="BN59" s="169"/>
      <c r="BO59" s="169"/>
      <c r="BP59" s="169"/>
      <c r="BQ59" s="169"/>
      <c r="BR59" s="169"/>
      <c r="BS59" s="169"/>
      <c r="BT59" s="169"/>
      <c r="BU59" s="169"/>
      <c r="BV59" s="169"/>
      <c r="BW59" s="169"/>
      <c r="BX59" s="169"/>
      <c r="BY59" s="169"/>
      <c r="BZ59" s="170"/>
      <c r="CA59" s="163"/>
      <c r="CB59" s="161"/>
    </row>
    <row r="60" spans="1:80" ht="14.25" customHeight="1" thickBot="1">
      <c r="A60" s="171"/>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243" t="s">
        <v>84</v>
      </c>
      <c r="BO60" s="244"/>
      <c r="BP60" s="244"/>
      <c r="BQ60" s="244"/>
      <c r="BR60" s="244"/>
      <c r="BS60" s="244"/>
      <c r="BT60" s="244"/>
      <c r="BU60" s="244"/>
      <c r="BV60" s="244"/>
      <c r="BW60" s="244"/>
      <c r="BX60" s="244"/>
      <c r="BY60" s="244"/>
      <c r="BZ60" s="244"/>
      <c r="CA60" s="172"/>
      <c r="CB60" s="173"/>
    </row>
    <row r="61" ht="18" customHeight="1" thickTop="1"/>
  </sheetData>
  <sheetProtection/>
  <mergeCells count="55">
    <mergeCell ref="BN60:BZ60"/>
    <mergeCell ref="D58:U58"/>
    <mergeCell ref="W58:AN58"/>
    <mergeCell ref="AP58:BG58"/>
    <mergeCell ref="BI58:BZ58"/>
    <mergeCell ref="D57:T57"/>
    <mergeCell ref="W57:AM57"/>
    <mergeCell ref="AP57:BF57"/>
    <mergeCell ref="BI57:BY57"/>
    <mergeCell ref="D56:T56"/>
    <mergeCell ref="W56:AM56"/>
    <mergeCell ref="AP56:BF56"/>
    <mergeCell ref="BI56:BY56"/>
    <mergeCell ref="D55:T55"/>
    <mergeCell ref="W55:AM55"/>
    <mergeCell ref="AP55:BF55"/>
    <mergeCell ref="BI55:BY55"/>
    <mergeCell ref="D54:T54"/>
    <mergeCell ref="W54:AM54"/>
    <mergeCell ref="AP54:BF54"/>
    <mergeCell ref="BI54:BY54"/>
    <mergeCell ref="D53:T53"/>
    <mergeCell ref="W53:AM53"/>
    <mergeCell ref="AP53:BF53"/>
    <mergeCell ref="BI53:BY53"/>
    <mergeCell ref="D52:T52"/>
    <mergeCell ref="W52:AM52"/>
    <mergeCell ref="AP52:BF52"/>
    <mergeCell ref="BI52:BY52"/>
    <mergeCell ref="C46:BZ48"/>
    <mergeCell ref="C50:CA50"/>
    <mergeCell ref="C51:U51"/>
    <mergeCell ref="V51:AN51"/>
    <mergeCell ref="AO51:BG51"/>
    <mergeCell ref="BH51:BZ51"/>
    <mergeCell ref="C35:BZ35"/>
    <mergeCell ref="B37:CA39"/>
    <mergeCell ref="C40:BZ42"/>
    <mergeCell ref="C44:CA44"/>
    <mergeCell ref="B30:C31"/>
    <mergeCell ref="D30:BZ32"/>
    <mergeCell ref="B33:C33"/>
    <mergeCell ref="D33:BZ33"/>
    <mergeCell ref="A1:CB2"/>
    <mergeCell ref="B4:BY9"/>
    <mergeCell ref="B11:BX13"/>
    <mergeCell ref="C15:CA15"/>
    <mergeCell ref="B17:C18"/>
    <mergeCell ref="D17:BZ19"/>
    <mergeCell ref="B20:C23"/>
    <mergeCell ref="D20:BZ24"/>
    <mergeCell ref="B25:C26"/>
    <mergeCell ref="D25:BZ26"/>
    <mergeCell ref="B28:C28"/>
    <mergeCell ref="D28:BZ28"/>
  </mergeCells>
  <printOptions horizontalCentered="1" verticalCentered="1"/>
  <pageMargins left="0.5" right="0.5" top="0.5" bottom="0.5" header="0" footer="0"/>
  <pageSetup fitToHeight="1" fitToWidth="1" orientation="landscape" scale="96" r:id="rId1"/>
</worksheet>
</file>

<file path=xl/worksheets/sheet10.xml><?xml version="1.0" encoding="utf-8"?>
<worksheet xmlns="http://schemas.openxmlformats.org/spreadsheetml/2006/main" xmlns:r="http://schemas.openxmlformats.org/officeDocument/2006/relationships">
  <dimension ref="B2:BR55"/>
  <sheetViews>
    <sheetView showGridLines="0" zoomScalePageLayoutView="0" workbookViewId="0" topLeftCell="A1">
      <selection activeCell="C5" sqref="C5:R5"/>
    </sheetView>
  </sheetViews>
  <sheetFormatPr defaultColWidth="2.421875" defaultRowHeight="12.75"/>
  <cols>
    <col min="1" max="1" width="0.85546875" style="1" customWidth="1"/>
    <col min="2" max="2" width="1.421875" style="1" customWidth="1"/>
    <col min="3" max="3" width="1.28515625" style="1" customWidth="1"/>
    <col min="4" max="4" width="1.7109375" style="1" customWidth="1"/>
    <col min="5" max="5" width="1.8515625" style="1" customWidth="1"/>
    <col min="6" max="6" width="2.00390625" style="1" customWidth="1"/>
    <col min="7" max="7" width="1.8515625" style="1" customWidth="1"/>
    <col min="8" max="13" width="2.140625" style="1" customWidth="1"/>
    <col min="14" max="17" width="1.8515625" style="1" customWidth="1"/>
    <col min="18" max="22" width="2.140625" style="1" customWidth="1"/>
    <col min="23" max="23" width="3.140625" style="1" customWidth="1"/>
    <col min="24" max="24" width="2.00390625" style="1" customWidth="1"/>
    <col min="25" max="28" width="1.8515625" style="1" customWidth="1"/>
    <col min="29" max="29" width="3.00390625" style="1" customWidth="1"/>
    <col min="30" max="30" width="4.00390625" style="1" customWidth="1"/>
    <col min="31" max="32" width="1.8515625" style="1" customWidth="1"/>
    <col min="33" max="33" width="1.7109375" style="1" customWidth="1"/>
    <col min="34" max="34" width="1.28515625" style="1" customWidth="1"/>
    <col min="35" max="35" width="1.421875" style="1" customWidth="1"/>
    <col min="36" max="36" width="1.28515625" style="1" customWidth="1"/>
    <col min="37" max="37" width="1.421875" style="1" customWidth="1"/>
    <col min="38" max="38" width="1.8515625" style="1" customWidth="1"/>
    <col min="39" max="39" width="2.00390625" style="1" customWidth="1"/>
    <col min="40" max="46" width="2.140625" style="1" customWidth="1"/>
    <col min="47" max="50" width="1.8515625" style="1" customWidth="1"/>
    <col min="51" max="55" width="2.140625" style="1" customWidth="1"/>
    <col min="56" max="57" width="1.7109375" style="1" customWidth="1"/>
    <col min="58" max="58" width="2.00390625" style="1" customWidth="1"/>
    <col min="59" max="62" width="1.8515625" style="1" customWidth="1"/>
    <col min="63" max="63" width="3.00390625" style="1" customWidth="1"/>
    <col min="64" max="64" width="4.00390625" style="1" customWidth="1"/>
    <col min="65" max="66" width="1.8515625" style="1" customWidth="1"/>
    <col min="67" max="67" width="1.7109375" style="1" customWidth="1"/>
    <col min="68" max="68" width="1.28515625" style="1" customWidth="1"/>
    <col min="69" max="69" width="1.7109375" style="1" customWidth="1"/>
    <col min="70" max="70" width="0.42578125" style="1" customWidth="1"/>
    <col min="71" max="16384" width="2.421875" style="1" customWidth="1"/>
  </cols>
  <sheetData>
    <row r="1" ht="6" customHeight="1"/>
    <row r="2" spans="2:68" ht="16.5" customHeight="1">
      <c r="B2" s="216" t="s">
        <v>91</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398">
        <f>YEAR(Report1!AR2)</f>
        <v>2010</v>
      </c>
      <c r="AZ2" s="398"/>
      <c r="BA2" s="398"/>
      <c r="BB2" s="218"/>
      <c r="BC2" s="218"/>
      <c r="BE2" s="122"/>
      <c r="BF2" s="123"/>
      <c r="BG2" s="123"/>
      <c r="BH2" s="124" t="s">
        <v>2</v>
      </c>
      <c r="BI2" s="395">
        <v>3</v>
      </c>
      <c r="BJ2" s="395"/>
      <c r="BK2" s="395"/>
      <c r="BL2" s="396" t="s">
        <v>3</v>
      </c>
      <c r="BM2" s="396"/>
      <c r="BN2" s="395"/>
      <c r="BO2" s="395"/>
      <c r="BP2" s="397"/>
    </row>
    <row r="3" spans="47:49" ht="3" customHeight="1" thickBot="1">
      <c r="AU3" s="2"/>
      <c r="AV3" s="2"/>
      <c r="AW3" s="2"/>
    </row>
    <row r="4" spans="2:69" ht="6" customHeight="1" thickTop="1">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s="85" customFormat="1" ht="17.25" customHeight="1">
      <c r="B5" s="86"/>
      <c r="C5" s="399">
        <f>Report1!C5</f>
        <v>0</v>
      </c>
      <c r="D5" s="400"/>
      <c r="E5" s="400"/>
      <c r="F5" s="400"/>
      <c r="G5" s="400"/>
      <c r="H5" s="400"/>
      <c r="I5" s="400"/>
      <c r="J5" s="400"/>
      <c r="K5" s="400"/>
      <c r="L5" s="400"/>
      <c r="M5" s="400"/>
      <c r="N5" s="400"/>
      <c r="O5" s="400"/>
      <c r="P5" s="400"/>
      <c r="Q5" s="400"/>
      <c r="R5" s="401"/>
      <c r="S5" s="87"/>
      <c r="T5" s="406">
        <f>Report1!T5</f>
        <v>0</v>
      </c>
      <c r="U5" s="400"/>
      <c r="V5" s="400"/>
      <c r="W5" s="400"/>
      <c r="X5" s="400"/>
      <c r="Y5" s="400"/>
      <c r="Z5" s="400"/>
      <c r="AA5" s="400"/>
      <c r="AB5" s="400"/>
      <c r="AC5" s="400"/>
      <c r="AD5" s="400"/>
      <c r="AE5" s="400"/>
      <c r="AF5" s="400"/>
      <c r="AG5" s="400"/>
      <c r="AH5" s="401"/>
      <c r="AI5" s="87"/>
      <c r="AJ5" s="399">
        <f>Report1!AJ5</f>
        <v>0</v>
      </c>
      <c r="AK5" s="400"/>
      <c r="AL5" s="400"/>
      <c r="AM5" s="400"/>
      <c r="AN5" s="400"/>
      <c r="AO5" s="400"/>
      <c r="AP5" s="400"/>
      <c r="AQ5" s="400"/>
      <c r="AR5" s="400"/>
      <c r="AS5" s="400"/>
      <c r="AT5" s="401"/>
      <c r="AU5" s="87"/>
      <c r="AV5" s="399">
        <f>Report1!AV5</f>
        <v>0</v>
      </c>
      <c r="AW5" s="400"/>
      <c r="AX5" s="400"/>
      <c r="AY5" s="400"/>
      <c r="AZ5" s="400"/>
      <c r="BA5" s="400"/>
      <c r="BB5" s="400"/>
      <c r="BC5" s="400"/>
      <c r="BD5" s="400"/>
      <c r="BE5" s="400"/>
      <c r="BF5" s="401"/>
      <c r="BG5" s="87"/>
      <c r="BH5" s="399">
        <f>Report1!BH5</f>
        <v>0</v>
      </c>
      <c r="BI5" s="400"/>
      <c r="BJ5" s="400"/>
      <c r="BK5" s="400"/>
      <c r="BL5" s="400"/>
      <c r="BM5" s="400"/>
      <c r="BN5" s="400"/>
      <c r="BO5" s="400"/>
      <c r="BP5" s="401"/>
      <c r="BQ5" s="88"/>
    </row>
    <row r="6" spans="2:70" s="14" customFormat="1" ht="11.25" customHeight="1">
      <c r="B6" s="8"/>
      <c r="C6" s="9"/>
      <c r="D6" s="9"/>
      <c r="E6" s="9"/>
      <c r="F6" s="9"/>
      <c r="G6" s="9"/>
      <c r="H6" s="9"/>
      <c r="I6" s="9"/>
      <c r="J6" s="10" t="s">
        <v>37</v>
      </c>
      <c r="K6" s="9"/>
      <c r="L6" s="9"/>
      <c r="M6" s="10"/>
      <c r="N6" s="9"/>
      <c r="O6" s="9"/>
      <c r="P6" s="9"/>
      <c r="Q6" s="11"/>
      <c r="R6" s="11"/>
      <c r="S6" s="9"/>
      <c r="T6" s="10"/>
      <c r="U6" s="12"/>
      <c r="V6" s="12"/>
      <c r="W6" s="12"/>
      <c r="X6" s="12"/>
      <c r="Y6" s="12"/>
      <c r="Z6" s="10" t="s">
        <v>12</v>
      </c>
      <c r="AA6" s="12"/>
      <c r="AB6" s="12"/>
      <c r="AC6" s="12"/>
      <c r="AD6" s="12"/>
      <c r="AE6" s="12"/>
      <c r="AF6" s="12"/>
      <c r="AG6" s="11"/>
      <c r="AH6" s="11"/>
      <c r="AI6" s="9"/>
      <c r="AJ6" s="11"/>
      <c r="AK6" s="9"/>
      <c r="AL6" s="9"/>
      <c r="AM6" s="9"/>
      <c r="AN6" s="10" t="s">
        <v>38</v>
      </c>
      <c r="AO6" s="9"/>
      <c r="AP6" s="9"/>
      <c r="AQ6" s="9"/>
      <c r="AR6" s="9"/>
      <c r="AS6" s="9"/>
      <c r="AT6" s="9"/>
      <c r="AU6" s="9"/>
      <c r="AV6" s="9"/>
      <c r="AW6" s="9"/>
      <c r="AX6" s="11"/>
      <c r="AY6" s="9"/>
      <c r="AZ6" s="9"/>
      <c r="BA6" s="10" t="s">
        <v>20</v>
      </c>
      <c r="BB6" s="9"/>
      <c r="BC6" s="9"/>
      <c r="BD6" s="9"/>
      <c r="BE6" s="9"/>
      <c r="BF6" s="9"/>
      <c r="BG6" s="9"/>
      <c r="BH6" s="9"/>
      <c r="BI6" s="11"/>
      <c r="BJ6" s="10"/>
      <c r="BK6" s="9"/>
      <c r="BL6" s="10" t="s">
        <v>41</v>
      </c>
      <c r="BM6" s="9"/>
      <c r="BN6" s="9"/>
      <c r="BO6" s="9"/>
      <c r="BP6" s="9"/>
      <c r="BQ6" s="13"/>
      <c r="BR6" s="8"/>
    </row>
    <row r="7" spans="2:69" ht="3" customHeight="1" thickBo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7"/>
    </row>
    <row r="8" spans="2:69" s="20" customFormat="1" ht="2.25" customHeight="1" thickTop="1">
      <c r="B8" s="18"/>
      <c r="C8" s="19"/>
      <c r="D8" s="19"/>
      <c r="E8" s="19"/>
      <c r="F8" s="19"/>
      <c r="G8" s="19"/>
      <c r="H8" s="19"/>
      <c r="I8" s="19"/>
      <c r="J8" s="19"/>
      <c r="K8" s="19"/>
      <c r="L8" s="19"/>
      <c r="N8" s="21"/>
      <c r="O8" s="21"/>
      <c r="P8" s="21"/>
      <c r="Q8" s="21"/>
      <c r="R8" s="21"/>
      <c r="S8" s="21"/>
      <c r="T8" s="21"/>
      <c r="U8" s="21"/>
      <c r="V8" s="22"/>
      <c r="W8" s="21"/>
      <c r="X8" s="21"/>
      <c r="Y8" s="21"/>
      <c r="Z8" s="21"/>
      <c r="AA8" s="21"/>
      <c r="AB8" s="23"/>
      <c r="AC8" s="21"/>
      <c r="AD8" s="21"/>
      <c r="AE8" s="21"/>
      <c r="AF8" s="19"/>
      <c r="AG8" s="21"/>
      <c r="AH8" s="21"/>
      <c r="AI8" s="21"/>
      <c r="AJ8" s="21"/>
      <c r="AK8" s="21"/>
      <c r="AL8" s="21"/>
      <c r="AM8" s="21"/>
      <c r="AN8" s="24"/>
      <c r="AO8" s="21"/>
      <c r="AP8" s="21"/>
      <c r="AQ8" s="21"/>
      <c r="AR8" s="21"/>
      <c r="AS8" s="21"/>
      <c r="AT8" s="19"/>
      <c r="AU8" s="19"/>
      <c r="AV8" s="25"/>
      <c r="AW8" s="25"/>
      <c r="AX8" s="25"/>
      <c r="AY8" s="25"/>
      <c r="AZ8" s="25"/>
      <c r="BA8" s="25"/>
      <c r="BB8" s="25"/>
      <c r="BC8" s="25"/>
      <c r="BD8" s="25"/>
      <c r="BE8" s="25"/>
      <c r="BF8" s="25"/>
      <c r="BG8" s="25"/>
      <c r="BH8" s="25"/>
      <c r="BI8" s="25"/>
      <c r="BJ8" s="25"/>
      <c r="BK8" s="25"/>
      <c r="BL8" s="25"/>
      <c r="BM8" s="25"/>
      <c r="BN8" s="25"/>
      <c r="BO8" s="25"/>
      <c r="BP8" s="25"/>
      <c r="BQ8" s="26"/>
    </row>
    <row r="9" spans="2:69" s="20" customFormat="1" ht="14.25" customHeight="1">
      <c r="B9" s="18"/>
      <c r="C9" s="402" t="s">
        <v>77</v>
      </c>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28"/>
    </row>
    <row r="10" spans="2:69" s="20" customFormat="1" ht="14.25" customHeight="1">
      <c r="B10" s="18"/>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7"/>
      <c r="BQ10" s="28"/>
    </row>
    <row r="11" spans="2:69" s="20" customFormat="1" ht="2.25" customHeight="1" thickBot="1">
      <c r="B11" s="18"/>
      <c r="C11" s="27"/>
      <c r="D11" s="1"/>
      <c r="E11" s="1"/>
      <c r="F11" s="1"/>
      <c r="G11" s="1"/>
      <c r="H11" s="1"/>
      <c r="I11" s="1"/>
      <c r="J11" s="1"/>
      <c r="K11" s="1"/>
      <c r="L11" s="1"/>
      <c r="N11" s="21"/>
      <c r="O11" s="21"/>
      <c r="P11" s="21"/>
      <c r="Q11" s="21"/>
      <c r="R11" s="21"/>
      <c r="S11" s="21"/>
      <c r="T11" s="21"/>
      <c r="U11" s="21"/>
      <c r="V11" s="22"/>
      <c r="W11" s="21"/>
      <c r="X11" s="21"/>
      <c r="Y11" s="21"/>
      <c r="Z11" s="21"/>
      <c r="AA11" s="21"/>
      <c r="AB11" s="23"/>
      <c r="AC11" s="21"/>
      <c r="AD11" s="21"/>
      <c r="AE11" s="21"/>
      <c r="AF11" s="19"/>
      <c r="AG11" s="21"/>
      <c r="AH11" s="21"/>
      <c r="AI11" s="21"/>
      <c r="AJ11" s="21"/>
      <c r="AK11" s="21"/>
      <c r="AL11" s="21"/>
      <c r="AM11" s="21"/>
      <c r="AN11" s="21"/>
      <c r="AO11" s="21"/>
      <c r="AP11" s="21"/>
      <c r="AQ11" s="21"/>
      <c r="AR11" s="21"/>
      <c r="AS11" s="21"/>
      <c r="AT11" s="19"/>
      <c r="AU11" s="19"/>
      <c r="AV11" s="19"/>
      <c r="AW11" s="19"/>
      <c r="BQ11" s="28"/>
    </row>
    <row r="12" spans="2:69" s="20" customFormat="1" ht="7.5" customHeight="1" thickBot="1" thickTop="1">
      <c r="B12" s="89"/>
      <c r="C12" s="90"/>
      <c r="D12" s="4"/>
      <c r="E12" s="4"/>
      <c r="F12" s="4"/>
      <c r="G12" s="4"/>
      <c r="H12" s="4"/>
      <c r="I12" s="4"/>
      <c r="J12" s="4"/>
      <c r="K12" s="4"/>
      <c r="L12" s="4"/>
      <c r="M12" s="25"/>
      <c r="N12" s="31"/>
      <c r="O12" s="31"/>
      <c r="P12" s="31"/>
      <c r="Q12" s="31"/>
      <c r="R12" s="31"/>
      <c r="S12" s="31"/>
      <c r="T12" s="31"/>
      <c r="U12" s="31"/>
      <c r="V12" s="31"/>
      <c r="W12" s="31"/>
      <c r="X12" s="31"/>
      <c r="Y12" s="31"/>
      <c r="Z12" s="31"/>
      <c r="AA12" s="31"/>
      <c r="AB12" s="91"/>
      <c r="AC12" s="31"/>
      <c r="AD12" s="31"/>
      <c r="AE12" s="31"/>
      <c r="AF12" s="25"/>
      <c r="AG12" s="31"/>
      <c r="AH12" s="31"/>
      <c r="AI12" s="31"/>
      <c r="AJ12" s="31"/>
      <c r="AK12" s="31"/>
      <c r="AL12" s="31"/>
      <c r="AM12" s="31"/>
      <c r="AN12" s="31"/>
      <c r="AO12" s="31"/>
      <c r="AP12" s="31"/>
      <c r="AQ12" s="31"/>
      <c r="AR12" s="31"/>
      <c r="AS12" s="31"/>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6"/>
    </row>
    <row r="13" spans="2:69" s="20" customFormat="1" ht="15.75" customHeight="1" thickTop="1">
      <c r="B13" s="18"/>
      <c r="C13" s="89"/>
      <c r="D13" s="403" t="s">
        <v>78</v>
      </c>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26"/>
      <c r="BQ13" s="28"/>
    </row>
    <row r="14" spans="2:69" s="20" customFormat="1" ht="12.75" customHeight="1">
      <c r="B14" s="18"/>
      <c r="C14" s="18"/>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28"/>
      <c r="BQ14" s="28"/>
    </row>
    <row r="15" spans="2:69" s="20" customFormat="1" ht="3.75" customHeight="1" thickBot="1">
      <c r="B15" s="18"/>
      <c r="C15" s="175"/>
      <c r="D15" s="176"/>
      <c r="E15" s="176"/>
      <c r="F15" s="176"/>
      <c r="G15" s="176"/>
      <c r="H15" s="176"/>
      <c r="I15" s="176"/>
      <c r="J15" s="176"/>
      <c r="K15" s="176"/>
      <c r="L15" s="176"/>
      <c r="M15" s="92"/>
      <c r="N15" s="21"/>
      <c r="O15" s="21"/>
      <c r="P15" s="21"/>
      <c r="Q15" s="21"/>
      <c r="R15" s="21"/>
      <c r="S15" s="21"/>
      <c r="T15" s="21"/>
      <c r="U15" s="21"/>
      <c r="V15" s="22"/>
      <c r="W15" s="21"/>
      <c r="X15" s="21"/>
      <c r="Y15" s="21"/>
      <c r="Z15" s="21"/>
      <c r="AA15" s="21"/>
      <c r="AB15" s="93"/>
      <c r="AC15" s="21"/>
      <c r="AD15" s="21"/>
      <c r="AE15" s="21"/>
      <c r="AF15" s="19"/>
      <c r="AG15" s="21"/>
      <c r="AH15" s="21"/>
      <c r="AI15" s="21"/>
      <c r="AJ15" s="21"/>
      <c r="AK15" s="21"/>
      <c r="AL15" s="21"/>
      <c r="AM15" s="21"/>
      <c r="AN15" s="21"/>
      <c r="AO15" s="21"/>
      <c r="AP15" s="21"/>
      <c r="AQ15" s="21"/>
      <c r="AR15" s="21"/>
      <c r="AS15" s="21"/>
      <c r="AT15" s="19"/>
      <c r="AU15" s="19"/>
      <c r="AV15" s="19"/>
      <c r="AW15" s="19"/>
      <c r="AX15" s="19"/>
      <c r="AY15" s="19"/>
      <c r="AZ15" s="19"/>
      <c r="BA15" s="19"/>
      <c r="BB15" s="19"/>
      <c r="BC15" s="19"/>
      <c r="BD15" s="19"/>
      <c r="BE15" s="19"/>
      <c r="BF15" s="19"/>
      <c r="BG15" s="19"/>
      <c r="BH15" s="19"/>
      <c r="BI15" s="19"/>
      <c r="BJ15" s="19"/>
      <c r="BK15" s="19"/>
      <c r="BL15" s="19"/>
      <c r="BM15" s="19"/>
      <c r="BN15" s="19"/>
      <c r="BO15" s="19"/>
      <c r="BP15" s="94"/>
      <c r="BQ15" s="28"/>
    </row>
    <row r="16" spans="2:69" s="20" customFormat="1" ht="16.5" customHeight="1" thickTop="1">
      <c r="B16" s="18"/>
      <c r="C16" s="177"/>
      <c r="D16" s="25"/>
      <c r="E16" s="75"/>
      <c r="F16" s="75"/>
      <c r="G16" s="75"/>
      <c r="H16" s="75"/>
      <c r="I16" s="75"/>
      <c r="J16" s="75"/>
      <c r="K16" s="75"/>
      <c r="L16" s="75"/>
      <c r="M16" s="75"/>
      <c r="N16" s="201" t="s">
        <v>21</v>
      </c>
      <c r="O16" s="405"/>
      <c r="P16" s="405"/>
      <c r="Q16" s="405"/>
      <c r="R16" s="405"/>
      <c r="S16" s="405"/>
      <c r="T16" s="405"/>
      <c r="U16" s="405"/>
      <c r="V16" s="405"/>
      <c r="W16" s="405"/>
      <c r="X16" s="405"/>
      <c r="Y16" s="405"/>
      <c r="Z16" s="405"/>
      <c r="AA16" s="405"/>
      <c r="AB16" s="405"/>
      <c r="AC16" s="405"/>
      <c r="AD16" s="405"/>
      <c r="AE16" s="405"/>
      <c r="AF16" s="405"/>
      <c r="AG16" s="405"/>
      <c r="AH16" s="35"/>
      <c r="AI16" s="21"/>
      <c r="AJ16" s="95"/>
      <c r="AK16" s="25"/>
      <c r="AL16" s="178"/>
      <c r="AM16" s="178"/>
      <c r="AN16" s="178"/>
      <c r="AO16" s="178"/>
      <c r="AP16" s="178"/>
      <c r="AQ16" s="178"/>
      <c r="AR16" s="178"/>
      <c r="AS16" s="178"/>
      <c r="AT16" s="178"/>
      <c r="AU16" s="201" t="s">
        <v>21</v>
      </c>
      <c r="AV16" s="405"/>
      <c r="AW16" s="405"/>
      <c r="AX16" s="405"/>
      <c r="AY16" s="405"/>
      <c r="AZ16" s="405"/>
      <c r="BA16" s="405"/>
      <c r="BB16" s="405"/>
      <c r="BC16" s="405"/>
      <c r="BD16" s="405"/>
      <c r="BE16" s="405"/>
      <c r="BF16" s="405"/>
      <c r="BG16" s="405"/>
      <c r="BH16" s="405"/>
      <c r="BI16" s="405"/>
      <c r="BJ16" s="405"/>
      <c r="BK16" s="405"/>
      <c r="BL16" s="405"/>
      <c r="BM16" s="405"/>
      <c r="BN16" s="405"/>
      <c r="BO16" s="405"/>
      <c r="BP16" s="26"/>
      <c r="BQ16" s="28"/>
    </row>
    <row r="17" spans="2:69" s="20" customFormat="1" ht="16.5" customHeight="1" thickBot="1">
      <c r="B17" s="18"/>
      <c r="C17" s="175"/>
      <c r="D17" s="410"/>
      <c r="E17" s="410"/>
      <c r="F17" s="410"/>
      <c r="G17" s="410"/>
      <c r="H17" s="410"/>
      <c r="I17" s="410"/>
      <c r="J17" s="410"/>
      <c r="K17" s="410"/>
      <c r="L17" s="410"/>
      <c r="M17" s="410"/>
      <c r="N17" s="410"/>
      <c r="O17" s="411"/>
      <c r="P17" s="411"/>
      <c r="Q17" s="411"/>
      <c r="R17" s="411"/>
      <c r="S17" s="411"/>
      <c r="T17" s="411"/>
      <c r="U17" s="411"/>
      <c r="V17" s="411"/>
      <c r="W17" s="411"/>
      <c r="X17" s="411"/>
      <c r="Y17" s="411"/>
      <c r="Z17" s="411"/>
      <c r="AA17" s="411"/>
      <c r="AB17" s="411"/>
      <c r="AC17" s="411"/>
      <c r="AD17" s="411"/>
      <c r="AE17" s="411"/>
      <c r="AF17" s="411"/>
      <c r="AG17" s="411"/>
      <c r="AH17" s="39"/>
      <c r="AI17" s="21"/>
      <c r="AJ17" s="96"/>
      <c r="AK17" s="410"/>
      <c r="AL17" s="410"/>
      <c r="AM17" s="410"/>
      <c r="AN17" s="410"/>
      <c r="AO17" s="410"/>
      <c r="AP17" s="410"/>
      <c r="AQ17" s="410"/>
      <c r="AR17" s="410"/>
      <c r="AS17" s="410"/>
      <c r="AT17" s="410"/>
      <c r="AU17" s="410"/>
      <c r="AV17" s="411"/>
      <c r="AW17" s="411"/>
      <c r="AX17" s="411"/>
      <c r="AY17" s="411"/>
      <c r="AZ17" s="411"/>
      <c r="BA17" s="411"/>
      <c r="BB17" s="411"/>
      <c r="BC17" s="411"/>
      <c r="BD17" s="411"/>
      <c r="BE17" s="411"/>
      <c r="BF17" s="411"/>
      <c r="BG17" s="411"/>
      <c r="BH17" s="411"/>
      <c r="BI17" s="411"/>
      <c r="BJ17" s="411"/>
      <c r="BK17" s="411"/>
      <c r="BL17" s="411"/>
      <c r="BM17" s="411"/>
      <c r="BN17" s="411"/>
      <c r="BO17" s="411"/>
      <c r="BP17" s="28"/>
      <c r="BQ17" s="28"/>
    </row>
    <row r="18" spans="2:69" s="20" customFormat="1" ht="15.75" customHeight="1">
      <c r="B18" s="18"/>
      <c r="C18" s="179"/>
      <c r="D18" s="203" t="s">
        <v>35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11"/>
      <c r="AI18" s="21"/>
      <c r="AJ18" s="114"/>
      <c r="AK18" s="203" t="s">
        <v>36</v>
      </c>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15"/>
      <c r="BQ18" s="28"/>
    </row>
    <row r="19" spans="2:69" s="121" customFormat="1" ht="15.75" customHeight="1" thickBot="1">
      <c r="B19" s="116"/>
      <c r="C19" s="180"/>
      <c r="D19" s="204" t="s">
        <v>46</v>
      </c>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17"/>
      <c r="AI19" s="118"/>
      <c r="AJ19" s="119"/>
      <c r="AK19" s="204" t="s">
        <v>46</v>
      </c>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0"/>
      <c r="BQ19" s="120"/>
    </row>
    <row r="20" spans="2:69" s="20" customFormat="1" ht="3" customHeight="1" thickTop="1">
      <c r="B20" s="18"/>
      <c r="C20" s="3"/>
      <c r="D20" s="4"/>
      <c r="E20" s="4"/>
      <c r="F20" s="4"/>
      <c r="G20" s="4"/>
      <c r="H20" s="4"/>
      <c r="I20" s="4"/>
      <c r="J20" s="4"/>
      <c r="K20" s="4"/>
      <c r="L20" s="4"/>
      <c r="M20" s="30"/>
      <c r="N20" s="31"/>
      <c r="O20" s="31"/>
      <c r="P20" s="31"/>
      <c r="Q20" s="31"/>
      <c r="R20" s="31"/>
      <c r="S20" s="31"/>
      <c r="T20" s="31"/>
      <c r="U20" s="31"/>
      <c r="V20" s="31"/>
      <c r="W20" s="32"/>
      <c r="X20" s="31"/>
      <c r="Y20" s="31"/>
      <c r="Z20" s="31"/>
      <c r="AA20" s="33"/>
      <c r="AB20" s="34"/>
      <c r="AC20" s="31"/>
      <c r="AD20" s="31"/>
      <c r="AE20" s="31"/>
      <c r="AF20" s="25"/>
      <c r="AG20" s="31"/>
      <c r="AH20" s="35"/>
      <c r="AI20" s="1"/>
      <c r="AJ20" s="3"/>
      <c r="AK20" s="4"/>
      <c r="AL20" s="4"/>
      <c r="AM20" s="4"/>
      <c r="AN20" s="4"/>
      <c r="AO20" s="4"/>
      <c r="AP20" s="4"/>
      <c r="AQ20" s="4"/>
      <c r="AR20" s="4"/>
      <c r="AS20" s="31"/>
      <c r="AT20" s="30"/>
      <c r="AU20" s="31"/>
      <c r="AV20" s="31"/>
      <c r="AW20" s="31"/>
      <c r="AX20" s="31"/>
      <c r="AY20" s="31"/>
      <c r="AZ20" s="31"/>
      <c r="BA20" s="31"/>
      <c r="BB20" s="31"/>
      <c r="BC20" s="31"/>
      <c r="BD20" s="31"/>
      <c r="BE20" s="32"/>
      <c r="BF20" s="31"/>
      <c r="BG20" s="31"/>
      <c r="BH20" s="36"/>
      <c r="BI20" s="33"/>
      <c r="BJ20" s="37"/>
      <c r="BK20" s="36"/>
      <c r="BL20" s="36"/>
      <c r="BM20" s="36"/>
      <c r="BN20" s="38"/>
      <c r="BO20" s="31"/>
      <c r="BP20" s="35"/>
      <c r="BQ20" s="28"/>
    </row>
    <row r="21" spans="2:69" s="20" customFormat="1" ht="17.25" customHeight="1">
      <c r="B21" s="18"/>
      <c r="C21" s="6"/>
      <c r="D21" s="2"/>
      <c r="E21" s="2"/>
      <c r="F21" s="2"/>
      <c r="G21" s="2"/>
      <c r="H21" s="2"/>
      <c r="I21" s="2"/>
      <c r="J21" s="2"/>
      <c r="K21" s="2"/>
      <c r="L21" s="2"/>
      <c r="M21" s="29"/>
      <c r="N21" s="21"/>
      <c r="O21" s="19"/>
      <c r="P21" s="202" t="s">
        <v>22</v>
      </c>
      <c r="Q21" s="407"/>
      <c r="R21" s="412"/>
      <c r="S21" s="412"/>
      <c r="T21" s="412"/>
      <c r="U21" s="412"/>
      <c r="V21" s="412"/>
      <c r="W21" s="412"/>
      <c r="X21" s="412"/>
      <c r="Y21" s="412"/>
      <c r="Z21" s="412"/>
      <c r="AA21" s="412"/>
      <c r="AB21" s="412"/>
      <c r="AC21" s="412"/>
      <c r="AD21" s="412"/>
      <c r="AE21" s="412"/>
      <c r="AF21" s="412"/>
      <c r="AG21" s="412"/>
      <c r="AH21" s="39"/>
      <c r="AI21" s="1"/>
      <c r="AJ21" s="6"/>
      <c r="AK21" s="2"/>
      <c r="AL21" s="2"/>
      <c r="AM21" s="2"/>
      <c r="AN21" s="2"/>
      <c r="AO21" s="2"/>
      <c r="AP21" s="2"/>
      <c r="AQ21" s="2"/>
      <c r="AR21" s="2"/>
      <c r="AS21" s="21"/>
      <c r="AT21" s="29"/>
      <c r="AU21" s="21"/>
      <c r="AV21" s="21"/>
      <c r="AW21" s="202" t="s">
        <v>22</v>
      </c>
      <c r="AX21" s="407"/>
      <c r="AY21" s="412"/>
      <c r="AZ21" s="412"/>
      <c r="BA21" s="412"/>
      <c r="BB21" s="412"/>
      <c r="BC21" s="412"/>
      <c r="BD21" s="412"/>
      <c r="BE21" s="412"/>
      <c r="BF21" s="412"/>
      <c r="BG21" s="412"/>
      <c r="BH21" s="412"/>
      <c r="BI21" s="412"/>
      <c r="BJ21" s="412"/>
      <c r="BK21" s="412"/>
      <c r="BL21" s="412"/>
      <c r="BM21" s="412"/>
      <c r="BN21" s="412"/>
      <c r="BO21" s="412"/>
      <c r="BP21" s="39"/>
      <c r="BQ21" s="28"/>
    </row>
    <row r="22" spans="2:69" s="20" customFormat="1" ht="17.25" customHeight="1">
      <c r="B22" s="18"/>
      <c r="C22" s="6"/>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39"/>
      <c r="AI22" s="1"/>
      <c r="AJ22" s="6"/>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39"/>
      <c r="BQ22" s="28"/>
    </row>
    <row r="23" spans="2:69" s="20" customFormat="1" ht="17.25" customHeight="1">
      <c r="B23" s="18"/>
      <c r="C23" s="6"/>
      <c r="D23" s="2"/>
      <c r="E23" s="2"/>
      <c r="F23" s="2"/>
      <c r="G23" s="2"/>
      <c r="H23" s="2"/>
      <c r="I23" s="2"/>
      <c r="J23" s="2"/>
      <c r="K23" s="202" t="s">
        <v>23</v>
      </c>
      <c r="L23" s="408"/>
      <c r="M23" s="409"/>
      <c r="N23" s="409"/>
      <c r="O23" s="409"/>
      <c r="P23" s="409"/>
      <c r="Q23" s="409"/>
      <c r="R23" s="409"/>
      <c r="S23" s="409"/>
      <c r="T23" s="409"/>
      <c r="U23" s="409"/>
      <c r="V23" s="409"/>
      <c r="W23" s="409"/>
      <c r="X23" s="409"/>
      <c r="Y23" s="409"/>
      <c r="Z23" s="409"/>
      <c r="AA23" s="409"/>
      <c r="AB23" s="409"/>
      <c r="AC23" s="409"/>
      <c r="AD23" s="409"/>
      <c r="AE23" s="409"/>
      <c r="AF23" s="409"/>
      <c r="AG23" s="409"/>
      <c r="AH23" s="39"/>
      <c r="AI23" s="1"/>
      <c r="AJ23" s="6"/>
      <c r="AK23" s="2"/>
      <c r="AL23" s="2"/>
      <c r="AM23" s="2"/>
      <c r="AN23" s="2"/>
      <c r="AO23" s="2"/>
      <c r="AP23" s="2"/>
      <c r="AQ23" s="2"/>
      <c r="AR23" s="202" t="s">
        <v>23</v>
      </c>
      <c r="AS23" s="408"/>
      <c r="AT23" s="409"/>
      <c r="AU23" s="409"/>
      <c r="AV23" s="409"/>
      <c r="AW23" s="409"/>
      <c r="AX23" s="409"/>
      <c r="AY23" s="409"/>
      <c r="AZ23" s="409"/>
      <c r="BA23" s="409"/>
      <c r="BB23" s="409"/>
      <c r="BC23" s="409"/>
      <c r="BD23" s="409"/>
      <c r="BE23" s="409"/>
      <c r="BF23" s="409"/>
      <c r="BG23" s="409"/>
      <c r="BH23" s="409"/>
      <c r="BI23" s="409"/>
      <c r="BJ23" s="409"/>
      <c r="BK23" s="409"/>
      <c r="BL23" s="409"/>
      <c r="BM23" s="409"/>
      <c r="BN23" s="409"/>
      <c r="BO23" s="409"/>
      <c r="BP23" s="39"/>
      <c r="BQ23" s="28"/>
    </row>
    <row r="24" spans="2:69" s="20" customFormat="1" ht="17.25" customHeight="1">
      <c r="B24" s="18"/>
      <c r="C24" s="6"/>
      <c r="D24" s="2"/>
      <c r="E24" s="2"/>
      <c r="F24" s="2"/>
      <c r="G24" s="2"/>
      <c r="H24" s="2"/>
      <c r="I24" s="2"/>
      <c r="J24" s="2"/>
      <c r="K24" s="2"/>
      <c r="L24" s="202" t="s">
        <v>74</v>
      </c>
      <c r="M24" s="408"/>
      <c r="N24" s="409"/>
      <c r="O24" s="409"/>
      <c r="P24" s="409"/>
      <c r="Q24" s="409"/>
      <c r="R24" s="409"/>
      <c r="S24" s="409"/>
      <c r="T24" s="409"/>
      <c r="U24" s="409"/>
      <c r="V24" s="409"/>
      <c r="W24" s="409"/>
      <c r="X24" s="409"/>
      <c r="Y24" s="409"/>
      <c r="Z24" s="409"/>
      <c r="AA24" s="409"/>
      <c r="AB24" s="409"/>
      <c r="AC24" s="409"/>
      <c r="AD24" s="409"/>
      <c r="AE24" s="409"/>
      <c r="AF24" s="409"/>
      <c r="AG24" s="409"/>
      <c r="AH24" s="39"/>
      <c r="AI24" s="1"/>
      <c r="AJ24" s="6"/>
      <c r="AK24" s="2"/>
      <c r="AL24" s="2"/>
      <c r="AM24" s="2"/>
      <c r="AN24" s="2"/>
      <c r="AO24" s="2"/>
      <c r="AP24" s="2"/>
      <c r="AQ24" s="2"/>
      <c r="AR24" s="2"/>
      <c r="AS24" s="202" t="s">
        <v>24</v>
      </c>
      <c r="AT24" s="408"/>
      <c r="AU24" s="409"/>
      <c r="AV24" s="409"/>
      <c r="AW24" s="409"/>
      <c r="AX24" s="409"/>
      <c r="AY24" s="409"/>
      <c r="AZ24" s="409"/>
      <c r="BA24" s="409"/>
      <c r="BB24" s="409"/>
      <c r="BC24" s="409"/>
      <c r="BD24" s="409"/>
      <c r="BE24" s="409"/>
      <c r="BF24" s="409"/>
      <c r="BG24" s="409"/>
      <c r="BH24" s="409"/>
      <c r="BI24" s="409"/>
      <c r="BJ24" s="409"/>
      <c r="BK24" s="409"/>
      <c r="BL24" s="409"/>
      <c r="BM24" s="409"/>
      <c r="BN24" s="409"/>
      <c r="BO24" s="409"/>
      <c r="BP24" s="39"/>
      <c r="BQ24" s="28"/>
    </row>
    <row r="25" spans="2:69" s="20" customFormat="1" ht="6" customHeight="1" thickBot="1">
      <c r="B25" s="18"/>
      <c r="C25" s="15"/>
      <c r="D25" s="16"/>
      <c r="E25" s="16"/>
      <c r="F25" s="16"/>
      <c r="G25" s="16"/>
      <c r="H25" s="16"/>
      <c r="I25" s="16"/>
      <c r="J25" s="16"/>
      <c r="K25" s="16"/>
      <c r="L25" s="16"/>
      <c r="M25" s="29"/>
      <c r="N25" s="46"/>
      <c r="O25" s="21"/>
      <c r="P25" s="21"/>
      <c r="Q25" s="21"/>
      <c r="R25" s="21"/>
      <c r="S25" s="21"/>
      <c r="T25" s="21"/>
      <c r="U25" s="21"/>
      <c r="V25" s="21"/>
      <c r="W25" s="41"/>
      <c r="X25" s="40"/>
      <c r="Y25" s="42"/>
      <c r="Z25" s="42"/>
      <c r="AA25" s="42"/>
      <c r="AB25" s="47"/>
      <c r="AC25" s="40"/>
      <c r="AD25" s="42"/>
      <c r="AE25" s="43"/>
      <c r="AF25" s="44"/>
      <c r="AG25" s="21"/>
      <c r="AH25" s="39"/>
      <c r="AI25" s="1"/>
      <c r="AJ25" s="15"/>
      <c r="AK25" s="16"/>
      <c r="AL25" s="16"/>
      <c r="AM25" s="16"/>
      <c r="AN25" s="16"/>
      <c r="AO25" s="16"/>
      <c r="AP25" s="16"/>
      <c r="AQ25" s="16"/>
      <c r="AR25" s="16"/>
      <c r="AS25" s="16"/>
      <c r="AT25" s="97"/>
      <c r="AU25" s="99"/>
      <c r="AV25" s="98"/>
      <c r="AW25" s="98"/>
      <c r="AX25" s="98"/>
      <c r="AY25" s="98"/>
      <c r="AZ25" s="98"/>
      <c r="BA25" s="98"/>
      <c r="BB25" s="98"/>
      <c r="BC25" s="98"/>
      <c r="BD25" s="98"/>
      <c r="BE25" s="100"/>
      <c r="BF25" s="101"/>
      <c r="BG25" s="102"/>
      <c r="BH25" s="102"/>
      <c r="BI25" s="102"/>
      <c r="BJ25" s="103"/>
      <c r="BK25" s="101"/>
      <c r="BL25" s="102"/>
      <c r="BM25" s="104"/>
      <c r="BN25" s="105"/>
      <c r="BO25" s="98"/>
      <c r="BP25" s="48"/>
      <c r="BQ25" s="28"/>
    </row>
    <row r="26" spans="2:69" s="51" customFormat="1" ht="15" customHeight="1" thickBot="1" thickTop="1">
      <c r="B26" s="49"/>
      <c r="C26" s="335">
        <f>Report1!C19</f>
        <v>2009</v>
      </c>
      <c r="D26" s="336"/>
      <c r="E26" s="336"/>
      <c r="F26" s="336"/>
      <c r="G26" s="336"/>
      <c r="H26" s="336"/>
      <c r="I26" s="336"/>
      <c r="J26" s="336"/>
      <c r="K26" s="336"/>
      <c r="L26" s="337"/>
      <c r="M26" s="335">
        <f>Report1!M19</f>
        <v>2010</v>
      </c>
      <c r="N26" s="336"/>
      <c r="O26" s="336"/>
      <c r="P26" s="336"/>
      <c r="Q26" s="336"/>
      <c r="R26" s="336"/>
      <c r="S26" s="336"/>
      <c r="T26" s="336"/>
      <c r="U26" s="336"/>
      <c r="V26" s="336"/>
      <c r="W26" s="357" t="s">
        <v>6</v>
      </c>
      <c r="X26" s="360" t="s">
        <v>0</v>
      </c>
      <c r="Y26" s="361"/>
      <c r="Z26" s="361"/>
      <c r="AA26" s="361"/>
      <c r="AB26" s="361"/>
      <c r="AC26" s="361"/>
      <c r="AD26" s="361"/>
      <c r="AE26" s="361"/>
      <c r="AF26" s="362"/>
      <c r="AG26" s="270" t="s">
        <v>6</v>
      </c>
      <c r="AH26" s="281"/>
      <c r="AI26" s="1"/>
      <c r="AJ26" s="297">
        <f>Report1!AJ19</f>
        <v>2009</v>
      </c>
      <c r="AK26" s="298"/>
      <c r="AL26" s="298"/>
      <c r="AM26" s="298"/>
      <c r="AN26" s="298"/>
      <c r="AO26" s="298"/>
      <c r="AP26" s="298"/>
      <c r="AQ26" s="298"/>
      <c r="AR26" s="298"/>
      <c r="AS26" s="301"/>
      <c r="AT26" s="297">
        <f>Report1!AT19</f>
        <v>2010</v>
      </c>
      <c r="AU26" s="298"/>
      <c r="AV26" s="298"/>
      <c r="AW26" s="298"/>
      <c r="AX26" s="298"/>
      <c r="AY26" s="298"/>
      <c r="AZ26" s="298"/>
      <c r="BA26" s="298"/>
      <c r="BB26" s="298"/>
      <c r="BC26" s="298"/>
      <c r="BD26" s="270" t="s">
        <v>6</v>
      </c>
      <c r="BE26" s="271"/>
      <c r="BF26" s="360" t="s">
        <v>0</v>
      </c>
      <c r="BG26" s="361"/>
      <c r="BH26" s="361"/>
      <c r="BI26" s="361"/>
      <c r="BJ26" s="361"/>
      <c r="BK26" s="361"/>
      <c r="BL26" s="361"/>
      <c r="BM26" s="361"/>
      <c r="BN26" s="362"/>
      <c r="BO26" s="270" t="s">
        <v>6</v>
      </c>
      <c r="BP26" s="271"/>
      <c r="BQ26" s="50"/>
    </row>
    <row r="27" spans="2:69" s="51" customFormat="1" ht="14.25" customHeight="1" thickTop="1">
      <c r="B27" s="49"/>
      <c r="C27" s="297"/>
      <c r="D27" s="298"/>
      <c r="E27" s="298"/>
      <c r="F27" s="298"/>
      <c r="G27" s="299"/>
      <c r="H27" s="300" t="s">
        <v>5</v>
      </c>
      <c r="I27" s="298"/>
      <c r="J27" s="298"/>
      <c r="K27" s="298"/>
      <c r="L27" s="301"/>
      <c r="M27" s="297"/>
      <c r="N27" s="298"/>
      <c r="O27" s="298"/>
      <c r="P27" s="298"/>
      <c r="Q27" s="299"/>
      <c r="R27" s="300" t="s">
        <v>5</v>
      </c>
      <c r="S27" s="298"/>
      <c r="T27" s="298"/>
      <c r="U27" s="298"/>
      <c r="V27" s="301"/>
      <c r="W27" s="358"/>
      <c r="X27" s="278" t="s">
        <v>26</v>
      </c>
      <c r="Y27" s="293"/>
      <c r="Z27" s="293"/>
      <c r="AA27" s="293"/>
      <c r="AB27" s="293"/>
      <c r="AC27" s="293"/>
      <c r="AD27" s="293"/>
      <c r="AE27" s="293"/>
      <c r="AF27" s="294"/>
      <c r="AG27" s="282"/>
      <c r="AH27" s="283"/>
      <c r="AI27" s="1"/>
      <c r="AJ27" s="297"/>
      <c r="AK27" s="298"/>
      <c r="AL27" s="298"/>
      <c r="AM27" s="298"/>
      <c r="AN27" s="299"/>
      <c r="AO27" s="300" t="s">
        <v>5</v>
      </c>
      <c r="AP27" s="298"/>
      <c r="AQ27" s="298"/>
      <c r="AR27" s="298"/>
      <c r="AS27" s="301"/>
      <c r="AT27" s="297"/>
      <c r="AU27" s="298"/>
      <c r="AV27" s="298"/>
      <c r="AW27" s="298"/>
      <c r="AX27" s="299"/>
      <c r="AY27" s="300" t="s">
        <v>5</v>
      </c>
      <c r="AZ27" s="298"/>
      <c r="BA27" s="298"/>
      <c r="BB27" s="298"/>
      <c r="BC27" s="301"/>
      <c r="BD27" s="272"/>
      <c r="BE27" s="273"/>
      <c r="BF27" s="278" t="s">
        <v>26</v>
      </c>
      <c r="BG27" s="293"/>
      <c r="BH27" s="293"/>
      <c r="BI27" s="293"/>
      <c r="BJ27" s="293"/>
      <c r="BK27" s="293"/>
      <c r="BL27" s="293"/>
      <c r="BM27" s="293"/>
      <c r="BN27" s="294"/>
      <c r="BO27" s="272"/>
      <c r="BP27" s="273"/>
      <c r="BQ27" s="50"/>
    </row>
    <row r="28" spans="2:69" s="51" customFormat="1" ht="14.25" customHeight="1">
      <c r="B28" s="49"/>
      <c r="C28" s="278" t="s">
        <v>39</v>
      </c>
      <c r="D28" s="302"/>
      <c r="E28" s="302"/>
      <c r="F28" s="302"/>
      <c r="G28" s="280"/>
      <c r="H28" s="286" t="s">
        <v>4</v>
      </c>
      <c r="I28" s="302"/>
      <c r="J28" s="302"/>
      <c r="K28" s="302"/>
      <c r="L28" s="303"/>
      <c r="M28" s="278" t="s">
        <v>39</v>
      </c>
      <c r="N28" s="302"/>
      <c r="O28" s="302"/>
      <c r="P28" s="302"/>
      <c r="Q28" s="280"/>
      <c r="R28" s="286" t="s">
        <v>4</v>
      </c>
      <c r="S28" s="302"/>
      <c r="T28" s="302"/>
      <c r="U28" s="302"/>
      <c r="V28" s="303"/>
      <c r="W28" s="358"/>
      <c r="X28" s="278" t="s">
        <v>27</v>
      </c>
      <c r="Y28" s="293"/>
      <c r="Z28" s="293"/>
      <c r="AA28" s="293"/>
      <c r="AB28" s="293"/>
      <c r="AC28" s="293"/>
      <c r="AD28" s="293"/>
      <c r="AE28" s="293"/>
      <c r="AF28" s="294"/>
      <c r="AG28" s="282"/>
      <c r="AH28" s="283"/>
      <c r="AI28" s="1"/>
      <c r="AJ28" s="278" t="s">
        <v>39</v>
      </c>
      <c r="AK28" s="302"/>
      <c r="AL28" s="302"/>
      <c r="AM28" s="302"/>
      <c r="AN28" s="280"/>
      <c r="AO28" s="286" t="s">
        <v>4</v>
      </c>
      <c r="AP28" s="302"/>
      <c r="AQ28" s="302"/>
      <c r="AR28" s="302"/>
      <c r="AS28" s="303"/>
      <c r="AT28" s="278" t="s">
        <v>39</v>
      </c>
      <c r="AU28" s="302"/>
      <c r="AV28" s="302"/>
      <c r="AW28" s="302"/>
      <c r="AX28" s="280"/>
      <c r="AY28" s="286" t="s">
        <v>4</v>
      </c>
      <c r="AZ28" s="302"/>
      <c r="BA28" s="302"/>
      <c r="BB28" s="302"/>
      <c r="BC28" s="303"/>
      <c r="BD28" s="272"/>
      <c r="BE28" s="273"/>
      <c r="BF28" s="278" t="s">
        <v>27</v>
      </c>
      <c r="BG28" s="293"/>
      <c r="BH28" s="293"/>
      <c r="BI28" s="293"/>
      <c r="BJ28" s="293"/>
      <c r="BK28" s="293"/>
      <c r="BL28" s="293"/>
      <c r="BM28" s="293"/>
      <c r="BN28" s="294"/>
      <c r="BO28" s="272"/>
      <c r="BP28" s="273"/>
      <c r="BQ28" s="50"/>
    </row>
    <row r="29" spans="2:69" s="51" customFormat="1" ht="14.25" customHeight="1">
      <c r="B29" s="49"/>
      <c r="C29" s="278"/>
      <c r="D29" s="279"/>
      <c r="E29" s="279"/>
      <c r="F29" s="279"/>
      <c r="G29" s="280"/>
      <c r="H29" s="286" t="s">
        <v>25</v>
      </c>
      <c r="I29" s="287"/>
      <c r="J29" s="287"/>
      <c r="K29" s="287"/>
      <c r="L29" s="288"/>
      <c r="M29" s="278"/>
      <c r="N29" s="279"/>
      <c r="O29" s="279"/>
      <c r="P29" s="279"/>
      <c r="Q29" s="280"/>
      <c r="R29" s="286" t="s">
        <v>25</v>
      </c>
      <c r="S29" s="413"/>
      <c r="T29" s="413"/>
      <c r="U29" s="413"/>
      <c r="V29" s="414"/>
      <c r="W29" s="358"/>
      <c r="X29" s="278" t="s">
        <v>45</v>
      </c>
      <c r="Y29" s="293"/>
      <c r="Z29" s="293"/>
      <c r="AA29" s="293"/>
      <c r="AB29" s="293"/>
      <c r="AC29" s="293"/>
      <c r="AD29" s="293"/>
      <c r="AE29" s="293"/>
      <c r="AF29" s="294"/>
      <c r="AG29" s="282"/>
      <c r="AH29" s="283"/>
      <c r="AI29" s="1"/>
      <c r="AJ29" s="278"/>
      <c r="AK29" s="279"/>
      <c r="AL29" s="279"/>
      <c r="AM29" s="279"/>
      <c r="AN29" s="280"/>
      <c r="AO29" s="286" t="s">
        <v>25</v>
      </c>
      <c r="AP29" s="413"/>
      <c r="AQ29" s="413"/>
      <c r="AR29" s="413"/>
      <c r="AS29" s="414"/>
      <c r="AT29" s="278"/>
      <c r="AU29" s="279"/>
      <c r="AV29" s="279"/>
      <c r="AW29" s="279"/>
      <c r="AX29" s="280"/>
      <c r="AY29" s="286" t="s">
        <v>25</v>
      </c>
      <c r="AZ29" s="287"/>
      <c r="BA29" s="287"/>
      <c r="BB29" s="287"/>
      <c r="BC29" s="288"/>
      <c r="BD29" s="272"/>
      <c r="BE29" s="273"/>
      <c r="BF29" s="278" t="s">
        <v>45</v>
      </c>
      <c r="BG29" s="293"/>
      <c r="BH29" s="293"/>
      <c r="BI29" s="293"/>
      <c r="BJ29" s="293"/>
      <c r="BK29" s="293"/>
      <c r="BL29" s="293"/>
      <c r="BM29" s="293"/>
      <c r="BN29" s="294"/>
      <c r="BO29" s="272"/>
      <c r="BP29" s="273"/>
      <c r="BQ29" s="50"/>
    </row>
    <row r="30" spans="2:69" s="51" customFormat="1" ht="3.75" customHeight="1" thickBot="1">
      <c r="B30" s="49"/>
      <c r="C30" s="308"/>
      <c r="D30" s="309"/>
      <c r="E30" s="309"/>
      <c r="F30" s="309"/>
      <c r="G30" s="310"/>
      <c r="H30" s="311"/>
      <c r="I30" s="309"/>
      <c r="J30" s="309"/>
      <c r="K30" s="309"/>
      <c r="L30" s="312"/>
      <c r="M30" s="308"/>
      <c r="N30" s="309"/>
      <c r="O30" s="309"/>
      <c r="P30" s="309"/>
      <c r="Q30" s="310"/>
      <c r="R30" s="311"/>
      <c r="S30" s="309"/>
      <c r="T30" s="309"/>
      <c r="U30" s="309"/>
      <c r="V30" s="312"/>
      <c r="W30" s="359"/>
      <c r="X30" s="315"/>
      <c r="Y30" s="291"/>
      <c r="Z30" s="291"/>
      <c r="AA30" s="291"/>
      <c r="AB30" s="291"/>
      <c r="AC30" s="291"/>
      <c r="AD30" s="291"/>
      <c r="AE30" s="291"/>
      <c r="AF30" s="292"/>
      <c r="AG30" s="284"/>
      <c r="AH30" s="285"/>
      <c r="AI30" s="1"/>
      <c r="AJ30" s="308"/>
      <c r="AK30" s="309"/>
      <c r="AL30" s="309"/>
      <c r="AM30" s="309"/>
      <c r="AN30" s="310"/>
      <c r="AO30" s="311"/>
      <c r="AP30" s="309"/>
      <c r="AQ30" s="309"/>
      <c r="AR30" s="309"/>
      <c r="AS30" s="312"/>
      <c r="AT30" s="308"/>
      <c r="AU30" s="309"/>
      <c r="AV30" s="309"/>
      <c r="AW30" s="309"/>
      <c r="AX30" s="310"/>
      <c r="AY30" s="311"/>
      <c r="AZ30" s="325"/>
      <c r="BA30" s="325"/>
      <c r="BB30" s="325"/>
      <c r="BC30" s="326"/>
      <c r="BD30" s="274"/>
      <c r="BE30" s="275"/>
      <c r="BF30" s="315"/>
      <c r="BG30" s="291"/>
      <c r="BH30" s="291"/>
      <c r="BI30" s="291"/>
      <c r="BJ30" s="291"/>
      <c r="BK30" s="291"/>
      <c r="BL30" s="291"/>
      <c r="BM30" s="291"/>
      <c r="BN30" s="292"/>
      <c r="BO30" s="274"/>
      <c r="BP30" s="275"/>
      <c r="BQ30" s="50"/>
    </row>
    <row r="31" spans="2:69" s="51" customFormat="1" ht="15" customHeight="1" thickTop="1">
      <c r="B31" s="49"/>
      <c r="C31" s="330"/>
      <c r="D31" s="331"/>
      <c r="E31" s="331"/>
      <c r="F31" s="331"/>
      <c r="G31" s="331"/>
      <c r="H31" s="332"/>
      <c r="I31" s="333"/>
      <c r="J31" s="333"/>
      <c r="K31" s="333"/>
      <c r="L31" s="334"/>
      <c r="M31" s="418">
        <f>Report1!M24</f>
        <v>40179</v>
      </c>
      <c r="N31" s="419"/>
      <c r="O31" s="419"/>
      <c r="P31" s="419"/>
      <c r="Q31" s="420"/>
      <c r="R31" s="392"/>
      <c r="S31" s="393"/>
      <c r="T31" s="393"/>
      <c r="U31" s="393"/>
      <c r="V31" s="394"/>
      <c r="W31" s="181"/>
      <c r="X31" s="316">
        <f>C32</f>
        <v>39846</v>
      </c>
      <c r="Y31" s="317"/>
      <c r="Z31" s="210" t="s">
        <v>85</v>
      </c>
      <c r="AA31" s="318">
        <f>M31</f>
        <v>40179</v>
      </c>
      <c r="AB31" s="319"/>
      <c r="AC31" s="416">
        <f>SUM(H32:L42)+R31</f>
        <v>0</v>
      </c>
      <c r="AD31" s="417"/>
      <c r="AE31" s="417"/>
      <c r="AF31" s="417"/>
      <c r="AG31" s="306"/>
      <c r="AH31" s="307"/>
      <c r="AI31" s="1"/>
      <c r="AJ31" s="330"/>
      <c r="AK31" s="331"/>
      <c r="AL31" s="331"/>
      <c r="AM31" s="331"/>
      <c r="AN31" s="331"/>
      <c r="AO31" s="327"/>
      <c r="AP31" s="328"/>
      <c r="AQ31" s="328"/>
      <c r="AR31" s="328"/>
      <c r="AS31" s="329"/>
      <c r="AT31" s="418">
        <f>M31</f>
        <v>40179</v>
      </c>
      <c r="AU31" s="419"/>
      <c r="AV31" s="419"/>
      <c r="AW31" s="419"/>
      <c r="AX31" s="419"/>
      <c r="AY31" s="422"/>
      <c r="AZ31" s="423"/>
      <c r="BA31" s="423"/>
      <c r="BB31" s="423"/>
      <c r="BC31" s="424"/>
      <c r="BD31" s="415"/>
      <c r="BE31" s="307"/>
      <c r="BF31" s="316">
        <f>X31</f>
        <v>39846</v>
      </c>
      <c r="BG31" s="317"/>
      <c r="BH31" s="210" t="s">
        <v>85</v>
      </c>
      <c r="BI31" s="318">
        <f>AA31</f>
        <v>40179</v>
      </c>
      <c r="BJ31" s="319"/>
      <c r="BK31" s="416">
        <f>SUM(AO32:AS42)+AY31</f>
        <v>0</v>
      </c>
      <c r="BL31" s="417"/>
      <c r="BM31" s="417"/>
      <c r="BN31" s="417"/>
      <c r="BO31" s="276"/>
      <c r="BP31" s="277"/>
      <c r="BQ31" s="50"/>
    </row>
    <row r="32" spans="2:69" s="51" customFormat="1" ht="15" customHeight="1">
      <c r="B32" s="49"/>
      <c r="C32" s="418">
        <f>Report1!C25</f>
        <v>39846</v>
      </c>
      <c r="D32" s="419"/>
      <c r="E32" s="419"/>
      <c r="F32" s="419"/>
      <c r="G32" s="428"/>
      <c r="H32" s="392"/>
      <c r="I32" s="393"/>
      <c r="J32" s="393"/>
      <c r="K32" s="393"/>
      <c r="L32" s="394"/>
      <c r="M32" s="418">
        <f>Report1!M25</f>
        <v>40211</v>
      </c>
      <c r="N32" s="419"/>
      <c r="O32" s="419"/>
      <c r="P32" s="419"/>
      <c r="Q32" s="420"/>
      <c r="R32" s="392"/>
      <c r="S32" s="393"/>
      <c r="T32" s="393"/>
      <c r="U32" s="393"/>
      <c r="V32" s="394"/>
      <c r="W32" s="182"/>
      <c r="X32" s="265">
        <f>X31+32</f>
        <v>39878</v>
      </c>
      <c r="Y32" s="266"/>
      <c r="Z32" s="211" t="s">
        <v>85</v>
      </c>
      <c r="AA32" s="263">
        <f>AA31+32</f>
        <v>40211</v>
      </c>
      <c r="AB32" s="264"/>
      <c r="AC32" s="426">
        <f>SUM(H33:L42)+R31+R32</f>
        <v>0</v>
      </c>
      <c r="AD32" s="427"/>
      <c r="AE32" s="427"/>
      <c r="AF32" s="427"/>
      <c r="AG32" s="252"/>
      <c r="AH32" s="253"/>
      <c r="AI32" s="1"/>
      <c r="AJ32" s="390">
        <f>C32</f>
        <v>39846</v>
      </c>
      <c r="AK32" s="391"/>
      <c r="AL32" s="391"/>
      <c r="AM32" s="391"/>
      <c r="AN32" s="391"/>
      <c r="AO32" s="392"/>
      <c r="AP32" s="393"/>
      <c r="AQ32" s="393"/>
      <c r="AR32" s="393"/>
      <c r="AS32" s="394"/>
      <c r="AT32" s="418">
        <f>M32</f>
        <v>40211</v>
      </c>
      <c r="AU32" s="421"/>
      <c r="AV32" s="421"/>
      <c r="AW32" s="421"/>
      <c r="AX32" s="420"/>
      <c r="AY32" s="392"/>
      <c r="AZ32" s="393"/>
      <c r="BA32" s="393"/>
      <c r="BB32" s="393"/>
      <c r="BC32" s="394"/>
      <c r="BD32" s="425"/>
      <c r="BE32" s="253"/>
      <c r="BF32" s="265">
        <f aca="true" t="shared" si="0" ref="BF32:BF42">BF31+32</f>
        <v>39878</v>
      </c>
      <c r="BG32" s="266"/>
      <c r="BH32" s="211" t="s">
        <v>85</v>
      </c>
      <c r="BI32" s="263">
        <f>BI31+32</f>
        <v>40211</v>
      </c>
      <c r="BJ32" s="264"/>
      <c r="BK32" s="426">
        <f>SUM(AO33:AS42)+AY31+AY32</f>
        <v>0</v>
      </c>
      <c r="BL32" s="427"/>
      <c r="BM32" s="427"/>
      <c r="BN32" s="427"/>
      <c r="BO32" s="252"/>
      <c r="BP32" s="253"/>
      <c r="BQ32" s="50"/>
    </row>
    <row r="33" spans="2:69" s="51" customFormat="1" ht="15" customHeight="1">
      <c r="B33" s="49"/>
      <c r="C33" s="418">
        <f>Report1!C26</f>
        <v>39878</v>
      </c>
      <c r="D33" s="419"/>
      <c r="E33" s="419"/>
      <c r="F33" s="419"/>
      <c r="G33" s="428"/>
      <c r="H33" s="392"/>
      <c r="I33" s="393"/>
      <c r="J33" s="393"/>
      <c r="K33" s="393"/>
      <c r="L33" s="394"/>
      <c r="M33" s="418">
        <f>Report1!M26</f>
        <v>40243</v>
      </c>
      <c r="N33" s="419"/>
      <c r="O33" s="419"/>
      <c r="P33" s="419"/>
      <c r="Q33" s="420"/>
      <c r="R33" s="392"/>
      <c r="S33" s="393"/>
      <c r="T33" s="393"/>
      <c r="U33" s="393"/>
      <c r="V33" s="394"/>
      <c r="W33" s="182"/>
      <c r="X33" s="265">
        <f aca="true" t="shared" si="1" ref="X33:X42">X32+32</f>
        <v>39910</v>
      </c>
      <c r="Y33" s="266"/>
      <c r="Z33" s="211" t="s">
        <v>85</v>
      </c>
      <c r="AA33" s="263">
        <f aca="true" t="shared" si="2" ref="AA33:AA42">AA32+32</f>
        <v>40243</v>
      </c>
      <c r="AB33" s="264"/>
      <c r="AC33" s="426">
        <f>SUM(H34:L42)+SUM(R31:V33)</f>
        <v>0</v>
      </c>
      <c r="AD33" s="427"/>
      <c r="AE33" s="427"/>
      <c r="AF33" s="427"/>
      <c r="AG33" s="252"/>
      <c r="AH33" s="253"/>
      <c r="AI33" s="1"/>
      <c r="AJ33" s="390">
        <f aca="true" t="shared" si="3" ref="AJ33:AJ42">C33</f>
        <v>39878</v>
      </c>
      <c r="AK33" s="391"/>
      <c r="AL33" s="391"/>
      <c r="AM33" s="391"/>
      <c r="AN33" s="391"/>
      <c r="AO33" s="392"/>
      <c r="AP33" s="393"/>
      <c r="AQ33" s="393"/>
      <c r="AR33" s="393"/>
      <c r="AS33" s="394"/>
      <c r="AT33" s="418">
        <f aca="true" t="shared" si="4" ref="AT33:AT42">M33</f>
        <v>40243</v>
      </c>
      <c r="AU33" s="421"/>
      <c r="AV33" s="421"/>
      <c r="AW33" s="421"/>
      <c r="AX33" s="420"/>
      <c r="AY33" s="392"/>
      <c r="AZ33" s="393"/>
      <c r="BA33" s="393"/>
      <c r="BB33" s="393"/>
      <c r="BC33" s="394"/>
      <c r="BD33" s="425"/>
      <c r="BE33" s="253"/>
      <c r="BF33" s="265">
        <f t="shared" si="0"/>
        <v>39910</v>
      </c>
      <c r="BG33" s="266"/>
      <c r="BH33" s="211" t="s">
        <v>85</v>
      </c>
      <c r="BI33" s="263">
        <f aca="true" t="shared" si="5" ref="BI33:BI42">BI32+32</f>
        <v>40243</v>
      </c>
      <c r="BJ33" s="264"/>
      <c r="BK33" s="426">
        <f>SUM(AO34:AS42)+SUM(AY31:BC33)</f>
        <v>0</v>
      </c>
      <c r="BL33" s="427"/>
      <c r="BM33" s="427"/>
      <c r="BN33" s="427"/>
      <c r="BO33" s="252"/>
      <c r="BP33" s="253"/>
      <c r="BQ33" s="50"/>
    </row>
    <row r="34" spans="2:69" s="51" customFormat="1" ht="15" customHeight="1">
      <c r="B34" s="49"/>
      <c r="C34" s="418">
        <f>Report1!C27</f>
        <v>39910</v>
      </c>
      <c r="D34" s="419"/>
      <c r="E34" s="419"/>
      <c r="F34" s="419"/>
      <c r="G34" s="428"/>
      <c r="H34" s="392"/>
      <c r="I34" s="393"/>
      <c r="J34" s="393"/>
      <c r="K34" s="393"/>
      <c r="L34" s="394"/>
      <c r="M34" s="418">
        <f>Report1!M27</f>
        <v>40275</v>
      </c>
      <c r="N34" s="419"/>
      <c r="O34" s="419"/>
      <c r="P34" s="419"/>
      <c r="Q34" s="420"/>
      <c r="R34" s="392"/>
      <c r="S34" s="393"/>
      <c r="T34" s="393"/>
      <c r="U34" s="393"/>
      <c r="V34" s="394"/>
      <c r="W34" s="182"/>
      <c r="X34" s="265">
        <f t="shared" si="1"/>
        <v>39942</v>
      </c>
      <c r="Y34" s="266"/>
      <c r="Z34" s="211" t="s">
        <v>85</v>
      </c>
      <c r="AA34" s="263">
        <f t="shared" si="2"/>
        <v>40275</v>
      </c>
      <c r="AB34" s="264"/>
      <c r="AC34" s="426">
        <f>SUM(H35:L42)+SUM(R31:V34)</f>
        <v>0</v>
      </c>
      <c r="AD34" s="427"/>
      <c r="AE34" s="427"/>
      <c r="AF34" s="427"/>
      <c r="AG34" s="252"/>
      <c r="AH34" s="253"/>
      <c r="AI34" s="1"/>
      <c r="AJ34" s="390">
        <f t="shared" si="3"/>
        <v>39910</v>
      </c>
      <c r="AK34" s="391"/>
      <c r="AL34" s="391"/>
      <c r="AM34" s="391"/>
      <c r="AN34" s="391"/>
      <c r="AO34" s="392"/>
      <c r="AP34" s="393"/>
      <c r="AQ34" s="393"/>
      <c r="AR34" s="393"/>
      <c r="AS34" s="394"/>
      <c r="AT34" s="418">
        <f t="shared" si="4"/>
        <v>40275</v>
      </c>
      <c r="AU34" s="421"/>
      <c r="AV34" s="421"/>
      <c r="AW34" s="421"/>
      <c r="AX34" s="420"/>
      <c r="AY34" s="392"/>
      <c r="AZ34" s="393"/>
      <c r="BA34" s="393"/>
      <c r="BB34" s="393"/>
      <c r="BC34" s="394"/>
      <c r="BD34" s="425"/>
      <c r="BE34" s="253"/>
      <c r="BF34" s="265">
        <f t="shared" si="0"/>
        <v>39942</v>
      </c>
      <c r="BG34" s="266"/>
      <c r="BH34" s="211" t="s">
        <v>85</v>
      </c>
      <c r="BI34" s="263">
        <f t="shared" si="5"/>
        <v>40275</v>
      </c>
      <c r="BJ34" s="264"/>
      <c r="BK34" s="426">
        <f>SUM(AO35:AS42)+SUM(AY31:BC34)</f>
        <v>0</v>
      </c>
      <c r="BL34" s="427"/>
      <c r="BM34" s="427"/>
      <c r="BN34" s="427"/>
      <c r="BO34" s="252"/>
      <c r="BP34" s="253"/>
      <c r="BQ34" s="50"/>
    </row>
    <row r="35" spans="2:69" s="51" customFormat="1" ht="15" customHeight="1">
      <c r="B35" s="49"/>
      <c r="C35" s="418">
        <f>Report1!C28</f>
        <v>39942</v>
      </c>
      <c r="D35" s="419"/>
      <c r="E35" s="419"/>
      <c r="F35" s="419"/>
      <c r="G35" s="428"/>
      <c r="H35" s="392"/>
      <c r="I35" s="393"/>
      <c r="J35" s="393"/>
      <c r="K35" s="393"/>
      <c r="L35" s="394"/>
      <c r="M35" s="418">
        <f>Report1!M28</f>
        <v>40307</v>
      </c>
      <c r="N35" s="419"/>
      <c r="O35" s="419"/>
      <c r="P35" s="419"/>
      <c r="Q35" s="420"/>
      <c r="R35" s="392"/>
      <c r="S35" s="393"/>
      <c r="T35" s="393"/>
      <c r="U35" s="393"/>
      <c r="V35" s="394"/>
      <c r="W35" s="182"/>
      <c r="X35" s="265">
        <f t="shared" si="1"/>
        <v>39974</v>
      </c>
      <c r="Y35" s="266"/>
      <c r="Z35" s="211" t="s">
        <v>85</v>
      </c>
      <c r="AA35" s="263">
        <f t="shared" si="2"/>
        <v>40307</v>
      </c>
      <c r="AB35" s="264"/>
      <c r="AC35" s="426">
        <f>SUM(H36:L42)+SUM(R31:V35)</f>
        <v>0</v>
      </c>
      <c r="AD35" s="427"/>
      <c r="AE35" s="427"/>
      <c r="AF35" s="427"/>
      <c r="AG35" s="252"/>
      <c r="AH35" s="253"/>
      <c r="AI35" s="1"/>
      <c r="AJ35" s="390">
        <f t="shared" si="3"/>
        <v>39942</v>
      </c>
      <c r="AK35" s="391"/>
      <c r="AL35" s="391"/>
      <c r="AM35" s="391"/>
      <c r="AN35" s="391"/>
      <c r="AO35" s="392"/>
      <c r="AP35" s="393"/>
      <c r="AQ35" s="393"/>
      <c r="AR35" s="393"/>
      <c r="AS35" s="394"/>
      <c r="AT35" s="418">
        <f t="shared" si="4"/>
        <v>40307</v>
      </c>
      <c r="AU35" s="421"/>
      <c r="AV35" s="421"/>
      <c r="AW35" s="421"/>
      <c r="AX35" s="420"/>
      <c r="AY35" s="392"/>
      <c r="AZ35" s="393"/>
      <c r="BA35" s="393"/>
      <c r="BB35" s="393"/>
      <c r="BC35" s="394"/>
      <c r="BD35" s="425"/>
      <c r="BE35" s="253"/>
      <c r="BF35" s="265">
        <f t="shared" si="0"/>
        <v>39974</v>
      </c>
      <c r="BG35" s="266"/>
      <c r="BH35" s="211" t="s">
        <v>85</v>
      </c>
      <c r="BI35" s="263">
        <f t="shared" si="5"/>
        <v>40307</v>
      </c>
      <c r="BJ35" s="264"/>
      <c r="BK35" s="426">
        <f>SUM(AO36:AS42)+SUM(AY31:BC35)</f>
        <v>0</v>
      </c>
      <c r="BL35" s="427"/>
      <c r="BM35" s="427"/>
      <c r="BN35" s="427"/>
      <c r="BO35" s="252"/>
      <c r="BP35" s="253"/>
      <c r="BQ35" s="50"/>
    </row>
    <row r="36" spans="2:69" s="51" customFormat="1" ht="15" customHeight="1">
      <c r="B36" s="49"/>
      <c r="C36" s="418">
        <f>Report1!C29</f>
        <v>39974</v>
      </c>
      <c r="D36" s="419"/>
      <c r="E36" s="419"/>
      <c r="F36" s="419"/>
      <c r="G36" s="428"/>
      <c r="H36" s="392"/>
      <c r="I36" s="393"/>
      <c r="J36" s="393"/>
      <c r="K36" s="393"/>
      <c r="L36" s="394"/>
      <c r="M36" s="418">
        <f>Report1!M29</f>
        <v>40339</v>
      </c>
      <c r="N36" s="419"/>
      <c r="O36" s="419"/>
      <c r="P36" s="419"/>
      <c r="Q36" s="420"/>
      <c r="R36" s="392"/>
      <c r="S36" s="393"/>
      <c r="T36" s="393"/>
      <c r="U36" s="393"/>
      <c r="V36" s="394"/>
      <c r="W36" s="182"/>
      <c r="X36" s="265">
        <f t="shared" si="1"/>
        <v>40006</v>
      </c>
      <c r="Y36" s="266"/>
      <c r="Z36" s="211" t="s">
        <v>85</v>
      </c>
      <c r="AA36" s="263">
        <f t="shared" si="2"/>
        <v>40339</v>
      </c>
      <c r="AB36" s="264"/>
      <c r="AC36" s="426">
        <f>SUM(H37:L42)+SUM(R31:V36)</f>
        <v>0</v>
      </c>
      <c r="AD36" s="427"/>
      <c r="AE36" s="427"/>
      <c r="AF36" s="427"/>
      <c r="AG36" s="252"/>
      <c r="AH36" s="253"/>
      <c r="AI36" s="1"/>
      <c r="AJ36" s="390">
        <f t="shared" si="3"/>
        <v>39974</v>
      </c>
      <c r="AK36" s="391"/>
      <c r="AL36" s="391"/>
      <c r="AM36" s="391"/>
      <c r="AN36" s="391"/>
      <c r="AO36" s="392"/>
      <c r="AP36" s="393"/>
      <c r="AQ36" s="393"/>
      <c r="AR36" s="393"/>
      <c r="AS36" s="394"/>
      <c r="AT36" s="418">
        <f t="shared" si="4"/>
        <v>40339</v>
      </c>
      <c r="AU36" s="421"/>
      <c r="AV36" s="421"/>
      <c r="AW36" s="421"/>
      <c r="AX36" s="420"/>
      <c r="AY36" s="392"/>
      <c r="AZ36" s="393"/>
      <c r="BA36" s="393"/>
      <c r="BB36" s="393"/>
      <c r="BC36" s="394"/>
      <c r="BD36" s="425"/>
      <c r="BE36" s="253"/>
      <c r="BF36" s="265">
        <f t="shared" si="0"/>
        <v>40006</v>
      </c>
      <c r="BG36" s="266"/>
      <c r="BH36" s="211" t="s">
        <v>85</v>
      </c>
      <c r="BI36" s="263">
        <f t="shared" si="5"/>
        <v>40339</v>
      </c>
      <c r="BJ36" s="264"/>
      <c r="BK36" s="426">
        <f>SUM(AO37:AS42)+SUM(AY31:BC36)</f>
        <v>0</v>
      </c>
      <c r="BL36" s="427"/>
      <c r="BM36" s="427"/>
      <c r="BN36" s="427"/>
      <c r="BO36" s="252"/>
      <c r="BP36" s="253"/>
      <c r="BQ36" s="50"/>
    </row>
    <row r="37" spans="2:69" s="51" customFormat="1" ht="15" customHeight="1">
      <c r="B37" s="49"/>
      <c r="C37" s="418">
        <f>Report1!C30</f>
        <v>40006</v>
      </c>
      <c r="D37" s="419"/>
      <c r="E37" s="419"/>
      <c r="F37" s="419"/>
      <c r="G37" s="428"/>
      <c r="H37" s="392"/>
      <c r="I37" s="393"/>
      <c r="J37" s="393"/>
      <c r="K37" s="393"/>
      <c r="L37" s="394"/>
      <c r="M37" s="418">
        <f>Report1!M30</f>
        <v>40371</v>
      </c>
      <c r="N37" s="419"/>
      <c r="O37" s="419"/>
      <c r="P37" s="419"/>
      <c r="Q37" s="420"/>
      <c r="R37" s="392"/>
      <c r="S37" s="393"/>
      <c r="T37" s="393"/>
      <c r="U37" s="393"/>
      <c r="V37" s="394"/>
      <c r="W37" s="182"/>
      <c r="X37" s="265">
        <f t="shared" si="1"/>
        <v>40038</v>
      </c>
      <c r="Y37" s="266"/>
      <c r="Z37" s="211" t="s">
        <v>85</v>
      </c>
      <c r="AA37" s="263">
        <f t="shared" si="2"/>
        <v>40371</v>
      </c>
      <c r="AB37" s="264"/>
      <c r="AC37" s="426">
        <f>SUM(H38:L42)+SUM(R31:V37)</f>
        <v>0</v>
      </c>
      <c r="AD37" s="427"/>
      <c r="AE37" s="427"/>
      <c r="AF37" s="427"/>
      <c r="AG37" s="252"/>
      <c r="AH37" s="253"/>
      <c r="AI37" s="1"/>
      <c r="AJ37" s="390">
        <f t="shared" si="3"/>
        <v>40006</v>
      </c>
      <c r="AK37" s="391"/>
      <c r="AL37" s="391"/>
      <c r="AM37" s="391"/>
      <c r="AN37" s="391"/>
      <c r="AO37" s="392"/>
      <c r="AP37" s="393"/>
      <c r="AQ37" s="393"/>
      <c r="AR37" s="393"/>
      <c r="AS37" s="394"/>
      <c r="AT37" s="418">
        <f t="shared" si="4"/>
        <v>40371</v>
      </c>
      <c r="AU37" s="421"/>
      <c r="AV37" s="421"/>
      <c r="AW37" s="421"/>
      <c r="AX37" s="420"/>
      <c r="AY37" s="392"/>
      <c r="AZ37" s="393"/>
      <c r="BA37" s="393"/>
      <c r="BB37" s="393"/>
      <c r="BC37" s="394"/>
      <c r="BD37" s="425"/>
      <c r="BE37" s="253"/>
      <c r="BF37" s="265">
        <f t="shared" si="0"/>
        <v>40038</v>
      </c>
      <c r="BG37" s="266"/>
      <c r="BH37" s="211" t="s">
        <v>85</v>
      </c>
      <c r="BI37" s="263">
        <f t="shared" si="5"/>
        <v>40371</v>
      </c>
      <c r="BJ37" s="264"/>
      <c r="BK37" s="426">
        <f>SUM(AO38:AS42)+SUM(AY31:BC37)</f>
        <v>0</v>
      </c>
      <c r="BL37" s="427"/>
      <c r="BM37" s="427"/>
      <c r="BN37" s="427"/>
      <c r="BO37" s="252"/>
      <c r="BP37" s="253"/>
      <c r="BQ37" s="50"/>
    </row>
    <row r="38" spans="2:69" s="51" customFormat="1" ht="15" customHeight="1">
      <c r="B38" s="49"/>
      <c r="C38" s="418">
        <f>Report1!C31</f>
        <v>40038</v>
      </c>
      <c r="D38" s="419"/>
      <c r="E38" s="419"/>
      <c r="F38" s="419"/>
      <c r="G38" s="428"/>
      <c r="H38" s="392"/>
      <c r="I38" s="393"/>
      <c r="J38" s="393"/>
      <c r="K38" s="393"/>
      <c r="L38" s="394"/>
      <c r="M38" s="418">
        <f>Report1!M31</f>
        <v>40403</v>
      </c>
      <c r="N38" s="419"/>
      <c r="O38" s="419"/>
      <c r="P38" s="419"/>
      <c r="Q38" s="420"/>
      <c r="R38" s="392"/>
      <c r="S38" s="393"/>
      <c r="T38" s="393"/>
      <c r="U38" s="393"/>
      <c r="V38" s="394"/>
      <c r="W38" s="182"/>
      <c r="X38" s="265">
        <f t="shared" si="1"/>
        <v>40070</v>
      </c>
      <c r="Y38" s="266"/>
      <c r="Z38" s="211" t="s">
        <v>85</v>
      </c>
      <c r="AA38" s="263">
        <f t="shared" si="2"/>
        <v>40403</v>
      </c>
      <c r="AB38" s="264"/>
      <c r="AC38" s="426">
        <f>SUM(H39:L42)+SUM(R31:V38)</f>
        <v>0</v>
      </c>
      <c r="AD38" s="427"/>
      <c r="AE38" s="427"/>
      <c r="AF38" s="427"/>
      <c r="AG38" s="252"/>
      <c r="AH38" s="253"/>
      <c r="AI38" s="1"/>
      <c r="AJ38" s="390">
        <f t="shared" si="3"/>
        <v>40038</v>
      </c>
      <c r="AK38" s="391"/>
      <c r="AL38" s="391"/>
      <c r="AM38" s="391"/>
      <c r="AN38" s="391"/>
      <c r="AO38" s="392"/>
      <c r="AP38" s="393"/>
      <c r="AQ38" s="393"/>
      <c r="AR38" s="393"/>
      <c r="AS38" s="394"/>
      <c r="AT38" s="418">
        <f t="shared" si="4"/>
        <v>40403</v>
      </c>
      <c r="AU38" s="421"/>
      <c r="AV38" s="421"/>
      <c r="AW38" s="421"/>
      <c r="AX38" s="420"/>
      <c r="AY38" s="392"/>
      <c r="AZ38" s="393"/>
      <c r="BA38" s="393"/>
      <c r="BB38" s="393"/>
      <c r="BC38" s="394"/>
      <c r="BD38" s="425"/>
      <c r="BE38" s="253"/>
      <c r="BF38" s="265">
        <f t="shared" si="0"/>
        <v>40070</v>
      </c>
      <c r="BG38" s="266"/>
      <c r="BH38" s="211" t="s">
        <v>85</v>
      </c>
      <c r="BI38" s="263">
        <f t="shared" si="5"/>
        <v>40403</v>
      </c>
      <c r="BJ38" s="264"/>
      <c r="BK38" s="426">
        <f>SUM(AO39:AS42)+SUM(AY31:BC38)</f>
        <v>0</v>
      </c>
      <c r="BL38" s="427"/>
      <c r="BM38" s="427"/>
      <c r="BN38" s="427"/>
      <c r="BO38" s="252"/>
      <c r="BP38" s="253"/>
      <c r="BQ38" s="50"/>
    </row>
    <row r="39" spans="2:69" s="51" customFormat="1" ht="15" customHeight="1">
      <c r="B39" s="49"/>
      <c r="C39" s="418">
        <f>Report1!C32</f>
        <v>40070</v>
      </c>
      <c r="D39" s="419"/>
      <c r="E39" s="419"/>
      <c r="F39" s="419"/>
      <c r="G39" s="428"/>
      <c r="H39" s="392"/>
      <c r="I39" s="393"/>
      <c r="J39" s="393"/>
      <c r="K39" s="393"/>
      <c r="L39" s="394"/>
      <c r="M39" s="418">
        <f>Report1!M32</f>
        <v>40435</v>
      </c>
      <c r="N39" s="419"/>
      <c r="O39" s="419"/>
      <c r="P39" s="419"/>
      <c r="Q39" s="420"/>
      <c r="R39" s="392"/>
      <c r="S39" s="393"/>
      <c r="T39" s="393"/>
      <c r="U39" s="393"/>
      <c r="V39" s="394"/>
      <c r="W39" s="182"/>
      <c r="X39" s="265">
        <f t="shared" si="1"/>
        <v>40102</v>
      </c>
      <c r="Y39" s="266"/>
      <c r="Z39" s="211" t="s">
        <v>85</v>
      </c>
      <c r="AA39" s="263">
        <f t="shared" si="2"/>
        <v>40435</v>
      </c>
      <c r="AB39" s="264"/>
      <c r="AC39" s="426">
        <f>SUM(H40:L42)+SUM(R31:V39)</f>
        <v>0</v>
      </c>
      <c r="AD39" s="427"/>
      <c r="AE39" s="427"/>
      <c r="AF39" s="427"/>
      <c r="AG39" s="252"/>
      <c r="AH39" s="253"/>
      <c r="AI39" s="1"/>
      <c r="AJ39" s="390">
        <f t="shared" si="3"/>
        <v>40070</v>
      </c>
      <c r="AK39" s="391"/>
      <c r="AL39" s="391"/>
      <c r="AM39" s="391"/>
      <c r="AN39" s="391"/>
      <c r="AO39" s="392"/>
      <c r="AP39" s="393"/>
      <c r="AQ39" s="393"/>
      <c r="AR39" s="393"/>
      <c r="AS39" s="394"/>
      <c r="AT39" s="418">
        <f t="shared" si="4"/>
        <v>40435</v>
      </c>
      <c r="AU39" s="421"/>
      <c r="AV39" s="421"/>
      <c r="AW39" s="421"/>
      <c r="AX39" s="420"/>
      <c r="AY39" s="392"/>
      <c r="AZ39" s="393"/>
      <c r="BA39" s="393"/>
      <c r="BB39" s="393"/>
      <c r="BC39" s="394"/>
      <c r="BD39" s="425"/>
      <c r="BE39" s="253"/>
      <c r="BF39" s="265">
        <f t="shared" si="0"/>
        <v>40102</v>
      </c>
      <c r="BG39" s="266"/>
      <c r="BH39" s="211" t="s">
        <v>85</v>
      </c>
      <c r="BI39" s="263">
        <f t="shared" si="5"/>
        <v>40435</v>
      </c>
      <c r="BJ39" s="264"/>
      <c r="BK39" s="426">
        <f>SUM(AO40:AS42)+SUM(AY31:BC39)</f>
        <v>0</v>
      </c>
      <c r="BL39" s="427"/>
      <c r="BM39" s="427"/>
      <c r="BN39" s="427"/>
      <c r="BO39" s="252"/>
      <c r="BP39" s="253"/>
      <c r="BQ39" s="50"/>
    </row>
    <row r="40" spans="2:69" s="51" customFormat="1" ht="15" customHeight="1">
      <c r="B40" s="49"/>
      <c r="C40" s="418">
        <f>Report1!C33</f>
        <v>40102</v>
      </c>
      <c r="D40" s="419"/>
      <c r="E40" s="419"/>
      <c r="F40" s="419"/>
      <c r="G40" s="428"/>
      <c r="H40" s="392"/>
      <c r="I40" s="393"/>
      <c r="J40" s="393"/>
      <c r="K40" s="393"/>
      <c r="L40" s="394"/>
      <c r="M40" s="418">
        <f>Report1!M33</f>
        <v>40467</v>
      </c>
      <c r="N40" s="419"/>
      <c r="O40" s="419"/>
      <c r="P40" s="419"/>
      <c r="Q40" s="420"/>
      <c r="R40" s="392"/>
      <c r="S40" s="393"/>
      <c r="T40" s="393"/>
      <c r="U40" s="393"/>
      <c r="V40" s="394"/>
      <c r="W40" s="182"/>
      <c r="X40" s="265">
        <f t="shared" si="1"/>
        <v>40134</v>
      </c>
      <c r="Y40" s="266"/>
      <c r="Z40" s="211" t="s">
        <v>85</v>
      </c>
      <c r="AA40" s="263">
        <f t="shared" si="2"/>
        <v>40467</v>
      </c>
      <c r="AB40" s="264"/>
      <c r="AC40" s="426">
        <f>SUM(H41:L42)+SUM(R31:V40)</f>
        <v>0</v>
      </c>
      <c r="AD40" s="427"/>
      <c r="AE40" s="427"/>
      <c r="AF40" s="427"/>
      <c r="AG40" s="252"/>
      <c r="AH40" s="253"/>
      <c r="AI40" s="1"/>
      <c r="AJ40" s="390">
        <f t="shared" si="3"/>
        <v>40102</v>
      </c>
      <c r="AK40" s="391"/>
      <c r="AL40" s="391"/>
      <c r="AM40" s="391"/>
      <c r="AN40" s="391"/>
      <c r="AO40" s="392"/>
      <c r="AP40" s="393"/>
      <c r="AQ40" s="393"/>
      <c r="AR40" s="393"/>
      <c r="AS40" s="394"/>
      <c r="AT40" s="418">
        <f t="shared" si="4"/>
        <v>40467</v>
      </c>
      <c r="AU40" s="421"/>
      <c r="AV40" s="421"/>
      <c r="AW40" s="421"/>
      <c r="AX40" s="420"/>
      <c r="AY40" s="392"/>
      <c r="AZ40" s="393"/>
      <c r="BA40" s="393"/>
      <c r="BB40" s="393"/>
      <c r="BC40" s="394"/>
      <c r="BD40" s="425"/>
      <c r="BE40" s="253"/>
      <c r="BF40" s="265">
        <f t="shared" si="0"/>
        <v>40134</v>
      </c>
      <c r="BG40" s="266"/>
      <c r="BH40" s="211" t="s">
        <v>85</v>
      </c>
      <c r="BI40" s="263">
        <f t="shared" si="5"/>
        <v>40467</v>
      </c>
      <c r="BJ40" s="264"/>
      <c r="BK40" s="426">
        <f>SUM(AO41:AS42)+SUM(AY31:BC40)</f>
        <v>0</v>
      </c>
      <c r="BL40" s="427"/>
      <c r="BM40" s="427"/>
      <c r="BN40" s="427"/>
      <c r="BO40" s="252"/>
      <c r="BP40" s="253"/>
      <c r="BQ40" s="50"/>
    </row>
    <row r="41" spans="2:69" s="51" customFormat="1" ht="15" customHeight="1">
      <c r="B41" s="49"/>
      <c r="C41" s="418">
        <f>Report1!C34</f>
        <v>40134</v>
      </c>
      <c r="D41" s="419"/>
      <c r="E41" s="419"/>
      <c r="F41" s="419"/>
      <c r="G41" s="428"/>
      <c r="H41" s="392"/>
      <c r="I41" s="393"/>
      <c r="J41" s="393"/>
      <c r="K41" s="393"/>
      <c r="L41" s="394"/>
      <c r="M41" s="418">
        <f>Report1!M34</f>
        <v>40499</v>
      </c>
      <c r="N41" s="419"/>
      <c r="O41" s="419"/>
      <c r="P41" s="419"/>
      <c r="Q41" s="420"/>
      <c r="R41" s="429"/>
      <c r="S41" s="430"/>
      <c r="T41" s="430"/>
      <c r="U41" s="430"/>
      <c r="V41" s="431"/>
      <c r="W41" s="182"/>
      <c r="X41" s="265">
        <f t="shared" si="1"/>
        <v>40166</v>
      </c>
      <c r="Y41" s="266"/>
      <c r="Z41" s="211" t="s">
        <v>85</v>
      </c>
      <c r="AA41" s="263">
        <f t="shared" si="2"/>
        <v>40499</v>
      </c>
      <c r="AB41" s="264"/>
      <c r="AC41" s="426">
        <f>H42+SUM(R31:V41)</f>
        <v>0</v>
      </c>
      <c r="AD41" s="427"/>
      <c r="AE41" s="427"/>
      <c r="AF41" s="427"/>
      <c r="AG41" s="252"/>
      <c r="AH41" s="253"/>
      <c r="AI41" s="1"/>
      <c r="AJ41" s="390">
        <f t="shared" si="3"/>
        <v>40134</v>
      </c>
      <c r="AK41" s="391"/>
      <c r="AL41" s="391"/>
      <c r="AM41" s="391"/>
      <c r="AN41" s="391"/>
      <c r="AO41" s="392"/>
      <c r="AP41" s="393"/>
      <c r="AQ41" s="393"/>
      <c r="AR41" s="393"/>
      <c r="AS41" s="394"/>
      <c r="AT41" s="418">
        <f t="shared" si="4"/>
        <v>40499</v>
      </c>
      <c r="AU41" s="421"/>
      <c r="AV41" s="421"/>
      <c r="AW41" s="421"/>
      <c r="AX41" s="420"/>
      <c r="AY41" s="392"/>
      <c r="AZ41" s="393"/>
      <c r="BA41" s="393"/>
      <c r="BB41" s="393"/>
      <c r="BC41" s="394"/>
      <c r="BD41" s="425"/>
      <c r="BE41" s="253"/>
      <c r="BF41" s="265">
        <f t="shared" si="0"/>
        <v>40166</v>
      </c>
      <c r="BG41" s="266"/>
      <c r="BH41" s="211" t="s">
        <v>85</v>
      </c>
      <c r="BI41" s="263">
        <f t="shared" si="5"/>
        <v>40499</v>
      </c>
      <c r="BJ41" s="264"/>
      <c r="BK41" s="426">
        <f>AO42+SUM(AY31:BC41)</f>
        <v>0</v>
      </c>
      <c r="BL41" s="427"/>
      <c r="BM41" s="427"/>
      <c r="BN41" s="427"/>
      <c r="BO41" s="252"/>
      <c r="BP41" s="253"/>
      <c r="BQ41" s="50"/>
    </row>
    <row r="42" spans="2:69" s="51" customFormat="1" ht="15" customHeight="1" thickBot="1">
      <c r="B42" s="49"/>
      <c r="C42" s="432">
        <f>Report1!C35</f>
        <v>40166</v>
      </c>
      <c r="D42" s="433"/>
      <c r="E42" s="433"/>
      <c r="F42" s="433"/>
      <c r="G42" s="434"/>
      <c r="H42" s="435"/>
      <c r="I42" s="436"/>
      <c r="J42" s="436"/>
      <c r="K42" s="436"/>
      <c r="L42" s="437"/>
      <c r="M42" s="432">
        <f>Report1!M35</f>
        <v>40531</v>
      </c>
      <c r="N42" s="433"/>
      <c r="O42" s="433"/>
      <c r="P42" s="433"/>
      <c r="Q42" s="434"/>
      <c r="R42" s="438"/>
      <c r="S42" s="439"/>
      <c r="T42" s="439"/>
      <c r="U42" s="439"/>
      <c r="V42" s="440"/>
      <c r="W42" s="183"/>
      <c r="X42" s="374">
        <f t="shared" si="1"/>
        <v>40198</v>
      </c>
      <c r="Y42" s="375"/>
      <c r="Z42" s="212" t="s">
        <v>85</v>
      </c>
      <c r="AA42" s="385">
        <f t="shared" si="2"/>
        <v>40531</v>
      </c>
      <c r="AB42" s="386"/>
      <c r="AC42" s="445">
        <f>SUM(R31:V42)</f>
        <v>0</v>
      </c>
      <c r="AD42" s="446"/>
      <c r="AE42" s="446"/>
      <c r="AF42" s="446"/>
      <c r="AG42" s="372"/>
      <c r="AH42" s="373"/>
      <c r="AI42" s="1"/>
      <c r="AJ42" s="447">
        <f t="shared" si="3"/>
        <v>40166</v>
      </c>
      <c r="AK42" s="448"/>
      <c r="AL42" s="448"/>
      <c r="AM42" s="448"/>
      <c r="AN42" s="448"/>
      <c r="AO42" s="435"/>
      <c r="AP42" s="436"/>
      <c r="AQ42" s="436"/>
      <c r="AR42" s="436"/>
      <c r="AS42" s="437"/>
      <c r="AT42" s="432">
        <f t="shared" si="4"/>
        <v>40531</v>
      </c>
      <c r="AU42" s="433"/>
      <c r="AV42" s="433"/>
      <c r="AW42" s="433"/>
      <c r="AX42" s="434"/>
      <c r="AY42" s="441"/>
      <c r="AZ42" s="442"/>
      <c r="BA42" s="442"/>
      <c r="BB42" s="442"/>
      <c r="BC42" s="443"/>
      <c r="BD42" s="444"/>
      <c r="BE42" s="373"/>
      <c r="BF42" s="374">
        <f t="shared" si="0"/>
        <v>40198</v>
      </c>
      <c r="BG42" s="375"/>
      <c r="BH42" s="212" t="s">
        <v>85</v>
      </c>
      <c r="BI42" s="385">
        <f t="shared" si="5"/>
        <v>40531</v>
      </c>
      <c r="BJ42" s="386"/>
      <c r="BK42" s="445">
        <f>SUM(AY31:BC42)</f>
        <v>0</v>
      </c>
      <c r="BL42" s="446"/>
      <c r="BM42" s="446"/>
      <c r="BN42" s="446"/>
      <c r="BO42" s="372"/>
      <c r="BP42" s="373"/>
      <c r="BQ42" s="50"/>
    </row>
    <row r="43" spans="2:69" ht="2.25" customHeight="1" thickTop="1">
      <c r="B43" s="6"/>
      <c r="M43" s="2"/>
      <c r="N43" s="2"/>
      <c r="O43" s="52"/>
      <c r="P43" s="2"/>
      <c r="Q43" s="2"/>
      <c r="R43" s="2"/>
      <c r="S43" s="2"/>
      <c r="T43" s="2"/>
      <c r="U43" s="2"/>
      <c r="V43" s="2"/>
      <c r="W43" s="2"/>
      <c r="X43" s="2"/>
      <c r="Y43" s="2"/>
      <c r="Z43" s="2"/>
      <c r="AA43" s="2"/>
      <c r="AB43" s="2"/>
      <c r="AC43" s="2"/>
      <c r="AD43" s="53"/>
      <c r="AE43" s="54"/>
      <c r="AF43" s="54"/>
      <c r="AG43" s="54"/>
      <c r="AH43" s="55"/>
      <c r="AI43" s="2"/>
      <c r="AJ43" s="2"/>
      <c r="AK43" s="2"/>
      <c r="AL43" s="2"/>
      <c r="AM43" s="2"/>
      <c r="AN43" s="2"/>
      <c r="AO43" s="2"/>
      <c r="AP43" s="2"/>
      <c r="AQ43" s="2"/>
      <c r="AR43" s="2"/>
      <c r="AS43" s="2"/>
      <c r="AT43" s="2"/>
      <c r="AU43" s="2"/>
      <c r="AV43" s="2"/>
      <c r="AW43" s="2"/>
      <c r="AX43" s="2"/>
      <c r="AY43" s="4"/>
      <c r="AZ43" s="4"/>
      <c r="BA43" s="4"/>
      <c r="BB43" s="4"/>
      <c r="BC43" s="4"/>
      <c r="BD43" s="4"/>
      <c r="BE43" s="4"/>
      <c r="BF43" s="4"/>
      <c r="BG43" s="4"/>
      <c r="BH43" s="4"/>
      <c r="BI43" s="4"/>
      <c r="BJ43" s="4"/>
      <c r="BK43" s="4"/>
      <c r="BL43" s="4"/>
      <c r="BM43" s="4"/>
      <c r="BN43" s="4"/>
      <c r="BO43" s="56"/>
      <c r="BP43" s="2"/>
      <c r="BQ43" s="7"/>
    </row>
    <row r="44" spans="2:69" s="189" customFormat="1" ht="13.5" customHeight="1" thickBot="1">
      <c r="B44" s="184"/>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06"/>
      <c r="AF44" s="98"/>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6"/>
      <c r="BP44" s="187" t="str">
        <f>Report1!BP36</f>
        <v>Revised March 2010</v>
      </c>
      <c r="BQ44" s="188"/>
    </row>
    <row r="45" spans="3:67" s="59" customFormat="1" ht="14.25" customHeight="1" thickTop="1">
      <c r="C45" s="107"/>
      <c r="D45" s="107"/>
      <c r="E45" s="108"/>
      <c r="F45" s="107"/>
      <c r="G45" s="107"/>
      <c r="H45" s="107"/>
      <c r="I45" s="107"/>
      <c r="J45" s="107"/>
      <c r="K45" s="107"/>
      <c r="L45" s="107"/>
      <c r="M45" s="107"/>
      <c r="N45" s="107"/>
      <c r="O45" s="107"/>
      <c r="P45" s="107"/>
      <c r="Q45" s="107"/>
      <c r="R45" s="107"/>
      <c r="S45" s="107"/>
      <c r="T45" s="107"/>
      <c r="U45" s="107"/>
      <c r="V45" s="107"/>
      <c r="W45" s="107"/>
      <c r="X45" s="107"/>
      <c r="Y45" s="107"/>
      <c r="Z45" s="107"/>
      <c r="AA45" s="107"/>
      <c r="AE45" s="109"/>
      <c r="AI45" s="24" t="s">
        <v>28</v>
      </c>
      <c r="AU45" s="110"/>
      <c r="BO45" s="190"/>
    </row>
    <row r="46" s="59" customFormat="1" ht="3" customHeight="1"/>
    <row r="47" ht="4.5" customHeight="1">
      <c r="E47" s="60"/>
    </row>
    <row r="48" ht="12" customHeight="1"/>
    <row r="49" ht="12" customHeight="1"/>
    <row r="50" ht="10.5" customHeight="1"/>
    <row r="51" ht="14.25" customHeight="1"/>
    <row r="52" ht="3.75" customHeight="1"/>
    <row r="53" ht="12.75">
      <c r="O53" s="60"/>
    </row>
    <row r="54" ht="12.75">
      <c r="O54" s="60"/>
    </row>
    <row r="55" ht="12.75">
      <c r="O55" s="60"/>
    </row>
  </sheetData>
  <sheetProtection sheet="1" objects="1" scenarios="1"/>
  <mergeCells count="277">
    <mergeCell ref="BO42:BP42"/>
    <mergeCell ref="AT42:AX42"/>
    <mergeCell ref="AY42:BC42"/>
    <mergeCell ref="BD42:BE42"/>
    <mergeCell ref="BK42:BN42"/>
    <mergeCell ref="AC42:AF42"/>
    <mergeCell ref="AG42:AH42"/>
    <mergeCell ref="AJ42:AN42"/>
    <mergeCell ref="AO42:AS42"/>
    <mergeCell ref="BF42:BG42"/>
    <mergeCell ref="C42:G42"/>
    <mergeCell ref="H42:L42"/>
    <mergeCell ref="M42:Q42"/>
    <mergeCell ref="R42:V42"/>
    <mergeCell ref="AY41:BC41"/>
    <mergeCell ref="BD41:BE41"/>
    <mergeCell ref="AO41:AS41"/>
    <mergeCell ref="AT41:AX41"/>
    <mergeCell ref="X41:Y41"/>
    <mergeCell ref="AA41:AB41"/>
    <mergeCell ref="BK41:BN41"/>
    <mergeCell ref="BO41:BP41"/>
    <mergeCell ref="BO40:BP40"/>
    <mergeCell ref="C41:G41"/>
    <mergeCell ref="H41:L41"/>
    <mergeCell ref="M41:Q41"/>
    <mergeCell ref="R41:V41"/>
    <mergeCell ref="AC41:AF41"/>
    <mergeCell ref="AG41:AH41"/>
    <mergeCell ref="AJ41:AN41"/>
    <mergeCell ref="BD40:BE40"/>
    <mergeCell ref="BK40:BN40"/>
    <mergeCell ref="AC40:AF40"/>
    <mergeCell ref="AG40:AH40"/>
    <mergeCell ref="AJ40:AN40"/>
    <mergeCell ref="AO40:AS40"/>
    <mergeCell ref="C40:G40"/>
    <mergeCell ref="H40:L40"/>
    <mergeCell ref="M40:Q40"/>
    <mergeCell ref="R40:V40"/>
    <mergeCell ref="AY39:BC39"/>
    <mergeCell ref="BD39:BE39"/>
    <mergeCell ref="AO39:AS39"/>
    <mergeCell ref="AT39:AX39"/>
    <mergeCell ref="AT40:AX40"/>
    <mergeCell ref="AY40:BC40"/>
    <mergeCell ref="BK39:BN39"/>
    <mergeCell ref="BO39:BP39"/>
    <mergeCell ref="BO38:BP38"/>
    <mergeCell ref="C39:G39"/>
    <mergeCell ref="H39:L39"/>
    <mergeCell ref="M39:Q39"/>
    <mergeCell ref="R39:V39"/>
    <mergeCell ref="AC39:AF39"/>
    <mergeCell ref="AG39:AH39"/>
    <mergeCell ref="AJ39:AN39"/>
    <mergeCell ref="AT38:AX38"/>
    <mergeCell ref="AY38:BC38"/>
    <mergeCell ref="BD38:BE38"/>
    <mergeCell ref="BK38:BN38"/>
    <mergeCell ref="AC38:AF38"/>
    <mergeCell ref="AG38:AH38"/>
    <mergeCell ref="AJ38:AN38"/>
    <mergeCell ref="AO38:AS38"/>
    <mergeCell ref="BF38:BG38"/>
    <mergeCell ref="BI38:BJ38"/>
    <mergeCell ref="C38:G38"/>
    <mergeCell ref="H38:L38"/>
    <mergeCell ref="M38:Q38"/>
    <mergeCell ref="R38:V38"/>
    <mergeCell ref="AY37:BC37"/>
    <mergeCell ref="BD37:BE37"/>
    <mergeCell ref="AO37:AS37"/>
    <mergeCell ref="AT37:AX37"/>
    <mergeCell ref="X37:Y37"/>
    <mergeCell ref="AA37:AB37"/>
    <mergeCell ref="BO37:BP37"/>
    <mergeCell ref="BO36:BP36"/>
    <mergeCell ref="C37:G37"/>
    <mergeCell ref="H37:L37"/>
    <mergeCell ref="M37:Q37"/>
    <mergeCell ref="R37:V37"/>
    <mergeCell ref="AC37:AF37"/>
    <mergeCell ref="AG37:AH37"/>
    <mergeCell ref="AJ37:AN37"/>
    <mergeCell ref="BK36:BN36"/>
    <mergeCell ref="BK37:BN37"/>
    <mergeCell ref="BD35:BE35"/>
    <mergeCell ref="AO35:AS35"/>
    <mergeCell ref="AT35:AX35"/>
    <mergeCell ref="BF35:BG35"/>
    <mergeCell ref="BI35:BJ35"/>
    <mergeCell ref="AA36:AB36"/>
    <mergeCell ref="AT36:AX36"/>
    <mergeCell ref="AY36:BC36"/>
    <mergeCell ref="BD36:BE36"/>
    <mergeCell ref="AJ35:AN35"/>
    <mergeCell ref="AG35:AH35"/>
    <mergeCell ref="AC36:AF36"/>
    <mergeCell ref="AG36:AH36"/>
    <mergeCell ref="AJ36:AN36"/>
    <mergeCell ref="AO36:AS36"/>
    <mergeCell ref="C36:G36"/>
    <mergeCell ref="H36:L36"/>
    <mergeCell ref="M36:Q36"/>
    <mergeCell ref="R36:V36"/>
    <mergeCell ref="AY35:BC35"/>
    <mergeCell ref="C35:G35"/>
    <mergeCell ref="H35:L35"/>
    <mergeCell ref="M35:Q35"/>
    <mergeCell ref="R35:V35"/>
    <mergeCell ref="AC35:AF35"/>
    <mergeCell ref="BK34:BN34"/>
    <mergeCell ref="BK33:BN33"/>
    <mergeCell ref="BO33:BP33"/>
    <mergeCell ref="BK35:BN35"/>
    <mergeCell ref="BO35:BP35"/>
    <mergeCell ref="BO34:BP34"/>
    <mergeCell ref="C34:G34"/>
    <mergeCell ref="H34:L34"/>
    <mergeCell ref="M34:Q34"/>
    <mergeCell ref="R34:V34"/>
    <mergeCell ref="AC34:AF34"/>
    <mergeCell ref="AG34:AH34"/>
    <mergeCell ref="AO33:AS33"/>
    <mergeCell ref="AT33:AX33"/>
    <mergeCell ref="AY33:BC33"/>
    <mergeCell ref="BD33:BE33"/>
    <mergeCell ref="AT34:AX34"/>
    <mergeCell ref="AY34:BC34"/>
    <mergeCell ref="BD34:BE34"/>
    <mergeCell ref="AC33:AF33"/>
    <mergeCell ref="AG33:AH33"/>
    <mergeCell ref="AJ33:AN33"/>
    <mergeCell ref="X33:Y33"/>
    <mergeCell ref="AA33:AB33"/>
    <mergeCell ref="C33:G33"/>
    <mergeCell ref="H33:L33"/>
    <mergeCell ref="M33:Q33"/>
    <mergeCell ref="R33:V33"/>
    <mergeCell ref="BD32:BE32"/>
    <mergeCell ref="BK32:BN32"/>
    <mergeCell ref="BO32:BP32"/>
    <mergeCell ref="BO31:BP31"/>
    <mergeCell ref="C32:G32"/>
    <mergeCell ref="H32:L32"/>
    <mergeCell ref="M32:Q32"/>
    <mergeCell ref="R32:V32"/>
    <mergeCell ref="AC32:AF32"/>
    <mergeCell ref="AG32:AH32"/>
    <mergeCell ref="AJ32:AN32"/>
    <mergeCell ref="AO32:AS32"/>
    <mergeCell ref="AT32:AX32"/>
    <mergeCell ref="AT31:AX31"/>
    <mergeCell ref="AY31:BC31"/>
    <mergeCell ref="AJ31:AN31"/>
    <mergeCell ref="AO31:AS31"/>
    <mergeCell ref="AY32:BC32"/>
    <mergeCell ref="BD31:BE31"/>
    <mergeCell ref="BK31:BN31"/>
    <mergeCell ref="AY30:BC30"/>
    <mergeCell ref="BF30:BN30"/>
    <mergeCell ref="C31:G31"/>
    <mergeCell ref="H31:L31"/>
    <mergeCell ref="M31:Q31"/>
    <mergeCell ref="R31:V31"/>
    <mergeCell ref="AC31:AF31"/>
    <mergeCell ref="AG31:AH31"/>
    <mergeCell ref="AY29:BC29"/>
    <mergeCell ref="BF29:BN29"/>
    <mergeCell ref="C30:G30"/>
    <mergeCell ref="H30:L30"/>
    <mergeCell ref="M30:Q30"/>
    <mergeCell ref="R30:V30"/>
    <mergeCell ref="X30:AF30"/>
    <mergeCell ref="AJ30:AN30"/>
    <mergeCell ref="AO30:AS30"/>
    <mergeCell ref="AT30:AX30"/>
    <mergeCell ref="AY28:BC28"/>
    <mergeCell ref="BF28:BN28"/>
    <mergeCell ref="C29:G29"/>
    <mergeCell ref="H29:L29"/>
    <mergeCell ref="M29:Q29"/>
    <mergeCell ref="R29:V29"/>
    <mergeCell ref="X29:AF29"/>
    <mergeCell ref="AJ29:AN29"/>
    <mergeCell ref="AO29:AS29"/>
    <mergeCell ref="AT29:AX29"/>
    <mergeCell ref="AY27:BC27"/>
    <mergeCell ref="BF27:BN27"/>
    <mergeCell ref="C28:G28"/>
    <mergeCell ref="H28:L28"/>
    <mergeCell ref="M28:Q28"/>
    <mergeCell ref="R28:V28"/>
    <mergeCell ref="X28:AF28"/>
    <mergeCell ref="AJ28:AN28"/>
    <mergeCell ref="AO28:AS28"/>
    <mergeCell ref="AT28:AX28"/>
    <mergeCell ref="BF26:BN26"/>
    <mergeCell ref="BO26:BP30"/>
    <mergeCell ref="C27:G27"/>
    <mergeCell ref="H27:L27"/>
    <mergeCell ref="M27:Q27"/>
    <mergeCell ref="R27:V27"/>
    <mergeCell ref="X27:AF27"/>
    <mergeCell ref="AJ27:AN27"/>
    <mergeCell ref="AO27:AS27"/>
    <mergeCell ref="AT27:AX27"/>
    <mergeCell ref="M24:AG24"/>
    <mergeCell ref="AT24:BO24"/>
    <mergeCell ref="C26:L26"/>
    <mergeCell ref="M26:V26"/>
    <mergeCell ref="W26:W30"/>
    <mergeCell ref="X26:AF26"/>
    <mergeCell ref="AG26:AH30"/>
    <mergeCell ref="AJ26:AS26"/>
    <mergeCell ref="AT26:BC26"/>
    <mergeCell ref="BD26:BE30"/>
    <mergeCell ref="L23:AG23"/>
    <mergeCell ref="AS23:BO23"/>
    <mergeCell ref="D17:AG17"/>
    <mergeCell ref="AK17:BO17"/>
    <mergeCell ref="Q21:AG21"/>
    <mergeCell ref="AX21:BO21"/>
    <mergeCell ref="AV16:BO16"/>
    <mergeCell ref="C5:R5"/>
    <mergeCell ref="T5:AH5"/>
    <mergeCell ref="AJ5:AT5"/>
    <mergeCell ref="AV5:BF5"/>
    <mergeCell ref="D22:AG22"/>
    <mergeCell ref="AK22:BO22"/>
    <mergeCell ref="BI2:BK2"/>
    <mergeCell ref="BL2:BM2"/>
    <mergeCell ref="BN2:BP2"/>
    <mergeCell ref="AY2:BA2"/>
    <mergeCell ref="X31:Y31"/>
    <mergeCell ref="AA31:AB31"/>
    <mergeCell ref="BH5:BP5"/>
    <mergeCell ref="C9:BP10"/>
    <mergeCell ref="D13:BO14"/>
    <mergeCell ref="O16:AG16"/>
    <mergeCell ref="X32:Y32"/>
    <mergeCell ref="AA32:AB32"/>
    <mergeCell ref="X34:Y34"/>
    <mergeCell ref="AA34:AB34"/>
    <mergeCell ref="X35:Y35"/>
    <mergeCell ref="AA35:AB35"/>
    <mergeCell ref="BI34:BJ34"/>
    <mergeCell ref="X38:Y38"/>
    <mergeCell ref="AA38:AB38"/>
    <mergeCell ref="X39:Y39"/>
    <mergeCell ref="AA39:AB39"/>
    <mergeCell ref="X40:Y40"/>
    <mergeCell ref="AA40:AB40"/>
    <mergeCell ref="AJ34:AN34"/>
    <mergeCell ref="AO34:AS34"/>
    <mergeCell ref="X36:Y36"/>
    <mergeCell ref="BF41:BG41"/>
    <mergeCell ref="X42:Y42"/>
    <mergeCell ref="AA42:AB42"/>
    <mergeCell ref="BF31:BG31"/>
    <mergeCell ref="BI31:BJ31"/>
    <mergeCell ref="BF32:BG32"/>
    <mergeCell ref="BI32:BJ32"/>
    <mergeCell ref="BF33:BG33"/>
    <mergeCell ref="BI33:BJ33"/>
    <mergeCell ref="BF34:BG34"/>
    <mergeCell ref="BI41:BJ41"/>
    <mergeCell ref="BF36:BG36"/>
    <mergeCell ref="BI36:BJ36"/>
    <mergeCell ref="BF37:BG37"/>
    <mergeCell ref="BI37:BJ37"/>
    <mergeCell ref="BI42:BJ42"/>
    <mergeCell ref="BF39:BG39"/>
    <mergeCell ref="BI39:BJ39"/>
    <mergeCell ref="BF40:BG40"/>
    <mergeCell ref="BI40:BJ40"/>
  </mergeCells>
  <printOptions horizontalCentered="1" verticalCentered="1"/>
  <pageMargins left="0.5" right="0.5" top="0.5" bottom="0.5" header="0" footer="0"/>
  <pageSetup horizontalDpi="600" verticalDpi="600" orientation="landscape" scale="94" r:id="rId1"/>
</worksheet>
</file>

<file path=xl/worksheets/sheet11.xml><?xml version="1.0" encoding="utf-8"?>
<worksheet xmlns="http://schemas.openxmlformats.org/spreadsheetml/2006/main" xmlns:r="http://schemas.openxmlformats.org/officeDocument/2006/relationships">
  <dimension ref="B2:BR55"/>
  <sheetViews>
    <sheetView showGridLines="0" zoomScalePageLayoutView="0" workbookViewId="0" topLeftCell="A1">
      <selection activeCell="C5" sqref="C5:R5"/>
    </sheetView>
  </sheetViews>
  <sheetFormatPr defaultColWidth="2.421875" defaultRowHeight="12.75"/>
  <cols>
    <col min="1" max="1" width="0.85546875" style="1" customWidth="1"/>
    <col min="2" max="2" width="1.421875" style="1" customWidth="1"/>
    <col min="3" max="3" width="1.28515625" style="1" customWidth="1"/>
    <col min="4" max="4" width="1.7109375" style="1" customWidth="1"/>
    <col min="5" max="5" width="1.8515625" style="1" customWidth="1"/>
    <col min="6" max="6" width="2.00390625" style="1" customWidth="1"/>
    <col min="7" max="7" width="1.8515625" style="1" customWidth="1"/>
    <col min="8" max="13" width="2.140625" style="1" customWidth="1"/>
    <col min="14" max="17" width="1.8515625" style="1" customWidth="1"/>
    <col min="18" max="22" width="2.140625" style="1" customWidth="1"/>
    <col min="23" max="23" width="3.140625" style="1" customWidth="1"/>
    <col min="24" max="24" width="2.00390625" style="1" customWidth="1"/>
    <col min="25" max="28" width="1.8515625" style="1" customWidth="1"/>
    <col min="29" max="29" width="3.00390625" style="1" customWidth="1"/>
    <col min="30" max="30" width="4.00390625" style="1" customWidth="1"/>
    <col min="31" max="32" width="1.8515625" style="1" customWidth="1"/>
    <col min="33" max="33" width="1.7109375" style="1" customWidth="1"/>
    <col min="34" max="34" width="1.28515625" style="1" customWidth="1"/>
    <col min="35" max="35" width="1.421875" style="1" customWidth="1"/>
    <col min="36" max="36" width="1.28515625" style="1" customWidth="1"/>
    <col min="37" max="37" width="1.421875" style="1" customWidth="1"/>
    <col min="38" max="38" width="1.8515625" style="1" customWidth="1"/>
    <col min="39" max="39" width="2.00390625" style="1" customWidth="1"/>
    <col min="40" max="46" width="2.140625" style="1" customWidth="1"/>
    <col min="47" max="50" width="1.8515625" style="1" customWidth="1"/>
    <col min="51" max="55" width="2.140625" style="1" customWidth="1"/>
    <col min="56" max="57" width="1.7109375" style="1" customWidth="1"/>
    <col min="58" max="58" width="2.00390625" style="1" customWidth="1"/>
    <col min="59" max="62" width="1.8515625" style="1" customWidth="1"/>
    <col min="63" max="63" width="3.00390625" style="1" customWidth="1"/>
    <col min="64" max="64" width="4.00390625" style="1" customWidth="1"/>
    <col min="65" max="66" width="1.8515625" style="1" customWidth="1"/>
    <col min="67" max="67" width="1.7109375" style="1" customWidth="1"/>
    <col min="68" max="68" width="1.28515625" style="1" customWidth="1"/>
    <col min="69" max="69" width="1.7109375" style="1" customWidth="1"/>
    <col min="70" max="70" width="0.42578125" style="1" customWidth="1"/>
    <col min="71" max="16384" width="2.421875" style="1" customWidth="1"/>
  </cols>
  <sheetData>
    <row r="1" ht="6" customHeight="1"/>
    <row r="2" spans="2:68" ht="16.5" customHeight="1">
      <c r="B2" s="216" t="s">
        <v>91</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398">
        <f>YEAR(Report1!AR2)</f>
        <v>2010</v>
      </c>
      <c r="AZ2" s="398"/>
      <c r="BA2" s="398"/>
      <c r="BB2" s="218"/>
      <c r="BC2" s="218"/>
      <c r="BE2" s="122"/>
      <c r="BF2" s="123"/>
      <c r="BG2" s="123"/>
      <c r="BH2" s="124" t="s">
        <v>2</v>
      </c>
      <c r="BI2" s="395">
        <v>4</v>
      </c>
      <c r="BJ2" s="395"/>
      <c r="BK2" s="395"/>
      <c r="BL2" s="396" t="s">
        <v>3</v>
      </c>
      <c r="BM2" s="396"/>
      <c r="BN2" s="395"/>
      <c r="BO2" s="395"/>
      <c r="BP2" s="397"/>
    </row>
    <row r="3" spans="47:49" ht="3" customHeight="1" thickBot="1">
      <c r="AU3" s="2"/>
      <c r="AV3" s="2"/>
      <c r="AW3" s="2"/>
    </row>
    <row r="4" spans="2:69" ht="6" customHeight="1" thickTop="1">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s="85" customFormat="1" ht="17.25" customHeight="1">
      <c r="B5" s="86"/>
      <c r="C5" s="399">
        <f>Report1!C5</f>
        <v>0</v>
      </c>
      <c r="D5" s="400"/>
      <c r="E5" s="400"/>
      <c r="F5" s="400"/>
      <c r="G5" s="400"/>
      <c r="H5" s="400"/>
      <c r="I5" s="400"/>
      <c r="J5" s="400"/>
      <c r="K5" s="400"/>
      <c r="L5" s="400"/>
      <c r="M5" s="400"/>
      <c r="N5" s="400"/>
      <c r="O5" s="400"/>
      <c r="P5" s="400"/>
      <c r="Q5" s="400"/>
      <c r="R5" s="401"/>
      <c r="S5" s="87"/>
      <c r="T5" s="406">
        <f>Report1!T5</f>
        <v>0</v>
      </c>
      <c r="U5" s="400"/>
      <c r="V5" s="400"/>
      <c r="W5" s="400"/>
      <c r="X5" s="400"/>
      <c r="Y5" s="400"/>
      <c r="Z5" s="400"/>
      <c r="AA5" s="400"/>
      <c r="AB5" s="400"/>
      <c r="AC5" s="400"/>
      <c r="AD5" s="400"/>
      <c r="AE5" s="400"/>
      <c r="AF5" s="400"/>
      <c r="AG5" s="400"/>
      <c r="AH5" s="401"/>
      <c r="AI5" s="87"/>
      <c r="AJ5" s="399">
        <f>Report1!AJ5</f>
        <v>0</v>
      </c>
      <c r="AK5" s="400"/>
      <c r="AL5" s="400"/>
      <c r="AM5" s="400"/>
      <c r="AN5" s="400"/>
      <c r="AO5" s="400"/>
      <c r="AP5" s="400"/>
      <c r="AQ5" s="400"/>
      <c r="AR5" s="400"/>
      <c r="AS5" s="400"/>
      <c r="AT5" s="401"/>
      <c r="AU5" s="87"/>
      <c r="AV5" s="399">
        <f>Report1!AV5</f>
        <v>0</v>
      </c>
      <c r="AW5" s="400"/>
      <c r="AX5" s="400"/>
      <c r="AY5" s="400"/>
      <c r="AZ5" s="400"/>
      <c r="BA5" s="400"/>
      <c r="BB5" s="400"/>
      <c r="BC5" s="400"/>
      <c r="BD5" s="400"/>
      <c r="BE5" s="400"/>
      <c r="BF5" s="401"/>
      <c r="BG5" s="87"/>
      <c r="BH5" s="399">
        <f>Report1!BH5</f>
        <v>0</v>
      </c>
      <c r="BI5" s="400"/>
      <c r="BJ5" s="400"/>
      <c r="BK5" s="400"/>
      <c r="BL5" s="400"/>
      <c r="BM5" s="400"/>
      <c r="BN5" s="400"/>
      <c r="BO5" s="400"/>
      <c r="BP5" s="401"/>
      <c r="BQ5" s="88"/>
    </row>
    <row r="6" spans="2:70" s="14" customFormat="1" ht="11.25" customHeight="1">
      <c r="B6" s="8"/>
      <c r="C6" s="9"/>
      <c r="D6" s="9"/>
      <c r="E6" s="9"/>
      <c r="F6" s="9"/>
      <c r="G6" s="9"/>
      <c r="H6" s="9"/>
      <c r="I6" s="9"/>
      <c r="J6" s="10" t="s">
        <v>37</v>
      </c>
      <c r="K6" s="9"/>
      <c r="L6" s="9"/>
      <c r="M6" s="10"/>
      <c r="N6" s="9"/>
      <c r="O6" s="9"/>
      <c r="P6" s="9"/>
      <c r="Q6" s="11"/>
      <c r="R6" s="11"/>
      <c r="S6" s="9"/>
      <c r="T6" s="10"/>
      <c r="U6" s="12"/>
      <c r="V6" s="12"/>
      <c r="W6" s="12"/>
      <c r="X6" s="12"/>
      <c r="Y6" s="12"/>
      <c r="Z6" s="10" t="s">
        <v>12</v>
      </c>
      <c r="AA6" s="12"/>
      <c r="AB6" s="12"/>
      <c r="AC6" s="12"/>
      <c r="AD6" s="12"/>
      <c r="AE6" s="12"/>
      <c r="AF6" s="12"/>
      <c r="AG6" s="11"/>
      <c r="AH6" s="11"/>
      <c r="AI6" s="9"/>
      <c r="AJ6" s="11"/>
      <c r="AK6" s="9"/>
      <c r="AL6" s="9"/>
      <c r="AM6" s="9"/>
      <c r="AN6" s="10" t="s">
        <v>38</v>
      </c>
      <c r="AO6" s="9"/>
      <c r="AP6" s="9"/>
      <c r="AQ6" s="9"/>
      <c r="AR6" s="9"/>
      <c r="AS6" s="9"/>
      <c r="AT6" s="9"/>
      <c r="AU6" s="9"/>
      <c r="AV6" s="9"/>
      <c r="AW6" s="9"/>
      <c r="AX6" s="11"/>
      <c r="AY6" s="9"/>
      <c r="AZ6" s="9"/>
      <c r="BA6" s="10" t="s">
        <v>20</v>
      </c>
      <c r="BB6" s="9"/>
      <c r="BC6" s="9"/>
      <c r="BD6" s="9"/>
      <c r="BE6" s="9"/>
      <c r="BF6" s="9"/>
      <c r="BG6" s="9"/>
      <c r="BH6" s="9"/>
      <c r="BI6" s="11"/>
      <c r="BJ6" s="10"/>
      <c r="BK6" s="9"/>
      <c r="BL6" s="10" t="s">
        <v>41</v>
      </c>
      <c r="BM6" s="9"/>
      <c r="BN6" s="9"/>
      <c r="BO6" s="9"/>
      <c r="BP6" s="9"/>
      <c r="BQ6" s="13"/>
      <c r="BR6" s="8"/>
    </row>
    <row r="7" spans="2:69" ht="3" customHeight="1" thickBo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7"/>
    </row>
    <row r="8" spans="2:69" s="20" customFormat="1" ht="2.25" customHeight="1" thickTop="1">
      <c r="B8" s="18"/>
      <c r="C8" s="19"/>
      <c r="D8" s="19"/>
      <c r="E8" s="19"/>
      <c r="F8" s="19"/>
      <c r="G8" s="19"/>
      <c r="H8" s="19"/>
      <c r="I8" s="19"/>
      <c r="J8" s="19"/>
      <c r="K8" s="19"/>
      <c r="L8" s="19"/>
      <c r="N8" s="21"/>
      <c r="O8" s="21"/>
      <c r="P8" s="21"/>
      <c r="Q8" s="21"/>
      <c r="R8" s="21"/>
      <c r="S8" s="21"/>
      <c r="T8" s="21"/>
      <c r="U8" s="21"/>
      <c r="V8" s="22"/>
      <c r="W8" s="21"/>
      <c r="X8" s="21"/>
      <c r="Y8" s="21"/>
      <c r="Z8" s="21"/>
      <c r="AA8" s="21"/>
      <c r="AB8" s="23"/>
      <c r="AC8" s="21"/>
      <c r="AD8" s="21"/>
      <c r="AE8" s="21"/>
      <c r="AF8" s="19"/>
      <c r="AG8" s="21"/>
      <c r="AH8" s="21"/>
      <c r="AI8" s="21"/>
      <c r="AJ8" s="21"/>
      <c r="AK8" s="21"/>
      <c r="AL8" s="21"/>
      <c r="AM8" s="21"/>
      <c r="AN8" s="24"/>
      <c r="AO8" s="21"/>
      <c r="AP8" s="21"/>
      <c r="AQ8" s="21"/>
      <c r="AR8" s="21"/>
      <c r="AS8" s="21"/>
      <c r="AT8" s="19"/>
      <c r="AU8" s="19"/>
      <c r="AV8" s="25"/>
      <c r="AW8" s="25"/>
      <c r="AX8" s="25"/>
      <c r="AY8" s="25"/>
      <c r="AZ8" s="25"/>
      <c r="BA8" s="25"/>
      <c r="BB8" s="25"/>
      <c r="BC8" s="25"/>
      <c r="BD8" s="25"/>
      <c r="BE8" s="25"/>
      <c r="BF8" s="25"/>
      <c r="BG8" s="25"/>
      <c r="BH8" s="25"/>
      <c r="BI8" s="25"/>
      <c r="BJ8" s="25"/>
      <c r="BK8" s="25"/>
      <c r="BL8" s="25"/>
      <c r="BM8" s="25"/>
      <c r="BN8" s="25"/>
      <c r="BO8" s="25"/>
      <c r="BP8" s="25"/>
      <c r="BQ8" s="26"/>
    </row>
    <row r="9" spans="2:69" s="20" customFormat="1" ht="14.25" customHeight="1">
      <c r="B9" s="18"/>
      <c r="C9" s="402" t="s">
        <v>77</v>
      </c>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28"/>
    </row>
    <row r="10" spans="2:69" s="20" customFormat="1" ht="14.25" customHeight="1">
      <c r="B10" s="18"/>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7"/>
      <c r="BQ10" s="28"/>
    </row>
    <row r="11" spans="2:69" s="20" customFormat="1" ht="2.25" customHeight="1" thickBot="1">
      <c r="B11" s="18"/>
      <c r="C11" s="27"/>
      <c r="D11" s="1"/>
      <c r="E11" s="1"/>
      <c r="F11" s="1"/>
      <c r="G11" s="1"/>
      <c r="H11" s="1"/>
      <c r="I11" s="1"/>
      <c r="J11" s="1"/>
      <c r="K11" s="1"/>
      <c r="L11" s="1"/>
      <c r="N11" s="21"/>
      <c r="O11" s="21"/>
      <c r="P11" s="21"/>
      <c r="Q11" s="21"/>
      <c r="R11" s="21"/>
      <c r="S11" s="21"/>
      <c r="T11" s="21"/>
      <c r="U11" s="21"/>
      <c r="V11" s="22"/>
      <c r="W11" s="21"/>
      <c r="X11" s="21"/>
      <c r="Y11" s="21"/>
      <c r="Z11" s="21"/>
      <c r="AA11" s="21"/>
      <c r="AB11" s="23"/>
      <c r="AC11" s="21"/>
      <c r="AD11" s="21"/>
      <c r="AE11" s="21"/>
      <c r="AF11" s="19"/>
      <c r="AG11" s="21"/>
      <c r="AH11" s="21"/>
      <c r="AI11" s="21"/>
      <c r="AJ11" s="21"/>
      <c r="AK11" s="21"/>
      <c r="AL11" s="21"/>
      <c r="AM11" s="21"/>
      <c r="AN11" s="21"/>
      <c r="AO11" s="21"/>
      <c r="AP11" s="21"/>
      <c r="AQ11" s="21"/>
      <c r="AR11" s="21"/>
      <c r="AS11" s="21"/>
      <c r="AT11" s="19"/>
      <c r="AU11" s="19"/>
      <c r="AV11" s="19"/>
      <c r="AW11" s="19"/>
      <c r="BQ11" s="28"/>
    </row>
    <row r="12" spans="2:69" s="20" customFormat="1" ht="7.5" customHeight="1" thickBot="1" thickTop="1">
      <c r="B12" s="89"/>
      <c r="C12" s="90"/>
      <c r="D12" s="4"/>
      <c r="E12" s="4"/>
      <c r="F12" s="4"/>
      <c r="G12" s="4"/>
      <c r="H12" s="4"/>
      <c r="I12" s="4"/>
      <c r="J12" s="4"/>
      <c r="K12" s="4"/>
      <c r="L12" s="4"/>
      <c r="M12" s="25"/>
      <c r="N12" s="31"/>
      <c r="O12" s="31"/>
      <c r="P12" s="31"/>
      <c r="Q12" s="31"/>
      <c r="R12" s="31"/>
      <c r="S12" s="31"/>
      <c r="T12" s="31"/>
      <c r="U12" s="31"/>
      <c r="V12" s="31"/>
      <c r="W12" s="31"/>
      <c r="X12" s="31"/>
      <c r="Y12" s="31"/>
      <c r="Z12" s="31"/>
      <c r="AA12" s="31"/>
      <c r="AB12" s="91"/>
      <c r="AC12" s="31"/>
      <c r="AD12" s="31"/>
      <c r="AE12" s="31"/>
      <c r="AF12" s="25"/>
      <c r="AG12" s="31"/>
      <c r="AH12" s="31"/>
      <c r="AI12" s="31"/>
      <c r="AJ12" s="31"/>
      <c r="AK12" s="31"/>
      <c r="AL12" s="31"/>
      <c r="AM12" s="31"/>
      <c r="AN12" s="31"/>
      <c r="AO12" s="31"/>
      <c r="AP12" s="31"/>
      <c r="AQ12" s="31"/>
      <c r="AR12" s="31"/>
      <c r="AS12" s="31"/>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6"/>
    </row>
    <row r="13" spans="2:69" s="20" customFormat="1" ht="15.75" customHeight="1" thickTop="1">
      <c r="B13" s="18"/>
      <c r="C13" s="89"/>
      <c r="D13" s="403" t="s">
        <v>78</v>
      </c>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26"/>
      <c r="BQ13" s="28"/>
    </row>
    <row r="14" spans="2:69" s="20" customFormat="1" ht="12.75" customHeight="1">
      <c r="B14" s="18"/>
      <c r="C14" s="18"/>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28"/>
      <c r="BQ14" s="28"/>
    </row>
    <row r="15" spans="2:69" s="20" customFormat="1" ht="3.75" customHeight="1" thickBot="1">
      <c r="B15" s="18"/>
      <c r="C15" s="175"/>
      <c r="D15" s="176"/>
      <c r="E15" s="176"/>
      <c r="F15" s="176"/>
      <c r="G15" s="176"/>
      <c r="H15" s="176"/>
      <c r="I15" s="176"/>
      <c r="J15" s="176"/>
      <c r="K15" s="176"/>
      <c r="L15" s="176"/>
      <c r="M15" s="92"/>
      <c r="N15" s="21"/>
      <c r="O15" s="21"/>
      <c r="P15" s="21"/>
      <c r="Q15" s="21"/>
      <c r="R15" s="21"/>
      <c r="S15" s="21"/>
      <c r="T15" s="21"/>
      <c r="U15" s="21"/>
      <c r="V15" s="22"/>
      <c r="W15" s="21"/>
      <c r="X15" s="21"/>
      <c r="Y15" s="21"/>
      <c r="Z15" s="21"/>
      <c r="AA15" s="21"/>
      <c r="AB15" s="93"/>
      <c r="AC15" s="21"/>
      <c r="AD15" s="21"/>
      <c r="AE15" s="21"/>
      <c r="AF15" s="19"/>
      <c r="AG15" s="21"/>
      <c r="AH15" s="21"/>
      <c r="AI15" s="21"/>
      <c r="AJ15" s="21"/>
      <c r="AK15" s="21"/>
      <c r="AL15" s="21"/>
      <c r="AM15" s="21"/>
      <c r="AN15" s="21"/>
      <c r="AO15" s="21"/>
      <c r="AP15" s="21"/>
      <c r="AQ15" s="21"/>
      <c r="AR15" s="21"/>
      <c r="AS15" s="21"/>
      <c r="AT15" s="19"/>
      <c r="AU15" s="19"/>
      <c r="AV15" s="19"/>
      <c r="AW15" s="19"/>
      <c r="AX15" s="19"/>
      <c r="AY15" s="19"/>
      <c r="AZ15" s="19"/>
      <c r="BA15" s="19"/>
      <c r="BB15" s="19"/>
      <c r="BC15" s="19"/>
      <c r="BD15" s="19"/>
      <c r="BE15" s="19"/>
      <c r="BF15" s="19"/>
      <c r="BG15" s="19"/>
      <c r="BH15" s="19"/>
      <c r="BI15" s="19"/>
      <c r="BJ15" s="19"/>
      <c r="BK15" s="19"/>
      <c r="BL15" s="19"/>
      <c r="BM15" s="19"/>
      <c r="BN15" s="19"/>
      <c r="BO15" s="19"/>
      <c r="BP15" s="94"/>
      <c r="BQ15" s="28"/>
    </row>
    <row r="16" spans="2:69" s="20" customFormat="1" ht="16.5" customHeight="1" thickTop="1">
      <c r="B16" s="18"/>
      <c r="C16" s="177"/>
      <c r="D16" s="25"/>
      <c r="E16" s="75"/>
      <c r="F16" s="75"/>
      <c r="G16" s="75"/>
      <c r="H16" s="75"/>
      <c r="I16" s="75"/>
      <c r="J16" s="75"/>
      <c r="K16" s="75"/>
      <c r="L16" s="75"/>
      <c r="M16" s="75"/>
      <c r="N16" s="201" t="s">
        <v>21</v>
      </c>
      <c r="O16" s="405"/>
      <c r="P16" s="405"/>
      <c r="Q16" s="405"/>
      <c r="R16" s="405"/>
      <c r="S16" s="405"/>
      <c r="T16" s="405"/>
      <c r="U16" s="405"/>
      <c r="V16" s="405"/>
      <c r="W16" s="405"/>
      <c r="X16" s="405"/>
      <c r="Y16" s="405"/>
      <c r="Z16" s="405"/>
      <c r="AA16" s="405"/>
      <c r="AB16" s="405"/>
      <c r="AC16" s="405"/>
      <c r="AD16" s="405"/>
      <c r="AE16" s="405"/>
      <c r="AF16" s="405"/>
      <c r="AG16" s="405"/>
      <c r="AH16" s="35"/>
      <c r="AI16" s="21"/>
      <c r="AJ16" s="95"/>
      <c r="AK16" s="25"/>
      <c r="AL16" s="178"/>
      <c r="AM16" s="178"/>
      <c r="AN16" s="178"/>
      <c r="AO16" s="178"/>
      <c r="AP16" s="178"/>
      <c r="AQ16" s="178"/>
      <c r="AR16" s="178"/>
      <c r="AS16" s="178"/>
      <c r="AT16" s="178"/>
      <c r="AU16" s="201" t="s">
        <v>21</v>
      </c>
      <c r="AV16" s="405"/>
      <c r="AW16" s="405"/>
      <c r="AX16" s="405"/>
      <c r="AY16" s="405"/>
      <c r="AZ16" s="405"/>
      <c r="BA16" s="405"/>
      <c r="BB16" s="405"/>
      <c r="BC16" s="405"/>
      <c r="BD16" s="405"/>
      <c r="BE16" s="405"/>
      <c r="BF16" s="405"/>
      <c r="BG16" s="405"/>
      <c r="BH16" s="405"/>
      <c r="BI16" s="405"/>
      <c r="BJ16" s="405"/>
      <c r="BK16" s="405"/>
      <c r="BL16" s="405"/>
      <c r="BM16" s="405"/>
      <c r="BN16" s="405"/>
      <c r="BO16" s="405"/>
      <c r="BP16" s="26"/>
      <c r="BQ16" s="28"/>
    </row>
    <row r="17" spans="2:69" s="20" customFormat="1" ht="16.5" customHeight="1" thickBot="1">
      <c r="B17" s="18"/>
      <c r="C17" s="175"/>
      <c r="D17" s="410"/>
      <c r="E17" s="410"/>
      <c r="F17" s="410"/>
      <c r="G17" s="410"/>
      <c r="H17" s="410"/>
      <c r="I17" s="410"/>
      <c r="J17" s="410"/>
      <c r="K17" s="410"/>
      <c r="L17" s="410"/>
      <c r="M17" s="410"/>
      <c r="N17" s="410"/>
      <c r="O17" s="411"/>
      <c r="P17" s="411"/>
      <c r="Q17" s="411"/>
      <c r="R17" s="411"/>
      <c r="S17" s="411"/>
      <c r="T17" s="411"/>
      <c r="U17" s="411"/>
      <c r="V17" s="411"/>
      <c r="W17" s="411"/>
      <c r="X17" s="411"/>
      <c r="Y17" s="411"/>
      <c r="Z17" s="411"/>
      <c r="AA17" s="411"/>
      <c r="AB17" s="411"/>
      <c r="AC17" s="411"/>
      <c r="AD17" s="411"/>
      <c r="AE17" s="411"/>
      <c r="AF17" s="411"/>
      <c r="AG17" s="411"/>
      <c r="AH17" s="39"/>
      <c r="AI17" s="21"/>
      <c r="AJ17" s="96"/>
      <c r="AK17" s="410"/>
      <c r="AL17" s="410"/>
      <c r="AM17" s="410"/>
      <c r="AN17" s="410"/>
      <c r="AO17" s="410"/>
      <c r="AP17" s="410"/>
      <c r="AQ17" s="410"/>
      <c r="AR17" s="410"/>
      <c r="AS17" s="410"/>
      <c r="AT17" s="410"/>
      <c r="AU17" s="410"/>
      <c r="AV17" s="411"/>
      <c r="AW17" s="411"/>
      <c r="AX17" s="411"/>
      <c r="AY17" s="411"/>
      <c r="AZ17" s="411"/>
      <c r="BA17" s="411"/>
      <c r="BB17" s="411"/>
      <c r="BC17" s="411"/>
      <c r="BD17" s="411"/>
      <c r="BE17" s="411"/>
      <c r="BF17" s="411"/>
      <c r="BG17" s="411"/>
      <c r="BH17" s="411"/>
      <c r="BI17" s="411"/>
      <c r="BJ17" s="411"/>
      <c r="BK17" s="411"/>
      <c r="BL17" s="411"/>
      <c r="BM17" s="411"/>
      <c r="BN17" s="411"/>
      <c r="BO17" s="411"/>
      <c r="BP17" s="28"/>
      <c r="BQ17" s="28"/>
    </row>
    <row r="18" spans="2:69" s="20" customFormat="1" ht="15.75" customHeight="1">
      <c r="B18" s="18"/>
      <c r="C18" s="179"/>
      <c r="D18" s="203" t="s">
        <v>35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11"/>
      <c r="AI18" s="21"/>
      <c r="AJ18" s="114"/>
      <c r="AK18" s="203" t="s">
        <v>36</v>
      </c>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15"/>
      <c r="BQ18" s="28"/>
    </row>
    <row r="19" spans="2:69" s="121" customFormat="1" ht="15.75" customHeight="1" thickBot="1">
      <c r="B19" s="116"/>
      <c r="C19" s="180"/>
      <c r="D19" s="204" t="s">
        <v>46</v>
      </c>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17"/>
      <c r="AI19" s="118"/>
      <c r="AJ19" s="119"/>
      <c r="AK19" s="204" t="s">
        <v>46</v>
      </c>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0"/>
      <c r="BQ19" s="120"/>
    </row>
    <row r="20" spans="2:69" s="20" customFormat="1" ht="3" customHeight="1" thickTop="1">
      <c r="B20" s="18"/>
      <c r="C20" s="3"/>
      <c r="D20" s="4"/>
      <c r="E20" s="4"/>
      <c r="F20" s="4"/>
      <c r="G20" s="4"/>
      <c r="H20" s="4"/>
      <c r="I20" s="4"/>
      <c r="J20" s="4"/>
      <c r="K20" s="4"/>
      <c r="L20" s="4"/>
      <c r="M20" s="30"/>
      <c r="N20" s="31"/>
      <c r="O20" s="31"/>
      <c r="P20" s="31"/>
      <c r="Q20" s="31"/>
      <c r="R20" s="31"/>
      <c r="S20" s="31"/>
      <c r="T20" s="31"/>
      <c r="U20" s="31"/>
      <c r="V20" s="31"/>
      <c r="W20" s="32"/>
      <c r="X20" s="31"/>
      <c r="Y20" s="31"/>
      <c r="Z20" s="31"/>
      <c r="AA20" s="33"/>
      <c r="AB20" s="34"/>
      <c r="AC20" s="31"/>
      <c r="AD20" s="31"/>
      <c r="AE20" s="31"/>
      <c r="AF20" s="25"/>
      <c r="AG20" s="31"/>
      <c r="AH20" s="35"/>
      <c r="AI20" s="1"/>
      <c r="AJ20" s="3"/>
      <c r="AK20" s="4"/>
      <c r="AL20" s="4"/>
      <c r="AM20" s="4"/>
      <c r="AN20" s="4"/>
      <c r="AO20" s="4"/>
      <c r="AP20" s="4"/>
      <c r="AQ20" s="4"/>
      <c r="AR20" s="4"/>
      <c r="AS20" s="31"/>
      <c r="AT20" s="30"/>
      <c r="AU20" s="31"/>
      <c r="AV20" s="31"/>
      <c r="AW20" s="31"/>
      <c r="AX20" s="31"/>
      <c r="AY20" s="31"/>
      <c r="AZ20" s="31"/>
      <c r="BA20" s="31"/>
      <c r="BB20" s="31"/>
      <c r="BC20" s="31"/>
      <c r="BD20" s="31"/>
      <c r="BE20" s="32"/>
      <c r="BF20" s="31"/>
      <c r="BG20" s="31"/>
      <c r="BH20" s="36"/>
      <c r="BI20" s="33"/>
      <c r="BJ20" s="37"/>
      <c r="BK20" s="36"/>
      <c r="BL20" s="36"/>
      <c r="BM20" s="36"/>
      <c r="BN20" s="38"/>
      <c r="BO20" s="31"/>
      <c r="BP20" s="35"/>
      <c r="BQ20" s="28"/>
    </row>
    <row r="21" spans="2:69" s="20" customFormat="1" ht="17.25" customHeight="1">
      <c r="B21" s="18"/>
      <c r="C21" s="6"/>
      <c r="D21" s="2"/>
      <c r="E21" s="2"/>
      <c r="F21" s="2"/>
      <c r="G21" s="2"/>
      <c r="H21" s="2"/>
      <c r="I21" s="2"/>
      <c r="J21" s="2"/>
      <c r="K21" s="2"/>
      <c r="L21" s="2"/>
      <c r="M21" s="29"/>
      <c r="N21" s="21"/>
      <c r="O21" s="19"/>
      <c r="P21" s="202" t="s">
        <v>22</v>
      </c>
      <c r="Q21" s="407"/>
      <c r="R21" s="412"/>
      <c r="S21" s="412"/>
      <c r="T21" s="412"/>
      <c r="U21" s="412"/>
      <c r="V21" s="412"/>
      <c r="W21" s="412"/>
      <c r="X21" s="412"/>
      <c r="Y21" s="412"/>
      <c r="Z21" s="412"/>
      <c r="AA21" s="412"/>
      <c r="AB21" s="412"/>
      <c r="AC21" s="412"/>
      <c r="AD21" s="412"/>
      <c r="AE21" s="412"/>
      <c r="AF21" s="412"/>
      <c r="AG21" s="412"/>
      <c r="AH21" s="39"/>
      <c r="AI21" s="1"/>
      <c r="AJ21" s="6"/>
      <c r="AK21" s="2"/>
      <c r="AL21" s="2"/>
      <c r="AM21" s="2"/>
      <c r="AN21" s="2"/>
      <c r="AO21" s="2"/>
      <c r="AP21" s="2"/>
      <c r="AQ21" s="2"/>
      <c r="AR21" s="2"/>
      <c r="AS21" s="21"/>
      <c r="AT21" s="29"/>
      <c r="AU21" s="21"/>
      <c r="AV21" s="21"/>
      <c r="AW21" s="202" t="s">
        <v>22</v>
      </c>
      <c r="AX21" s="407"/>
      <c r="AY21" s="412"/>
      <c r="AZ21" s="412"/>
      <c r="BA21" s="412"/>
      <c r="BB21" s="412"/>
      <c r="BC21" s="412"/>
      <c r="BD21" s="412"/>
      <c r="BE21" s="412"/>
      <c r="BF21" s="412"/>
      <c r="BG21" s="412"/>
      <c r="BH21" s="412"/>
      <c r="BI21" s="412"/>
      <c r="BJ21" s="412"/>
      <c r="BK21" s="412"/>
      <c r="BL21" s="412"/>
      <c r="BM21" s="412"/>
      <c r="BN21" s="412"/>
      <c r="BO21" s="412"/>
      <c r="BP21" s="39"/>
      <c r="BQ21" s="28"/>
    </row>
    <row r="22" spans="2:69" s="20" customFormat="1" ht="17.25" customHeight="1">
      <c r="B22" s="18"/>
      <c r="C22" s="6"/>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39"/>
      <c r="AI22" s="1"/>
      <c r="AJ22" s="6"/>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39"/>
      <c r="BQ22" s="28"/>
    </row>
    <row r="23" spans="2:69" s="20" customFormat="1" ht="17.25" customHeight="1">
      <c r="B23" s="18"/>
      <c r="C23" s="6"/>
      <c r="D23" s="2"/>
      <c r="E23" s="2"/>
      <c r="F23" s="2"/>
      <c r="G23" s="2"/>
      <c r="H23" s="2"/>
      <c r="I23" s="2"/>
      <c r="J23" s="2"/>
      <c r="K23" s="202" t="s">
        <v>23</v>
      </c>
      <c r="L23" s="408"/>
      <c r="M23" s="409"/>
      <c r="N23" s="409"/>
      <c r="O23" s="409"/>
      <c r="P23" s="409"/>
      <c r="Q23" s="409"/>
      <c r="R23" s="409"/>
      <c r="S23" s="409"/>
      <c r="T23" s="409"/>
      <c r="U23" s="409"/>
      <c r="V23" s="409"/>
      <c r="W23" s="409"/>
      <c r="X23" s="409"/>
      <c r="Y23" s="409"/>
      <c r="Z23" s="409"/>
      <c r="AA23" s="409"/>
      <c r="AB23" s="409"/>
      <c r="AC23" s="409"/>
      <c r="AD23" s="409"/>
      <c r="AE23" s="409"/>
      <c r="AF23" s="409"/>
      <c r="AG23" s="409"/>
      <c r="AH23" s="39"/>
      <c r="AI23" s="1"/>
      <c r="AJ23" s="6"/>
      <c r="AK23" s="2"/>
      <c r="AL23" s="2"/>
      <c r="AM23" s="2"/>
      <c r="AN23" s="2"/>
      <c r="AO23" s="2"/>
      <c r="AP23" s="2"/>
      <c r="AQ23" s="2"/>
      <c r="AR23" s="202" t="s">
        <v>23</v>
      </c>
      <c r="AS23" s="408"/>
      <c r="AT23" s="409"/>
      <c r="AU23" s="409"/>
      <c r="AV23" s="409"/>
      <c r="AW23" s="409"/>
      <c r="AX23" s="409"/>
      <c r="AY23" s="409"/>
      <c r="AZ23" s="409"/>
      <c r="BA23" s="409"/>
      <c r="BB23" s="409"/>
      <c r="BC23" s="409"/>
      <c r="BD23" s="409"/>
      <c r="BE23" s="409"/>
      <c r="BF23" s="409"/>
      <c r="BG23" s="409"/>
      <c r="BH23" s="409"/>
      <c r="BI23" s="409"/>
      <c r="BJ23" s="409"/>
      <c r="BK23" s="409"/>
      <c r="BL23" s="409"/>
      <c r="BM23" s="409"/>
      <c r="BN23" s="409"/>
      <c r="BO23" s="409"/>
      <c r="BP23" s="39"/>
      <c r="BQ23" s="28"/>
    </row>
    <row r="24" spans="2:69" s="20" customFormat="1" ht="17.25" customHeight="1">
      <c r="B24" s="18"/>
      <c r="C24" s="6"/>
      <c r="D24" s="2"/>
      <c r="E24" s="2"/>
      <c r="F24" s="2"/>
      <c r="G24" s="2"/>
      <c r="H24" s="2"/>
      <c r="I24" s="2"/>
      <c r="J24" s="2"/>
      <c r="K24" s="2"/>
      <c r="L24" s="202" t="s">
        <v>74</v>
      </c>
      <c r="M24" s="408"/>
      <c r="N24" s="409"/>
      <c r="O24" s="409"/>
      <c r="P24" s="409"/>
      <c r="Q24" s="409"/>
      <c r="R24" s="409"/>
      <c r="S24" s="409"/>
      <c r="T24" s="409"/>
      <c r="U24" s="409"/>
      <c r="V24" s="409"/>
      <c r="W24" s="409"/>
      <c r="X24" s="409"/>
      <c r="Y24" s="409"/>
      <c r="Z24" s="409"/>
      <c r="AA24" s="409"/>
      <c r="AB24" s="409"/>
      <c r="AC24" s="409"/>
      <c r="AD24" s="409"/>
      <c r="AE24" s="409"/>
      <c r="AF24" s="409"/>
      <c r="AG24" s="409"/>
      <c r="AH24" s="39"/>
      <c r="AI24" s="1"/>
      <c r="AJ24" s="6"/>
      <c r="AK24" s="2"/>
      <c r="AL24" s="2"/>
      <c r="AM24" s="2"/>
      <c r="AN24" s="2"/>
      <c r="AO24" s="2"/>
      <c r="AP24" s="2"/>
      <c r="AQ24" s="2"/>
      <c r="AR24" s="2"/>
      <c r="AS24" s="202" t="s">
        <v>24</v>
      </c>
      <c r="AT24" s="408"/>
      <c r="AU24" s="409"/>
      <c r="AV24" s="409"/>
      <c r="AW24" s="409"/>
      <c r="AX24" s="409"/>
      <c r="AY24" s="409"/>
      <c r="AZ24" s="409"/>
      <c r="BA24" s="409"/>
      <c r="BB24" s="409"/>
      <c r="BC24" s="409"/>
      <c r="BD24" s="409"/>
      <c r="BE24" s="409"/>
      <c r="BF24" s="409"/>
      <c r="BG24" s="409"/>
      <c r="BH24" s="409"/>
      <c r="BI24" s="409"/>
      <c r="BJ24" s="409"/>
      <c r="BK24" s="409"/>
      <c r="BL24" s="409"/>
      <c r="BM24" s="409"/>
      <c r="BN24" s="409"/>
      <c r="BO24" s="409"/>
      <c r="BP24" s="39"/>
      <c r="BQ24" s="28"/>
    </row>
    <row r="25" spans="2:69" s="20" customFormat="1" ht="6" customHeight="1" thickBot="1">
      <c r="B25" s="18"/>
      <c r="C25" s="15"/>
      <c r="D25" s="16"/>
      <c r="E25" s="16"/>
      <c r="F25" s="16"/>
      <c r="G25" s="16"/>
      <c r="H25" s="16"/>
      <c r="I25" s="16"/>
      <c r="J25" s="16"/>
      <c r="K25" s="16"/>
      <c r="L25" s="16"/>
      <c r="M25" s="29"/>
      <c r="N25" s="46"/>
      <c r="O25" s="21"/>
      <c r="P25" s="21"/>
      <c r="Q25" s="21"/>
      <c r="R25" s="21"/>
      <c r="S25" s="21"/>
      <c r="T25" s="21"/>
      <c r="U25" s="21"/>
      <c r="V25" s="21"/>
      <c r="W25" s="41"/>
      <c r="X25" s="40"/>
      <c r="Y25" s="42"/>
      <c r="Z25" s="42"/>
      <c r="AA25" s="42"/>
      <c r="AB25" s="47"/>
      <c r="AC25" s="40"/>
      <c r="AD25" s="42"/>
      <c r="AE25" s="43"/>
      <c r="AF25" s="44"/>
      <c r="AG25" s="21"/>
      <c r="AH25" s="39"/>
      <c r="AI25" s="1"/>
      <c r="AJ25" s="15"/>
      <c r="AK25" s="16"/>
      <c r="AL25" s="16"/>
      <c r="AM25" s="16"/>
      <c r="AN25" s="16"/>
      <c r="AO25" s="16"/>
      <c r="AP25" s="16"/>
      <c r="AQ25" s="16"/>
      <c r="AR25" s="16"/>
      <c r="AS25" s="16"/>
      <c r="AT25" s="97"/>
      <c r="AU25" s="99"/>
      <c r="AV25" s="98"/>
      <c r="AW25" s="98"/>
      <c r="AX25" s="98"/>
      <c r="AY25" s="98"/>
      <c r="AZ25" s="98"/>
      <c r="BA25" s="98"/>
      <c r="BB25" s="98"/>
      <c r="BC25" s="98"/>
      <c r="BD25" s="98"/>
      <c r="BE25" s="100"/>
      <c r="BF25" s="101"/>
      <c r="BG25" s="102"/>
      <c r="BH25" s="102"/>
      <c r="BI25" s="102"/>
      <c r="BJ25" s="103"/>
      <c r="BK25" s="101"/>
      <c r="BL25" s="102"/>
      <c r="BM25" s="104"/>
      <c r="BN25" s="105"/>
      <c r="BO25" s="98"/>
      <c r="BP25" s="48"/>
      <c r="BQ25" s="28"/>
    </row>
    <row r="26" spans="2:69" s="51" customFormat="1" ht="15" customHeight="1" thickBot="1" thickTop="1">
      <c r="B26" s="49"/>
      <c r="C26" s="335">
        <f>Report1!C19</f>
        <v>2009</v>
      </c>
      <c r="D26" s="336"/>
      <c r="E26" s="336"/>
      <c r="F26" s="336"/>
      <c r="G26" s="336"/>
      <c r="H26" s="336"/>
      <c r="I26" s="336"/>
      <c r="J26" s="336"/>
      <c r="K26" s="336"/>
      <c r="L26" s="337"/>
      <c r="M26" s="335">
        <f>Report1!M19</f>
        <v>2010</v>
      </c>
      <c r="N26" s="336"/>
      <c r="O26" s="336"/>
      <c r="P26" s="336"/>
      <c r="Q26" s="336"/>
      <c r="R26" s="336"/>
      <c r="S26" s="336"/>
      <c r="T26" s="336"/>
      <c r="U26" s="336"/>
      <c r="V26" s="336"/>
      <c r="W26" s="357" t="s">
        <v>6</v>
      </c>
      <c r="X26" s="360" t="s">
        <v>0</v>
      </c>
      <c r="Y26" s="361"/>
      <c r="Z26" s="361"/>
      <c r="AA26" s="361"/>
      <c r="AB26" s="361"/>
      <c r="AC26" s="361"/>
      <c r="AD26" s="361"/>
      <c r="AE26" s="361"/>
      <c r="AF26" s="362"/>
      <c r="AG26" s="270" t="s">
        <v>6</v>
      </c>
      <c r="AH26" s="281"/>
      <c r="AI26" s="1"/>
      <c r="AJ26" s="297">
        <f>Report1!AJ19</f>
        <v>2009</v>
      </c>
      <c r="AK26" s="298"/>
      <c r="AL26" s="298"/>
      <c r="AM26" s="298"/>
      <c r="AN26" s="298"/>
      <c r="AO26" s="298"/>
      <c r="AP26" s="298"/>
      <c r="AQ26" s="298"/>
      <c r="AR26" s="298"/>
      <c r="AS26" s="301"/>
      <c r="AT26" s="297">
        <f>Report1!AT19</f>
        <v>2010</v>
      </c>
      <c r="AU26" s="298"/>
      <c r="AV26" s="298"/>
      <c r="AW26" s="298"/>
      <c r="AX26" s="298"/>
      <c r="AY26" s="298"/>
      <c r="AZ26" s="298"/>
      <c r="BA26" s="298"/>
      <c r="BB26" s="298"/>
      <c r="BC26" s="298"/>
      <c r="BD26" s="270" t="s">
        <v>6</v>
      </c>
      <c r="BE26" s="271"/>
      <c r="BF26" s="360" t="s">
        <v>0</v>
      </c>
      <c r="BG26" s="361"/>
      <c r="BH26" s="361"/>
      <c r="BI26" s="361"/>
      <c r="BJ26" s="361"/>
      <c r="BK26" s="361"/>
      <c r="BL26" s="361"/>
      <c r="BM26" s="361"/>
      <c r="BN26" s="362"/>
      <c r="BO26" s="270" t="s">
        <v>6</v>
      </c>
      <c r="BP26" s="271"/>
      <c r="BQ26" s="50"/>
    </row>
    <row r="27" spans="2:69" s="51" customFormat="1" ht="14.25" customHeight="1" thickTop="1">
      <c r="B27" s="49"/>
      <c r="C27" s="297"/>
      <c r="D27" s="298"/>
      <c r="E27" s="298"/>
      <c r="F27" s="298"/>
      <c r="G27" s="299"/>
      <c r="H27" s="300" t="s">
        <v>5</v>
      </c>
      <c r="I27" s="298"/>
      <c r="J27" s="298"/>
      <c r="K27" s="298"/>
      <c r="L27" s="301"/>
      <c r="M27" s="297"/>
      <c r="N27" s="298"/>
      <c r="O27" s="298"/>
      <c r="P27" s="298"/>
      <c r="Q27" s="299"/>
      <c r="R27" s="300" t="s">
        <v>5</v>
      </c>
      <c r="S27" s="298"/>
      <c r="T27" s="298"/>
      <c r="U27" s="298"/>
      <c r="V27" s="301"/>
      <c r="W27" s="358"/>
      <c r="X27" s="278" t="s">
        <v>26</v>
      </c>
      <c r="Y27" s="293"/>
      <c r="Z27" s="293"/>
      <c r="AA27" s="293"/>
      <c r="AB27" s="293"/>
      <c r="AC27" s="293"/>
      <c r="AD27" s="293"/>
      <c r="AE27" s="293"/>
      <c r="AF27" s="294"/>
      <c r="AG27" s="282"/>
      <c r="AH27" s="283"/>
      <c r="AI27" s="1"/>
      <c r="AJ27" s="297"/>
      <c r="AK27" s="298"/>
      <c r="AL27" s="298"/>
      <c r="AM27" s="298"/>
      <c r="AN27" s="299"/>
      <c r="AO27" s="300" t="s">
        <v>5</v>
      </c>
      <c r="AP27" s="298"/>
      <c r="AQ27" s="298"/>
      <c r="AR27" s="298"/>
      <c r="AS27" s="301"/>
      <c r="AT27" s="297"/>
      <c r="AU27" s="298"/>
      <c r="AV27" s="298"/>
      <c r="AW27" s="298"/>
      <c r="AX27" s="299"/>
      <c r="AY27" s="300" t="s">
        <v>5</v>
      </c>
      <c r="AZ27" s="298"/>
      <c r="BA27" s="298"/>
      <c r="BB27" s="298"/>
      <c r="BC27" s="301"/>
      <c r="BD27" s="272"/>
      <c r="BE27" s="273"/>
      <c r="BF27" s="278" t="s">
        <v>26</v>
      </c>
      <c r="BG27" s="293"/>
      <c r="BH27" s="293"/>
      <c r="BI27" s="293"/>
      <c r="BJ27" s="293"/>
      <c r="BK27" s="293"/>
      <c r="BL27" s="293"/>
      <c r="BM27" s="293"/>
      <c r="BN27" s="294"/>
      <c r="BO27" s="272"/>
      <c r="BP27" s="273"/>
      <c r="BQ27" s="50"/>
    </row>
    <row r="28" spans="2:69" s="51" customFormat="1" ht="14.25" customHeight="1">
      <c r="B28" s="49"/>
      <c r="C28" s="278" t="s">
        <v>39</v>
      </c>
      <c r="D28" s="302"/>
      <c r="E28" s="302"/>
      <c r="F28" s="302"/>
      <c r="G28" s="280"/>
      <c r="H28" s="286" t="s">
        <v>4</v>
      </c>
      <c r="I28" s="302"/>
      <c r="J28" s="302"/>
      <c r="K28" s="302"/>
      <c r="L28" s="303"/>
      <c r="M28" s="278" t="s">
        <v>39</v>
      </c>
      <c r="N28" s="302"/>
      <c r="O28" s="302"/>
      <c r="P28" s="302"/>
      <c r="Q28" s="280"/>
      <c r="R28" s="286" t="s">
        <v>4</v>
      </c>
      <c r="S28" s="302"/>
      <c r="T28" s="302"/>
      <c r="U28" s="302"/>
      <c r="V28" s="303"/>
      <c r="W28" s="358"/>
      <c r="X28" s="278" t="s">
        <v>27</v>
      </c>
      <c r="Y28" s="293"/>
      <c r="Z28" s="293"/>
      <c r="AA28" s="293"/>
      <c r="AB28" s="293"/>
      <c r="AC28" s="293"/>
      <c r="AD28" s="293"/>
      <c r="AE28" s="293"/>
      <c r="AF28" s="294"/>
      <c r="AG28" s="282"/>
      <c r="AH28" s="283"/>
      <c r="AI28" s="1"/>
      <c r="AJ28" s="278" t="s">
        <v>39</v>
      </c>
      <c r="AK28" s="302"/>
      <c r="AL28" s="302"/>
      <c r="AM28" s="302"/>
      <c r="AN28" s="280"/>
      <c r="AO28" s="286" t="s">
        <v>4</v>
      </c>
      <c r="AP28" s="302"/>
      <c r="AQ28" s="302"/>
      <c r="AR28" s="302"/>
      <c r="AS28" s="303"/>
      <c r="AT28" s="278" t="s">
        <v>39</v>
      </c>
      <c r="AU28" s="302"/>
      <c r="AV28" s="302"/>
      <c r="AW28" s="302"/>
      <c r="AX28" s="280"/>
      <c r="AY28" s="286" t="s">
        <v>4</v>
      </c>
      <c r="AZ28" s="302"/>
      <c r="BA28" s="302"/>
      <c r="BB28" s="302"/>
      <c r="BC28" s="303"/>
      <c r="BD28" s="272"/>
      <c r="BE28" s="273"/>
      <c r="BF28" s="278" t="s">
        <v>27</v>
      </c>
      <c r="BG28" s="293"/>
      <c r="BH28" s="293"/>
      <c r="BI28" s="293"/>
      <c r="BJ28" s="293"/>
      <c r="BK28" s="293"/>
      <c r="BL28" s="293"/>
      <c r="BM28" s="293"/>
      <c r="BN28" s="294"/>
      <c r="BO28" s="272"/>
      <c r="BP28" s="273"/>
      <c r="BQ28" s="50"/>
    </row>
    <row r="29" spans="2:69" s="51" customFormat="1" ht="14.25" customHeight="1">
      <c r="B29" s="49"/>
      <c r="C29" s="278"/>
      <c r="D29" s="279"/>
      <c r="E29" s="279"/>
      <c r="F29" s="279"/>
      <c r="G29" s="280"/>
      <c r="H29" s="286" t="s">
        <v>25</v>
      </c>
      <c r="I29" s="287"/>
      <c r="J29" s="287"/>
      <c r="K29" s="287"/>
      <c r="L29" s="288"/>
      <c r="M29" s="278"/>
      <c r="N29" s="279"/>
      <c r="O29" s="279"/>
      <c r="P29" s="279"/>
      <c r="Q29" s="280"/>
      <c r="R29" s="286" t="s">
        <v>25</v>
      </c>
      <c r="S29" s="413"/>
      <c r="T29" s="413"/>
      <c r="U29" s="413"/>
      <c r="V29" s="414"/>
      <c r="W29" s="358"/>
      <c r="X29" s="278" t="s">
        <v>45</v>
      </c>
      <c r="Y29" s="293"/>
      <c r="Z29" s="293"/>
      <c r="AA29" s="293"/>
      <c r="AB29" s="293"/>
      <c r="AC29" s="293"/>
      <c r="AD29" s="293"/>
      <c r="AE29" s="293"/>
      <c r="AF29" s="294"/>
      <c r="AG29" s="282"/>
      <c r="AH29" s="283"/>
      <c r="AI29" s="1"/>
      <c r="AJ29" s="278"/>
      <c r="AK29" s="279"/>
      <c r="AL29" s="279"/>
      <c r="AM29" s="279"/>
      <c r="AN29" s="280"/>
      <c r="AO29" s="286" t="s">
        <v>25</v>
      </c>
      <c r="AP29" s="413"/>
      <c r="AQ29" s="413"/>
      <c r="AR29" s="413"/>
      <c r="AS29" s="414"/>
      <c r="AT29" s="278"/>
      <c r="AU29" s="279"/>
      <c r="AV29" s="279"/>
      <c r="AW29" s="279"/>
      <c r="AX29" s="280"/>
      <c r="AY29" s="286" t="s">
        <v>25</v>
      </c>
      <c r="AZ29" s="287"/>
      <c r="BA29" s="287"/>
      <c r="BB29" s="287"/>
      <c r="BC29" s="288"/>
      <c r="BD29" s="272"/>
      <c r="BE29" s="273"/>
      <c r="BF29" s="278" t="s">
        <v>45</v>
      </c>
      <c r="BG29" s="293"/>
      <c r="BH29" s="293"/>
      <c r="BI29" s="293"/>
      <c r="BJ29" s="293"/>
      <c r="BK29" s="293"/>
      <c r="BL29" s="293"/>
      <c r="BM29" s="293"/>
      <c r="BN29" s="294"/>
      <c r="BO29" s="272"/>
      <c r="BP29" s="273"/>
      <c r="BQ29" s="50"/>
    </row>
    <row r="30" spans="2:69" s="51" customFormat="1" ht="3.75" customHeight="1" thickBot="1">
      <c r="B30" s="49"/>
      <c r="C30" s="308"/>
      <c r="D30" s="309"/>
      <c r="E30" s="309"/>
      <c r="F30" s="309"/>
      <c r="G30" s="310"/>
      <c r="H30" s="311"/>
      <c r="I30" s="309"/>
      <c r="J30" s="309"/>
      <c r="K30" s="309"/>
      <c r="L30" s="312"/>
      <c r="M30" s="308"/>
      <c r="N30" s="309"/>
      <c r="O30" s="309"/>
      <c r="P30" s="309"/>
      <c r="Q30" s="310"/>
      <c r="R30" s="311"/>
      <c r="S30" s="309"/>
      <c r="T30" s="309"/>
      <c r="U30" s="309"/>
      <c r="V30" s="312"/>
      <c r="W30" s="359"/>
      <c r="X30" s="315"/>
      <c r="Y30" s="291"/>
      <c r="Z30" s="291"/>
      <c r="AA30" s="291"/>
      <c r="AB30" s="291"/>
      <c r="AC30" s="291"/>
      <c r="AD30" s="291"/>
      <c r="AE30" s="291"/>
      <c r="AF30" s="292"/>
      <c r="AG30" s="284"/>
      <c r="AH30" s="285"/>
      <c r="AI30" s="1"/>
      <c r="AJ30" s="308"/>
      <c r="AK30" s="309"/>
      <c r="AL30" s="309"/>
      <c r="AM30" s="309"/>
      <c r="AN30" s="310"/>
      <c r="AO30" s="311"/>
      <c r="AP30" s="309"/>
      <c r="AQ30" s="309"/>
      <c r="AR30" s="309"/>
      <c r="AS30" s="312"/>
      <c r="AT30" s="308"/>
      <c r="AU30" s="309"/>
      <c r="AV30" s="309"/>
      <c r="AW30" s="309"/>
      <c r="AX30" s="310"/>
      <c r="AY30" s="311"/>
      <c r="AZ30" s="325"/>
      <c r="BA30" s="325"/>
      <c r="BB30" s="325"/>
      <c r="BC30" s="326"/>
      <c r="BD30" s="274"/>
      <c r="BE30" s="275"/>
      <c r="BF30" s="315"/>
      <c r="BG30" s="291"/>
      <c r="BH30" s="291"/>
      <c r="BI30" s="291"/>
      <c r="BJ30" s="291"/>
      <c r="BK30" s="291"/>
      <c r="BL30" s="291"/>
      <c r="BM30" s="291"/>
      <c r="BN30" s="292"/>
      <c r="BO30" s="274"/>
      <c r="BP30" s="275"/>
      <c r="BQ30" s="50"/>
    </row>
    <row r="31" spans="2:69" s="51" customFormat="1" ht="15" customHeight="1" thickTop="1">
      <c r="B31" s="49"/>
      <c r="C31" s="330"/>
      <c r="D31" s="331"/>
      <c r="E31" s="331"/>
      <c r="F31" s="331"/>
      <c r="G31" s="331"/>
      <c r="H31" s="332"/>
      <c r="I31" s="333"/>
      <c r="J31" s="333"/>
      <c r="K31" s="333"/>
      <c r="L31" s="334"/>
      <c r="M31" s="418">
        <f>Report1!M24</f>
        <v>40179</v>
      </c>
      <c r="N31" s="419"/>
      <c r="O31" s="419"/>
      <c r="P31" s="419"/>
      <c r="Q31" s="420"/>
      <c r="R31" s="392"/>
      <c r="S31" s="393"/>
      <c r="T31" s="393"/>
      <c r="U31" s="393"/>
      <c r="V31" s="394"/>
      <c r="W31" s="181"/>
      <c r="X31" s="316">
        <f>C32</f>
        <v>39846</v>
      </c>
      <c r="Y31" s="317"/>
      <c r="Z31" s="210" t="s">
        <v>85</v>
      </c>
      <c r="AA31" s="318">
        <f>M31</f>
        <v>40179</v>
      </c>
      <c r="AB31" s="319"/>
      <c r="AC31" s="416">
        <f>SUM(H32:L42)+R31</f>
        <v>0</v>
      </c>
      <c r="AD31" s="417"/>
      <c r="AE31" s="417"/>
      <c r="AF31" s="417"/>
      <c r="AG31" s="306"/>
      <c r="AH31" s="307"/>
      <c r="AI31" s="1"/>
      <c r="AJ31" s="330"/>
      <c r="AK31" s="331"/>
      <c r="AL31" s="331"/>
      <c r="AM31" s="331"/>
      <c r="AN31" s="331"/>
      <c r="AO31" s="327"/>
      <c r="AP31" s="328"/>
      <c r="AQ31" s="328"/>
      <c r="AR31" s="328"/>
      <c r="AS31" s="329"/>
      <c r="AT31" s="418">
        <f>M31</f>
        <v>40179</v>
      </c>
      <c r="AU31" s="419"/>
      <c r="AV31" s="419"/>
      <c r="AW31" s="419"/>
      <c r="AX31" s="419"/>
      <c r="AY31" s="422"/>
      <c r="AZ31" s="423"/>
      <c r="BA31" s="423"/>
      <c r="BB31" s="423"/>
      <c r="BC31" s="424"/>
      <c r="BD31" s="415"/>
      <c r="BE31" s="307"/>
      <c r="BF31" s="316">
        <f>X31</f>
        <v>39846</v>
      </c>
      <c r="BG31" s="317"/>
      <c r="BH31" s="210" t="s">
        <v>85</v>
      </c>
      <c r="BI31" s="318">
        <f>AA31</f>
        <v>40179</v>
      </c>
      <c r="BJ31" s="319"/>
      <c r="BK31" s="416">
        <f>SUM(AO32:AS42)+AY31</f>
        <v>0</v>
      </c>
      <c r="BL31" s="417"/>
      <c r="BM31" s="417"/>
      <c r="BN31" s="417"/>
      <c r="BO31" s="276"/>
      <c r="BP31" s="277"/>
      <c r="BQ31" s="50"/>
    </row>
    <row r="32" spans="2:69" s="51" customFormat="1" ht="15" customHeight="1">
      <c r="B32" s="49"/>
      <c r="C32" s="418">
        <f>Report1!C25</f>
        <v>39846</v>
      </c>
      <c r="D32" s="419"/>
      <c r="E32" s="419"/>
      <c r="F32" s="419"/>
      <c r="G32" s="428"/>
      <c r="H32" s="392"/>
      <c r="I32" s="393"/>
      <c r="J32" s="393"/>
      <c r="K32" s="393"/>
      <c r="L32" s="394"/>
      <c r="M32" s="418">
        <f>Report1!M25</f>
        <v>40211</v>
      </c>
      <c r="N32" s="419"/>
      <c r="O32" s="419"/>
      <c r="P32" s="419"/>
      <c r="Q32" s="420"/>
      <c r="R32" s="392"/>
      <c r="S32" s="393"/>
      <c r="T32" s="393"/>
      <c r="U32" s="393"/>
      <c r="V32" s="394"/>
      <c r="W32" s="182"/>
      <c r="X32" s="265">
        <f>X31+32</f>
        <v>39878</v>
      </c>
      <c r="Y32" s="266"/>
      <c r="Z32" s="211" t="s">
        <v>85</v>
      </c>
      <c r="AA32" s="263">
        <f>AA31+32</f>
        <v>40211</v>
      </c>
      <c r="AB32" s="264"/>
      <c r="AC32" s="426">
        <f>SUM(H33:L42)+R31+R32</f>
        <v>0</v>
      </c>
      <c r="AD32" s="427"/>
      <c r="AE32" s="427"/>
      <c r="AF32" s="427"/>
      <c r="AG32" s="252"/>
      <c r="AH32" s="253"/>
      <c r="AI32" s="1"/>
      <c r="AJ32" s="390">
        <f>C32</f>
        <v>39846</v>
      </c>
      <c r="AK32" s="391"/>
      <c r="AL32" s="391"/>
      <c r="AM32" s="391"/>
      <c r="AN32" s="391"/>
      <c r="AO32" s="392"/>
      <c r="AP32" s="393"/>
      <c r="AQ32" s="393"/>
      <c r="AR32" s="393"/>
      <c r="AS32" s="394"/>
      <c r="AT32" s="418">
        <f>M32</f>
        <v>40211</v>
      </c>
      <c r="AU32" s="421"/>
      <c r="AV32" s="421"/>
      <c r="AW32" s="421"/>
      <c r="AX32" s="420"/>
      <c r="AY32" s="392"/>
      <c r="AZ32" s="393"/>
      <c r="BA32" s="393"/>
      <c r="BB32" s="393"/>
      <c r="BC32" s="394"/>
      <c r="BD32" s="425"/>
      <c r="BE32" s="253"/>
      <c r="BF32" s="265">
        <f aca="true" t="shared" si="0" ref="BF32:BF42">BF31+32</f>
        <v>39878</v>
      </c>
      <c r="BG32" s="266"/>
      <c r="BH32" s="211" t="s">
        <v>85</v>
      </c>
      <c r="BI32" s="263">
        <f>BI31+32</f>
        <v>40211</v>
      </c>
      <c r="BJ32" s="264"/>
      <c r="BK32" s="426">
        <f>SUM(AO33:AS42)+AY31+AY32</f>
        <v>0</v>
      </c>
      <c r="BL32" s="427"/>
      <c r="BM32" s="427"/>
      <c r="BN32" s="427"/>
      <c r="BO32" s="252"/>
      <c r="BP32" s="253"/>
      <c r="BQ32" s="50"/>
    </row>
    <row r="33" spans="2:69" s="51" customFormat="1" ht="15" customHeight="1">
      <c r="B33" s="49"/>
      <c r="C33" s="418">
        <f>Report1!C26</f>
        <v>39878</v>
      </c>
      <c r="D33" s="419"/>
      <c r="E33" s="419"/>
      <c r="F33" s="419"/>
      <c r="G33" s="428"/>
      <c r="H33" s="392"/>
      <c r="I33" s="393"/>
      <c r="J33" s="393"/>
      <c r="K33" s="393"/>
      <c r="L33" s="394"/>
      <c r="M33" s="418">
        <f>Report1!M26</f>
        <v>40243</v>
      </c>
      <c r="N33" s="419"/>
      <c r="O33" s="419"/>
      <c r="P33" s="419"/>
      <c r="Q33" s="420"/>
      <c r="R33" s="392"/>
      <c r="S33" s="393"/>
      <c r="T33" s="393"/>
      <c r="U33" s="393"/>
      <c r="V33" s="394"/>
      <c r="W33" s="182"/>
      <c r="X33" s="265">
        <f aca="true" t="shared" si="1" ref="X33:X42">X32+32</f>
        <v>39910</v>
      </c>
      <c r="Y33" s="266"/>
      <c r="Z33" s="211" t="s">
        <v>85</v>
      </c>
      <c r="AA33" s="263">
        <f aca="true" t="shared" si="2" ref="AA33:AA42">AA32+32</f>
        <v>40243</v>
      </c>
      <c r="AB33" s="264"/>
      <c r="AC33" s="426">
        <f>SUM(H34:L42)+SUM(R31:V33)</f>
        <v>0</v>
      </c>
      <c r="AD33" s="427"/>
      <c r="AE33" s="427"/>
      <c r="AF33" s="427"/>
      <c r="AG33" s="252"/>
      <c r="AH33" s="253"/>
      <c r="AI33" s="1"/>
      <c r="AJ33" s="390">
        <f aca="true" t="shared" si="3" ref="AJ33:AJ42">C33</f>
        <v>39878</v>
      </c>
      <c r="AK33" s="391"/>
      <c r="AL33" s="391"/>
      <c r="AM33" s="391"/>
      <c r="AN33" s="391"/>
      <c r="AO33" s="392"/>
      <c r="AP33" s="393"/>
      <c r="AQ33" s="393"/>
      <c r="AR33" s="393"/>
      <c r="AS33" s="394"/>
      <c r="AT33" s="418">
        <f aca="true" t="shared" si="4" ref="AT33:AT42">M33</f>
        <v>40243</v>
      </c>
      <c r="AU33" s="421"/>
      <c r="AV33" s="421"/>
      <c r="AW33" s="421"/>
      <c r="AX33" s="420"/>
      <c r="AY33" s="392"/>
      <c r="AZ33" s="393"/>
      <c r="BA33" s="393"/>
      <c r="BB33" s="393"/>
      <c r="BC33" s="394"/>
      <c r="BD33" s="425"/>
      <c r="BE33" s="253"/>
      <c r="BF33" s="265">
        <f t="shared" si="0"/>
        <v>39910</v>
      </c>
      <c r="BG33" s="266"/>
      <c r="BH33" s="211" t="s">
        <v>85</v>
      </c>
      <c r="BI33" s="263">
        <f aca="true" t="shared" si="5" ref="BI33:BI42">BI32+32</f>
        <v>40243</v>
      </c>
      <c r="BJ33" s="264"/>
      <c r="BK33" s="426">
        <f>SUM(AO34:AS42)+SUM(AY31:BC33)</f>
        <v>0</v>
      </c>
      <c r="BL33" s="427"/>
      <c r="BM33" s="427"/>
      <c r="BN33" s="427"/>
      <c r="BO33" s="252"/>
      <c r="BP33" s="253"/>
      <c r="BQ33" s="50"/>
    </row>
    <row r="34" spans="2:69" s="51" customFormat="1" ht="15" customHeight="1">
      <c r="B34" s="49"/>
      <c r="C34" s="418">
        <f>Report1!C27</f>
        <v>39910</v>
      </c>
      <c r="D34" s="419"/>
      <c r="E34" s="419"/>
      <c r="F34" s="419"/>
      <c r="G34" s="428"/>
      <c r="H34" s="392"/>
      <c r="I34" s="393"/>
      <c r="J34" s="393"/>
      <c r="K34" s="393"/>
      <c r="L34" s="394"/>
      <c r="M34" s="418">
        <f>Report1!M27</f>
        <v>40275</v>
      </c>
      <c r="N34" s="419"/>
      <c r="O34" s="419"/>
      <c r="P34" s="419"/>
      <c r="Q34" s="420"/>
      <c r="R34" s="392"/>
      <c r="S34" s="393"/>
      <c r="T34" s="393"/>
      <c r="U34" s="393"/>
      <c r="V34" s="394"/>
      <c r="W34" s="182"/>
      <c r="X34" s="265">
        <f t="shared" si="1"/>
        <v>39942</v>
      </c>
      <c r="Y34" s="266"/>
      <c r="Z34" s="211" t="s">
        <v>85</v>
      </c>
      <c r="AA34" s="263">
        <f t="shared" si="2"/>
        <v>40275</v>
      </c>
      <c r="AB34" s="264"/>
      <c r="AC34" s="426">
        <f>SUM(H35:L42)+SUM(R31:V34)</f>
        <v>0</v>
      </c>
      <c r="AD34" s="427"/>
      <c r="AE34" s="427"/>
      <c r="AF34" s="427"/>
      <c r="AG34" s="252"/>
      <c r="AH34" s="253"/>
      <c r="AI34" s="1"/>
      <c r="AJ34" s="390">
        <f t="shared" si="3"/>
        <v>39910</v>
      </c>
      <c r="AK34" s="391"/>
      <c r="AL34" s="391"/>
      <c r="AM34" s="391"/>
      <c r="AN34" s="391"/>
      <c r="AO34" s="392"/>
      <c r="AP34" s="393"/>
      <c r="AQ34" s="393"/>
      <c r="AR34" s="393"/>
      <c r="AS34" s="394"/>
      <c r="AT34" s="418">
        <f t="shared" si="4"/>
        <v>40275</v>
      </c>
      <c r="AU34" s="421"/>
      <c r="AV34" s="421"/>
      <c r="AW34" s="421"/>
      <c r="AX34" s="420"/>
      <c r="AY34" s="392"/>
      <c r="AZ34" s="393"/>
      <c r="BA34" s="393"/>
      <c r="BB34" s="393"/>
      <c r="BC34" s="394"/>
      <c r="BD34" s="425"/>
      <c r="BE34" s="253"/>
      <c r="BF34" s="265">
        <f t="shared" si="0"/>
        <v>39942</v>
      </c>
      <c r="BG34" s="266"/>
      <c r="BH34" s="211" t="s">
        <v>85</v>
      </c>
      <c r="BI34" s="263">
        <f t="shared" si="5"/>
        <v>40275</v>
      </c>
      <c r="BJ34" s="264"/>
      <c r="BK34" s="426">
        <f>SUM(AO35:AS42)+SUM(AY31:BC34)</f>
        <v>0</v>
      </c>
      <c r="BL34" s="427"/>
      <c r="BM34" s="427"/>
      <c r="BN34" s="427"/>
      <c r="BO34" s="252"/>
      <c r="BP34" s="253"/>
      <c r="BQ34" s="50"/>
    </row>
    <row r="35" spans="2:69" s="51" customFormat="1" ht="15" customHeight="1">
      <c r="B35" s="49"/>
      <c r="C35" s="418">
        <f>Report1!C28</f>
        <v>39942</v>
      </c>
      <c r="D35" s="419"/>
      <c r="E35" s="419"/>
      <c r="F35" s="419"/>
      <c r="G35" s="428"/>
      <c r="H35" s="392"/>
      <c r="I35" s="393"/>
      <c r="J35" s="393"/>
      <c r="K35" s="393"/>
      <c r="L35" s="394"/>
      <c r="M35" s="418">
        <f>Report1!M28</f>
        <v>40307</v>
      </c>
      <c r="N35" s="419"/>
      <c r="O35" s="419"/>
      <c r="P35" s="419"/>
      <c r="Q35" s="420"/>
      <c r="R35" s="392"/>
      <c r="S35" s="393"/>
      <c r="T35" s="393"/>
      <c r="U35" s="393"/>
      <c r="V35" s="394"/>
      <c r="W35" s="182"/>
      <c r="X35" s="265">
        <f t="shared" si="1"/>
        <v>39974</v>
      </c>
      <c r="Y35" s="266"/>
      <c r="Z35" s="211" t="s">
        <v>85</v>
      </c>
      <c r="AA35" s="263">
        <f t="shared" si="2"/>
        <v>40307</v>
      </c>
      <c r="AB35" s="264"/>
      <c r="AC35" s="426">
        <f>SUM(H36:L42)+SUM(R31:V35)</f>
        <v>0</v>
      </c>
      <c r="AD35" s="427"/>
      <c r="AE35" s="427"/>
      <c r="AF35" s="427"/>
      <c r="AG35" s="252"/>
      <c r="AH35" s="253"/>
      <c r="AI35" s="1"/>
      <c r="AJ35" s="390">
        <f t="shared" si="3"/>
        <v>39942</v>
      </c>
      <c r="AK35" s="391"/>
      <c r="AL35" s="391"/>
      <c r="AM35" s="391"/>
      <c r="AN35" s="391"/>
      <c r="AO35" s="392"/>
      <c r="AP35" s="393"/>
      <c r="AQ35" s="393"/>
      <c r="AR35" s="393"/>
      <c r="AS35" s="394"/>
      <c r="AT35" s="418">
        <f t="shared" si="4"/>
        <v>40307</v>
      </c>
      <c r="AU35" s="421"/>
      <c r="AV35" s="421"/>
      <c r="AW35" s="421"/>
      <c r="AX35" s="420"/>
      <c r="AY35" s="392"/>
      <c r="AZ35" s="393"/>
      <c r="BA35" s="393"/>
      <c r="BB35" s="393"/>
      <c r="BC35" s="394"/>
      <c r="BD35" s="425"/>
      <c r="BE35" s="253"/>
      <c r="BF35" s="265">
        <f t="shared" si="0"/>
        <v>39974</v>
      </c>
      <c r="BG35" s="266"/>
      <c r="BH35" s="211" t="s">
        <v>85</v>
      </c>
      <c r="BI35" s="263">
        <f t="shared" si="5"/>
        <v>40307</v>
      </c>
      <c r="BJ35" s="264"/>
      <c r="BK35" s="426">
        <f>SUM(AO36:AS42)+SUM(AY31:BC35)</f>
        <v>0</v>
      </c>
      <c r="BL35" s="427"/>
      <c r="BM35" s="427"/>
      <c r="BN35" s="427"/>
      <c r="BO35" s="252"/>
      <c r="BP35" s="253"/>
      <c r="BQ35" s="50"/>
    </row>
    <row r="36" spans="2:69" s="51" customFormat="1" ht="15" customHeight="1">
      <c r="B36" s="49"/>
      <c r="C36" s="418">
        <f>Report1!C29</f>
        <v>39974</v>
      </c>
      <c r="D36" s="419"/>
      <c r="E36" s="419"/>
      <c r="F36" s="419"/>
      <c r="G36" s="428"/>
      <c r="H36" s="392"/>
      <c r="I36" s="393"/>
      <c r="J36" s="393"/>
      <c r="K36" s="393"/>
      <c r="L36" s="394"/>
      <c r="M36" s="418">
        <f>Report1!M29</f>
        <v>40339</v>
      </c>
      <c r="N36" s="419"/>
      <c r="O36" s="419"/>
      <c r="P36" s="419"/>
      <c r="Q36" s="420"/>
      <c r="R36" s="392"/>
      <c r="S36" s="393"/>
      <c r="T36" s="393"/>
      <c r="U36" s="393"/>
      <c r="V36" s="394"/>
      <c r="W36" s="182"/>
      <c r="X36" s="265">
        <f t="shared" si="1"/>
        <v>40006</v>
      </c>
      <c r="Y36" s="266"/>
      <c r="Z36" s="211" t="s">
        <v>85</v>
      </c>
      <c r="AA36" s="263">
        <f t="shared" si="2"/>
        <v>40339</v>
      </c>
      <c r="AB36" s="264"/>
      <c r="AC36" s="426">
        <f>SUM(H37:L42)+SUM(R31:V36)</f>
        <v>0</v>
      </c>
      <c r="AD36" s="427"/>
      <c r="AE36" s="427"/>
      <c r="AF36" s="427"/>
      <c r="AG36" s="252"/>
      <c r="AH36" s="253"/>
      <c r="AI36" s="1"/>
      <c r="AJ36" s="390">
        <f t="shared" si="3"/>
        <v>39974</v>
      </c>
      <c r="AK36" s="391"/>
      <c r="AL36" s="391"/>
      <c r="AM36" s="391"/>
      <c r="AN36" s="391"/>
      <c r="AO36" s="392"/>
      <c r="AP36" s="393"/>
      <c r="AQ36" s="393"/>
      <c r="AR36" s="393"/>
      <c r="AS36" s="394"/>
      <c r="AT36" s="418">
        <f t="shared" si="4"/>
        <v>40339</v>
      </c>
      <c r="AU36" s="421"/>
      <c r="AV36" s="421"/>
      <c r="AW36" s="421"/>
      <c r="AX36" s="420"/>
      <c r="AY36" s="392"/>
      <c r="AZ36" s="393"/>
      <c r="BA36" s="393"/>
      <c r="BB36" s="393"/>
      <c r="BC36" s="394"/>
      <c r="BD36" s="425"/>
      <c r="BE36" s="253"/>
      <c r="BF36" s="265">
        <f t="shared" si="0"/>
        <v>40006</v>
      </c>
      <c r="BG36" s="266"/>
      <c r="BH36" s="211" t="s">
        <v>85</v>
      </c>
      <c r="BI36" s="263">
        <f t="shared" si="5"/>
        <v>40339</v>
      </c>
      <c r="BJ36" s="264"/>
      <c r="BK36" s="426">
        <f>SUM(AO37:AS42)+SUM(AY31:BC36)</f>
        <v>0</v>
      </c>
      <c r="BL36" s="427"/>
      <c r="BM36" s="427"/>
      <c r="BN36" s="427"/>
      <c r="BO36" s="252"/>
      <c r="BP36" s="253"/>
      <c r="BQ36" s="50"/>
    </row>
    <row r="37" spans="2:69" s="51" customFormat="1" ht="15" customHeight="1">
      <c r="B37" s="49"/>
      <c r="C37" s="418">
        <f>Report1!C30</f>
        <v>40006</v>
      </c>
      <c r="D37" s="419"/>
      <c r="E37" s="419"/>
      <c r="F37" s="419"/>
      <c r="G37" s="428"/>
      <c r="H37" s="392"/>
      <c r="I37" s="393"/>
      <c r="J37" s="393"/>
      <c r="K37" s="393"/>
      <c r="L37" s="394"/>
      <c r="M37" s="418">
        <f>Report1!M30</f>
        <v>40371</v>
      </c>
      <c r="N37" s="419"/>
      <c r="O37" s="419"/>
      <c r="P37" s="419"/>
      <c r="Q37" s="420"/>
      <c r="R37" s="392"/>
      <c r="S37" s="393"/>
      <c r="T37" s="393"/>
      <c r="U37" s="393"/>
      <c r="V37" s="394"/>
      <c r="W37" s="182"/>
      <c r="X37" s="265">
        <f t="shared" si="1"/>
        <v>40038</v>
      </c>
      <c r="Y37" s="266"/>
      <c r="Z37" s="211" t="s">
        <v>85</v>
      </c>
      <c r="AA37" s="263">
        <f t="shared" si="2"/>
        <v>40371</v>
      </c>
      <c r="AB37" s="264"/>
      <c r="AC37" s="426">
        <f>SUM(H38:L42)+SUM(R31:V37)</f>
        <v>0</v>
      </c>
      <c r="AD37" s="427"/>
      <c r="AE37" s="427"/>
      <c r="AF37" s="427"/>
      <c r="AG37" s="252"/>
      <c r="AH37" s="253"/>
      <c r="AI37" s="1"/>
      <c r="AJ37" s="390">
        <f t="shared" si="3"/>
        <v>40006</v>
      </c>
      <c r="AK37" s="391"/>
      <c r="AL37" s="391"/>
      <c r="AM37" s="391"/>
      <c r="AN37" s="391"/>
      <c r="AO37" s="392"/>
      <c r="AP37" s="393"/>
      <c r="AQ37" s="393"/>
      <c r="AR37" s="393"/>
      <c r="AS37" s="394"/>
      <c r="AT37" s="418">
        <f t="shared" si="4"/>
        <v>40371</v>
      </c>
      <c r="AU37" s="421"/>
      <c r="AV37" s="421"/>
      <c r="AW37" s="421"/>
      <c r="AX37" s="420"/>
      <c r="AY37" s="392"/>
      <c r="AZ37" s="393"/>
      <c r="BA37" s="393"/>
      <c r="BB37" s="393"/>
      <c r="BC37" s="394"/>
      <c r="BD37" s="425"/>
      <c r="BE37" s="253"/>
      <c r="BF37" s="265">
        <f t="shared" si="0"/>
        <v>40038</v>
      </c>
      <c r="BG37" s="266"/>
      <c r="BH37" s="211" t="s">
        <v>85</v>
      </c>
      <c r="BI37" s="263">
        <f t="shared" si="5"/>
        <v>40371</v>
      </c>
      <c r="BJ37" s="264"/>
      <c r="BK37" s="426">
        <f>SUM(AO38:AS42)+SUM(AY31:BC37)</f>
        <v>0</v>
      </c>
      <c r="BL37" s="427"/>
      <c r="BM37" s="427"/>
      <c r="BN37" s="427"/>
      <c r="BO37" s="252"/>
      <c r="BP37" s="253"/>
      <c r="BQ37" s="50"/>
    </row>
    <row r="38" spans="2:69" s="51" customFormat="1" ht="15" customHeight="1">
      <c r="B38" s="49"/>
      <c r="C38" s="418">
        <f>Report1!C31</f>
        <v>40038</v>
      </c>
      <c r="D38" s="419"/>
      <c r="E38" s="419"/>
      <c r="F38" s="419"/>
      <c r="G38" s="428"/>
      <c r="H38" s="392"/>
      <c r="I38" s="393"/>
      <c r="J38" s="393"/>
      <c r="K38" s="393"/>
      <c r="L38" s="394"/>
      <c r="M38" s="418">
        <f>Report1!M31</f>
        <v>40403</v>
      </c>
      <c r="N38" s="419"/>
      <c r="O38" s="419"/>
      <c r="P38" s="419"/>
      <c r="Q38" s="420"/>
      <c r="R38" s="392"/>
      <c r="S38" s="393"/>
      <c r="T38" s="393"/>
      <c r="U38" s="393"/>
      <c r="V38" s="394"/>
      <c r="W38" s="182"/>
      <c r="X38" s="265">
        <f t="shared" si="1"/>
        <v>40070</v>
      </c>
      <c r="Y38" s="266"/>
      <c r="Z38" s="211" t="s">
        <v>85</v>
      </c>
      <c r="AA38" s="263">
        <f t="shared" si="2"/>
        <v>40403</v>
      </c>
      <c r="AB38" s="264"/>
      <c r="AC38" s="426">
        <f>SUM(H39:L42)+SUM(R31:V38)</f>
        <v>0</v>
      </c>
      <c r="AD38" s="427"/>
      <c r="AE38" s="427"/>
      <c r="AF38" s="427"/>
      <c r="AG38" s="252"/>
      <c r="AH38" s="253"/>
      <c r="AI38" s="1"/>
      <c r="AJ38" s="390">
        <f t="shared" si="3"/>
        <v>40038</v>
      </c>
      <c r="AK38" s="391"/>
      <c r="AL38" s="391"/>
      <c r="AM38" s="391"/>
      <c r="AN38" s="391"/>
      <c r="AO38" s="392"/>
      <c r="AP38" s="393"/>
      <c r="AQ38" s="393"/>
      <c r="AR38" s="393"/>
      <c r="AS38" s="394"/>
      <c r="AT38" s="418">
        <f t="shared" si="4"/>
        <v>40403</v>
      </c>
      <c r="AU38" s="421"/>
      <c r="AV38" s="421"/>
      <c r="AW38" s="421"/>
      <c r="AX38" s="420"/>
      <c r="AY38" s="392"/>
      <c r="AZ38" s="393"/>
      <c r="BA38" s="393"/>
      <c r="BB38" s="393"/>
      <c r="BC38" s="394"/>
      <c r="BD38" s="425"/>
      <c r="BE38" s="253"/>
      <c r="BF38" s="265">
        <f t="shared" si="0"/>
        <v>40070</v>
      </c>
      <c r="BG38" s="266"/>
      <c r="BH38" s="211" t="s">
        <v>85</v>
      </c>
      <c r="BI38" s="263">
        <f t="shared" si="5"/>
        <v>40403</v>
      </c>
      <c r="BJ38" s="264"/>
      <c r="BK38" s="426">
        <f>SUM(AO39:AS42)+SUM(AY31:BC38)</f>
        <v>0</v>
      </c>
      <c r="BL38" s="427"/>
      <c r="BM38" s="427"/>
      <c r="BN38" s="427"/>
      <c r="BO38" s="252"/>
      <c r="BP38" s="253"/>
      <c r="BQ38" s="50"/>
    </row>
    <row r="39" spans="2:69" s="51" customFormat="1" ht="15" customHeight="1">
      <c r="B39" s="49"/>
      <c r="C39" s="418">
        <f>Report1!C32</f>
        <v>40070</v>
      </c>
      <c r="D39" s="419"/>
      <c r="E39" s="419"/>
      <c r="F39" s="419"/>
      <c r="G39" s="428"/>
      <c r="H39" s="392"/>
      <c r="I39" s="393"/>
      <c r="J39" s="393"/>
      <c r="K39" s="393"/>
      <c r="L39" s="394"/>
      <c r="M39" s="418">
        <f>Report1!M32</f>
        <v>40435</v>
      </c>
      <c r="N39" s="419"/>
      <c r="O39" s="419"/>
      <c r="P39" s="419"/>
      <c r="Q39" s="420"/>
      <c r="R39" s="392"/>
      <c r="S39" s="393"/>
      <c r="T39" s="393"/>
      <c r="U39" s="393"/>
      <c r="V39" s="394"/>
      <c r="W39" s="182"/>
      <c r="X39" s="265">
        <f t="shared" si="1"/>
        <v>40102</v>
      </c>
      <c r="Y39" s="266"/>
      <c r="Z39" s="211" t="s">
        <v>85</v>
      </c>
      <c r="AA39" s="263">
        <f t="shared" si="2"/>
        <v>40435</v>
      </c>
      <c r="AB39" s="264"/>
      <c r="AC39" s="426">
        <f>SUM(H40:L42)+SUM(R31:V39)</f>
        <v>0</v>
      </c>
      <c r="AD39" s="427"/>
      <c r="AE39" s="427"/>
      <c r="AF39" s="427"/>
      <c r="AG39" s="252"/>
      <c r="AH39" s="253"/>
      <c r="AI39" s="1"/>
      <c r="AJ39" s="390">
        <f t="shared" si="3"/>
        <v>40070</v>
      </c>
      <c r="AK39" s="391"/>
      <c r="AL39" s="391"/>
      <c r="AM39" s="391"/>
      <c r="AN39" s="391"/>
      <c r="AO39" s="392"/>
      <c r="AP39" s="393"/>
      <c r="AQ39" s="393"/>
      <c r="AR39" s="393"/>
      <c r="AS39" s="394"/>
      <c r="AT39" s="418">
        <f t="shared" si="4"/>
        <v>40435</v>
      </c>
      <c r="AU39" s="421"/>
      <c r="AV39" s="421"/>
      <c r="AW39" s="421"/>
      <c r="AX39" s="420"/>
      <c r="AY39" s="392"/>
      <c r="AZ39" s="393"/>
      <c r="BA39" s="393"/>
      <c r="BB39" s="393"/>
      <c r="BC39" s="394"/>
      <c r="BD39" s="425"/>
      <c r="BE39" s="253"/>
      <c r="BF39" s="265">
        <f t="shared" si="0"/>
        <v>40102</v>
      </c>
      <c r="BG39" s="266"/>
      <c r="BH39" s="211" t="s">
        <v>85</v>
      </c>
      <c r="BI39" s="263">
        <f t="shared" si="5"/>
        <v>40435</v>
      </c>
      <c r="BJ39" s="264"/>
      <c r="BK39" s="426">
        <f>SUM(AO40:AS42)+SUM(AY31:BC39)</f>
        <v>0</v>
      </c>
      <c r="BL39" s="427"/>
      <c r="BM39" s="427"/>
      <c r="BN39" s="427"/>
      <c r="BO39" s="252"/>
      <c r="BP39" s="253"/>
      <c r="BQ39" s="50"/>
    </row>
    <row r="40" spans="2:69" s="51" customFormat="1" ht="15" customHeight="1">
      <c r="B40" s="49"/>
      <c r="C40" s="418">
        <f>Report1!C33</f>
        <v>40102</v>
      </c>
      <c r="D40" s="419"/>
      <c r="E40" s="419"/>
      <c r="F40" s="419"/>
      <c r="G40" s="428"/>
      <c r="H40" s="392"/>
      <c r="I40" s="393"/>
      <c r="J40" s="393"/>
      <c r="K40" s="393"/>
      <c r="L40" s="394"/>
      <c r="M40" s="418">
        <f>Report1!M33</f>
        <v>40467</v>
      </c>
      <c r="N40" s="419"/>
      <c r="O40" s="419"/>
      <c r="P40" s="419"/>
      <c r="Q40" s="420"/>
      <c r="R40" s="392"/>
      <c r="S40" s="393"/>
      <c r="T40" s="393"/>
      <c r="U40" s="393"/>
      <c r="V40" s="394"/>
      <c r="W40" s="182"/>
      <c r="X40" s="265">
        <f t="shared" si="1"/>
        <v>40134</v>
      </c>
      <c r="Y40" s="266"/>
      <c r="Z40" s="211" t="s">
        <v>85</v>
      </c>
      <c r="AA40" s="263">
        <f t="shared" si="2"/>
        <v>40467</v>
      </c>
      <c r="AB40" s="264"/>
      <c r="AC40" s="426">
        <f>SUM(H41:L42)+SUM(R31:V40)</f>
        <v>0</v>
      </c>
      <c r="AD40" s="427"/>
      <c r="AE40" s="427"/>
      <c r="AF40" s="427"/>
      <c r="AG40" s="252"/>
      <c r="AH40" s="253"/>
      <c r="AI40" s="1"/>
      <c r="AJ40" s="390">
        <f t="shared" si="3"/>
        <v>40102</v>
      </c>
      <c r="AK40" s="391"/>
      <c r="AL40" s="391"/>
      <c r="AM40" s="391"/>
      <c r="AN40" s="391"/>
      <c r="AO40" s="392"/>
      <c r="AP40" s="393"/>
      <c r="AQ40" s="393"/>
      <c r="AR40" s="393"/>
      <c r="AS40" s="394"/>
      <c r="AT40" s="418">
        <f t="shared" si="4"/>
        <v>40467</v>
      </c>
      <c r="AU40" s="421"/>
      <c r="AV40" s="421"/>
      <c r="AW40" s="421"/>
      <c r="AX40" s="420"/>
      <c r="AY40" s="392"/>
      <c r="AZ40" s="393"/>
      <c r="BA40" s="393"/>
      <c r="BB40" s="393"/>
      <c r="BC40" s="394"/>
      <c r="BD40" s="425"/>
      <c r="BE40" s="253"/>
      <c r="BF40" s="265">
        <f t="shared" si="0"/>
        <v>40134</v>
      </c>
      <c r="BG40" s="266"/>
      <c r="BH40" s="211" t="s">
        <v>85</v>
      </c>
      <c r="BI40" s="263">
        <f t="shared" si="5"/>
        <v>40467</v>
      </c>
      <c r="BJ40" s="264"/>
      <c r="BK40" s="426">
        <f>SUM(AO41:AS42)+SUM(AY31:BC40)</f>
        <v>0</v>
      </c>
      <c r="BL40" s="427"/>
      <c r="BM40" s="427"/>
      <c r="BN40" s="427"/>
      <c r="BO40" s="252"/>
      <c r="BP40" s="253"/>
      <c r="BQ40" s="50"/>
    </row>
    <row r="41" spans="2:69" s="51" customFormat="1" ht="15" customHeight="1">
      <c r="B41" s="49"/>
      <c r="C41" s="418">
        <f>Report1!C34</f>
        <v>40134</v>
      </c>
      <c r="D41" s="419"/>
      <c r="E41" s="419"/>
      <c r="F41" s="419"/>
      <c r="G41" s="428"/>
      <c r="H41" s="392"/>
      <c r="I41" s="393"/>
      <c r="J41" s="393"/>
      <c r="K41" s="393"/>
      <c r="L41" s="394"/>
      <c r="M41" s="418">
        <f>Report1!M34</f>
        <v>40499</v>
      </c>
      <c r="N41" s="419"/>
      <c r="O41" s="419"/>
      <c r="P41" s="419"/>
      <c r="Q41" s="420"/>
      <c r="R41" s="429"/>
      <c r="S41" s="430"/>
      <c r="T41" s="430"/>
      <c r="U41" s="430"/>
      <c r="V41" s="431"/>
      <c r="W41" s="182"/>
      <c r="X41" s="265">
        <f t="shared" si="1"/>
        <v>40166</v>
      </c>
      <c r="Y41" s="266"/>
      <c r="Z41" s="211" t="s">
        <v>85</v>
      </c>
      <c r="AA41" s="263">
        <f t="shared" si="2"/>
        <v>40499</v>
      </c>
      <c r="AB41" s="264"/>
      <c r="AC41" s="426">
        <f>H42+SUM(R31:V41)</f>
        <v>0</v>
      </c>
      <c r="AD41" s="427"/>
      <c r="AE41" s="427"/>
      <c r="AF41" s="427"/>
      <c r="AG41" s="252"/>
      <c r="AH41" s="253"/>
      <c r="AI41" s="1"/>
      <c r="AJ41" s="390">
        <f t="shared" si="3"/>
        <v>40134</v>
      </c>
      <c r="AK41" s="391"/>
      <c r="AL41" s="391"/>
      <c r="AM41" s="391"/>
      <c r="AN41" s="391"/>
      <c r="AO41" s="392"/>
      <c r="AP41" s="393"/>
      <c r="AQ41" s="393"/>
      <c r="AR41" s="393"/>
      <c r="AS41" s="394"/>
      <c r="AT41" s="418">
        <f t="shared" si="4"/>
        <v>40499</v>
      </c>
      <c r="AU41" s="421"/>
      <c r="AV41" s="421"/>
      <c r="AW41" s="421"/>
      <c r="AX41" s="420"/>
      <c r="AY41" s="392"/>
      <c r="AZ41" s="393"/>
      <c r="BA41" s="393"/>
      <c r="BB41" s="393"/>
      <c r="BC41" s="394"/>
      <c r="BD41" s="425"/>
      <c r="BE41" s="253"/>
      <c r="BF41" s="265">
        <f t="shared" si="0"/>
        <v>40166</v>
      </c>
      <c r="BG41" s="266"/>
      <c r="BH41" s="211" t="s">
        <v>85</v>
      </c>
      <c r="BI41" s="263">
        <f t="shared" si="5"/>
        <v>40499</v>
      </c>
      <c r="BJ41" s="264"/>
      <c r="BK41" s="426">
        <f>AO42+SUM(AY31:BC41)</f>
        <v>0</v>
      </c>
      <c r="BL41" s="427"/>
      <c r="BM41" s="427"/>
      <c r="BN41" s="427"/>
      <c r="BO41" s="252"/>
      <c r="BP41" s="253"/>
      <c r="BQ41" s="50"/>
    </row>
    <row r="42" spans="2:69" s="51" customFormat="1" ht="15" customHeight="1" thickBot="1">
      <c r="B42" s="49"/>
      <c r="C42" s="432">
        <f>Report1!C35</f>
        <v>40166</v>
      </c>
      <c r="D42" s="433"/>
      <c r="E42" s="433"/>
      <c r="F42" s="433"/>
      <c r="G42" s="434"/>
      <c r="H42" s="435"/>
      <c r="I42" s="436"/>
      <c r="J42" s="436"/>
      <c r="K42" s="436"/>
      <c r="L42" s="437"/>
      <c r="M42" s="432">
        <f>Report1!M35</f>
        <v>40531</v>
      </c>
      <c r="N42" s="433"/>
      <c r="O42" s="433"/>
      <c r="P42" s="433"/>
      <c r="Q42" s="434"/>
      <c r="R42" s="438"/>
      <c r="S42" s="439"/>
      <c r="T42" s="439"/>
      <c r="U42" s="439"/>
      <c r="V42" s="440"/>
      <c r="W42" s="183"/>
      <c r="X42" s="374">
        <f t="shared" si="1"/>
        <v>40198</v>
      </c>
      <c r="Y42" s="375"/>
      <c r="Z42" s="212" t="s">
        <v>85</v>
      </c>
      <c r="AA42" s="385">
        <f t="shared" si="2"/>
        <v>40531</v>
      </c>
      <c r="AB42" s="386"/>
      <c r="AC42" s="445">
        <f>SUM(R31:V42)</f>
        <v>0</v>
      </c>
      <c r="AD42" s="446"/>
      <c r="AE42" s="446"/>
      <c r="AF42" s="446"/>
      <c r="AG42" s="372"/>
      <c r="AH42" s="373"/>
      <c r="AI42" s="1"/>
      <c r="AJ42" s="447">
        <f t="shared" si="3"/>
        <v>40166</v>
      </c>
      <c r="AK42" s="448"/>
      <c r="AL42" s="448"/>
      <c r="AM42" s="448"/>
      <c r="AN42" s="448"/>
      <c r="AO42" s="435"/>
      <c r="AP42" s="436"/>
      <c r="AQ42" s="436"/>
      <c r="AR42" s="436"/>
      <c r="AS42" s="437"/>
      <c r="AT42" s="432">
        <f t="shared" si="4"/>
        <v>40531</v>
      </c>
      <c r="AU42" s="433"/>
      <c r="AV42" s="433"/>
      <c r="AW42" s="433"/>
      <c r="AX42" s="434"/>
      <c r="AY42" s="441"/>
      <c r="AZ42" s="442"/>
      <c r="BA42" s="442"/>
      <c r="BB42" s="442"/>
      <c r="BC42" s="443"/>
      <c r="BD42" s="444"/>
      <c r="BE42" s="373"/>
      <c r="BF42" s="374">
        <f t="shared" si="0"/>
        <v>40198</v>
      </c>
      <c r="BG42" s="375"/>
      <c r="BH42" s="212" t="s">
        <v>85</v>
      </c>
      <c r="BI42" s="385">
        <f t="shared" si="5"/>
        <v>40531</v>
      </c>
      <c r="BJ42" s="386"/>
      <c r="BK42" s="445">
        <f>SUM(AY31:BC42)</f>
        <v>0</v>
      </c>
      <c r="BL42" s="446"/>
      <c r="BM42" s="446"/>
      <c r="BN42" s="446"/>
      <c r="BO42" s="372"/>
      <c r="BP42" s="373"/>
      <c r="BQ42" s="50"/>
    </row>
    <row r="43" spans="2:69" ht="2.25" customHeight="1" thickTop="1">
      <c r="B43" s="6"/>
      <c r="M43" s="2"/>
      <c r="N43" s="2"/>
      <c r="O43" s="52"/>
      <c r="P43" s="2"/>
      <c r="Q43" s="2"/>
      <c r="R43" s="2"/>
      <c r="S43" s="2"/>
      <c r="T43" s="2"/>
      <c r="U43" s="2"/>
      <c r="V43" s="2"/>
      <c r="W43" s="2"/>
      <c r="X43" s="2"/>
      <c r="Y43" s="2"/>
      <c r="Z43" s="2"/>
      <c r="AA43" s="2"/>
      <c r="AB43" s="2"/>
      <c r="AC43" s="2"/>
      <c r="AD43" s="53"/>
      <c r="AE43" s="54"/>
      <c r="AF43" s="54"/>
      <c r="AG43" s="54"/>
      <c r="AH43" s="55"/>
      <c r="AI43" s="2"/>
      <c r="AJ43" s="2"/>
      <c r="AK43" s="2"/>
      <c r="AL43" s="2"/>
      <c r="AM43" s="2"/>
      <c r="AN43" s="2"/>
      <c r="AO43" s="2"/>
      <c r="AP43" s="2"/>
      <c r="AQ43" s="2"/>
      <c r="AR43" s="2"/>
      <c r="AS43" s="2"/>
      <c r="AT43" s="2"/>
      <c r="AU43" s="2"/>
      <c r="AV43" s="2"/>
      <c r="AW43" s="2"/>
      <c r="AX43" s="2"/>
      <c r="AY43" s="4"/>
      <c r="AZ43" s="4"/>
      <c r="BA43" s="4"/>
      <c r="BB43" s="4"/>
      <c r="BC43" s="4"/>
      <c r="BD43" s="4"/>
      <c r="BE43" s="4"/>
      <c r="BF43" s="4"/>
      <c r="BG43" s="4"/>
      <c r="BH43" s="4"/>
      <c r="BI43" s="4"/>
      <c r="BJ43" s="4"/>
      <c r="BK43" s="4"/>
      <c r="BL43" s="4"/>
      <c r="BM43" s="4"/>
      <c r="BN43" s="4"/>
      <c r="BO43" s="56"/>
      <c r="BP43" s="2"/>
      <c r="BQ43" s="7"/>
    </row>
    <row r="44" spans="2:69" s="189" customFormat="1" ht="13.5" customHeight="1" thickBot="1">
      <c r="B44" s="184"/>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06"/>
      <c r="AF44" s="98"/>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6"/>
      <c r="BP44" s="187" t="str">
        <f>Report1!BP36</f>
        <v>Revised March 2010</v>
      </c>
      <c r="BQ44" s="188"/>
    </row>
    <row r="45" spans="3:67" s="59" customFormat="1" ht="14.25" customHeight="1" thickTop="1">
      <c r="C45" s="107"/>
      <c r="D45" s="107"/>
      <c r="E45" s="108"/>
      <c r="F45" s="107"/>
      <c r="G45" s="107"/>
      <c r="H45" s="107"/>
      <c r="I45" s="107"/>
      <c r="J45" s="107"/>
      <c r="K45" s="107"/>
      <c r="L45" s="107"/>
      <c r="M45" s="107"/>
      <c r="N45" s="107"/>
      <c r="O45" s="107"/>
      <c r="P45" s="107"/>
      <c r="Q45" s="107"/>
      <c r="R45" s="107"/>
      <c r="S45" s="107"/>
      <c r="T45" s="107"/>
      <c r="U45" s="107"/>
      <c r="V45" s="107"/>
      <c r="W45" s="107"/>
      <c r="X45" s="107"/>
      <c r="Y45" s="107"/>
      <c r="Z45" s="107"/>
      <c r="AA45" s="107"/>
      <c r="AE45" s="109"/>
      <c r="AI45" s="24" t="s">
        <v>28</v>
      </c>
      <c r="AU45" s="110"/>
      <c r="BO45" s="190"/>
    </row>
    <row r="46" s="59" customFormat="1" ht="3" customHeight="1"/>
    <row r="47" ht="4.5" customHeight="1">
      <c r="E47" s="60"/>
    </row>
    <row r="48" ht="12" customHeight="1"/>
    <row r="49" ht="12" customHeight="1"/>
    <row r="50" ht="10.5" customHeight="1"/>
    <row r="51" ht="14.25" customHeight="1"/>
    <row r="52" ht="3.75" customHeight="1"/>
    <row r="53" ht="12.75">
      <c r="O53" s="60"/>
    </row>
    <row r="54" ht="12.75">
      <c r="O54" s="60"/>
    </row>
    <row r="55" ht="12.75">
      <c r="O55" s="60"/>
    </row>
  </sheetData>
  <sheetProtection sheet="1" objects="1" scenarios="1"/>
  <mergeCells count="277">
    <mergeCell ref="BO42:BP42"/>
    <mergeCell ref="AT42:AX42"/>
    <mergeCell ref="AY42:BC42"/>
    <mergeCell ref="BD42:BE42"/>
    <mergeCell ref="BK42:BN42"/>
    <mergeCell ref="AC42:AF42"/>
    <mergeCell ref="AG42:AH42"/>
    <mergeCell ref="AJ42:AN42"/>
    <mergeCell ref="AO42:AS42"/>
    <mergeCell ref="BF42:BG42"/>
    <mergeCell ref="C42:G42"/>
    <mergeCell ref="H42:L42"/>
    <mergeCell ref="M42:Q42"/>
    <mergeCell ref="R42:V42"/>
    <mergeCell ref="AY41:BC41"/>
    <mergeCell ref="BD41:BE41"/>
    <mergeCell ref="AO41:AS41"/>
    <mergeCell ref="AT41:AX41"/>
    <mergeCell ref="X41:Y41"/>
    <mergeCell ref="AA41:AB41"/>
    <mergeCell ref="BK41:BN41"/>
    <mergeCell ref="BO41:BP41"/>
    <mergeCell ref="BO40:BP40"/>
    <mergeCell ref="C41:G41"/>
    <mergeCell ref="H41:L41"/>
    <mergeCell ref="M41:Q41"/>
    <mergeCell ref="R41:V41"/>
    <mergeCell ref="AC41:AF41"/>
    <mergeCell ref="AG41:AH41"/>
    <mergeCell ref="AJ41:AN41"/>
    <mergeCell ref="BD40:BE40"/>
    <mergeCell ref="BK40:BN40"/>
    <mergeCell ref="AC40:AF40"/>
    <mergeCell ref="AG40:AH40"/>
    <mergeCell ref="AJ40:AN40"/>
    <mergeCell ref="AO40:AS40"/>
    <mergeCell ref="C40:G40"/>
    <mergeCell ref="H40:L40"/>
    <mergeCell ref="M40:Q40"/>
    <mergeCell ref="R40:V40"/>
    <mergeCell ref="AY39:BC39"/>
    <mergeCell ref="BD39:BE39"/>
    <mergeCell ref="AO39:AS39"/>
    <mergeCell ref="AT39:AX39"/>
    <mergeCell ref="AT40:AX40"/>
    <mergeCell ref="AY40:BC40"/>
    <mergeCell ref="BK39:BN39"/>
    <mergeCell ref="BO39:BP39"/>
    <mergeCell ref="BO38:BP38"/>
    <mergeCell ref="C39:G39"/>
    <mergeCell ref="H39:L39"/>
    <mergeCell ref="M39:Q39"/>
    <mergeCell ref="R39:V39"/>
    <mergeCell ref="AC39:AF39"/>
    <mergeCell ref="AG39:AH39"/>
    <mergeCell ref="AJ39:AN39"/>
    <mergeCell ref="AT38:AX38"/>
    <mergeCell ref="AY38:BC38"/>
    <mergeCell ref="BD38:BE38"/>
    <mergeCell ref="BK38:BN38"/>
    <mergeCell ref="AC38:AF38"/>
    <mergeCell ref="AG38:AH38"/>
    <mergeCell ref="AJ38:AN38"/>
    <mergeCell ref="AO38:AS38"/>
    <mergeCell ref="BF38:BG38"/>
    <mergeCell ref="BI38:BJ38"/>
    <mergeCell ref="C38:G38"/>
    <mergeCell ref="H38:L38"/>
    <mergeCell ref="M38:Q38"/>
    <mergeCell ref="R38:V38"/>
    <mergeCell ref="AY37:BC37"/>
    <mergeCell ref="BD37:BE37"/>
    <mergeCell ref="AO37:AS37"/>
    <mergeCell ref="AT37:AX37"/>
    <mergeCell ref="X37:Y37"/>
    <mergeCell ref="AA37:AB37"/>
    <mergeCell ref="BO37:BP37"/>
    <mergeCell ref="BO36:BP36"/>
    <mergeCell ref="C37:G37"/>
    <mergeCell ref="H37:L37"/>
    <mergeCell ref="M37:Q37"/>
    <mergeCell ref="R37:V37"/>
    <mergeCell ref="AC37:AF37"/>
    <mergeCell ref="AG37:AH37"/>
    <mergeCell ref="AJ37:AN37"/>
    <mergeCell ref="BK36:BN36"/>
    <mergeCell ref="BK37:BN37"/>
    <mergeCell ref="BD35:BE35"/>
    <mergeCell ref="AO35:AS35"/>
    <mergeCell ref="AT35:AX35"/>
    <mergeCell ref="BF35:BG35"/>
    <mergeCell ref="BI35:BJ35"/>
    <mergeCell ref="AA36:AB36"/>
    <mergeCell ref="AT36:AX36"/>
    <mergeCell ref="AY36:BC36"/>
    <mergeCell ref="BD36:BE36"/>
    <mergeCell ref="AJ35:AN35"/>
    <mergeCell ref="AG35:AH35"/>
    <mergeCell ref="AC36:AF36"/>
    <mergeCell ref="AG36:AH36"/>
    <mergeCell ref="AJ36:AN36"/>
    <mergeCell ref="AO36:AS36"/>
    <mergeCell ref="C36:G36"/>
    <mergeCell ref="H36:L36"/>
    <mergeCell ref="M36:Q36"/>
    <mergeCell ref="R36:V36"/>
    <mergeCell ref="AY35:BC35"/>
    <mergeCell ref="C35:G35"/>
    <mergeCell ref="H35:L35"/>
    <mergeCell ref="M35:Q35"/>
    <mergeCell ref="R35:V35"/>
    <mergeCell ref="AC35:AF35"/>
    <mergeCell ref="BK34:BN34"/>
    <mergeCell ref="BK33:BN33"/>
    <mergeCell ref="BO33:BP33"/>
    <mergeCell ref="BK35:BN35"/>
    <mergeCell ref="BO35:BP35"/>
    <mergeCell ref="BO34:BP34"/>
    <mergeCell ref="C34:G34"/>
    <mergeCell ref="H34:L34"/>
    <mergeCell ref="M34:Q34"/>
    <mergeCell ref="R34:V34"/>
    <mergeCell ref="AC34:AF34"/>
    <mergeCell ref="AG34:AH34"/>
    <mergeCell ref="AO33:AS33"/>
    <mergeCell ref="AT33:AX33"/>
    <mergeCell ref="AY33:BC33"/>
    <mergeCell ref="BD33:BE33"/>
    <mergeCell ref="AT34:AX34"/>
    <mergeCell ref="AY34:BC34"/>
    <mergeCell ref="BD34:BE34"/>
    <mergeCell ref="AC33:AF33"/>
    <mergeCell ref="AG33:AH33"/>
    <mergeCell ref="AJ33:AN33"/>
    <mergeCell ref="X33:Y33"/>
    <mergeCell ref="AA33:AB33"/>
    <mergeCell ref="C33:G33"/>
    <mergeCell ref="H33:L33"/>
    <mergeCell ref="M33:Q33"/>
    <mergeCell ref="R33:V33"/>
    <mergeCell ref="BD32:BE32"/>
    <mergeCell ref="BK32:BN32"/>
    <mergeCell ref="BO32:BP32"/>
    <mergeCell ref="BO31:BP31"/>
    <mergeCell ref="C32:G32"/>
    <mergeCell ref="H32:L32"/>
    <mergeCell ref="M32:Q32"/>
    <mergeCell ref="R32:V32"/>
    <mergeCell ref="AC32:AF32"/>
    <mergeCell ref="AG32:AH32"/>
    <mergeCell ref="AJ32:AN32"/>
    <mergeCell ref="AO32:AS32"/>
    <mergeCell ref="AT32:AX32"/>
    <mergeCell ref="AT31:AX31"/>
    <mergeCell ref="AY31:BC31"/>
    <mergeCell ref="AJ31:AN31"/>
    <mergeCell ref="AO31:AS31"/>
    <mergeCell ref="AY32:BC32"/>
    <mergeCell ref="BD31:BE31"/>
    <mergeCell ref="BK31:BN31"/>
    <mergeCell ref="AY30:BC30"/>
    <mergeCell ref="BF30:BN30"/>
    <mergeCell ref="C31:G31"/>
    <mergeCell ref="H31:L31"/>
    <mergeCell ref="M31:Q31"/>
    <mergeCell ref="R31:V31"/>
    <mergeCell ref="AC31:AF31"/>
    <mergeCell ref="AG31:AH31"/>
    <mergeCell ref="AY29:BC29"/>
    <mergeCell ref="BF29:BN29"/>
    <mergeCell ref="C30:G30"/>
    <mergeCell ref="H30:L30"/>
    <mergeCell ref="M30:Q30"/>
    <mergeCell ref="R30:V30"/>
    <mergeCell ref="X30:AF30"/>
    <mergeCell ref="AJ30:AN30"/>
    <mergeCell ref="AO30:AS30"/>
    <mergeCell ref="AT30:AX30"/>
    <mergeCell ref="AY28:BC28"/>
    <mergeCell ref="BF28:BN28"/>
    <mergeCell ref="C29:G29"/>
    <mergeCell ref="H29:L29"/>
    <mergeCell ref="M29:Q29"/>
    <mergeCell ref="R29:V29"/>
    <mergeCell ref="X29:AF29"/>
    <mergeCell ref="AJ29:AN29"/>
    <mergeCell ref="AO29:AS29"/>
    <mergeCell ref="AT29:AX29"/>
    <mergeCell ref="AY27:BC27"/>
    <mergeCell ref="BF27:BN27"/>
    <mergeCell ref="C28:G28"/>
    <mergeCell ref="H28:L28"/>
    <mergeCell ref="M28:Q28"/>
    <mergeCell ref="R28:V28"/>
    <mergeCell ref="X28:AF28"/>
    <mergeCell ref="AJ28:AN28"/>
    <mergeCell ref="AO28:AS28"/>
    <mergeCell ref="AT28:AX28"/>
    <mergeCell ref="BF26:BN26"/>
    <mergeCell ref="BO26:BP30"/>
    <mergeCell ref="C27:G27"/>
    <mergeCell ref="H27:L27"/>
    <mergeCell ref="M27:Q27"/>
    <mergeCell ref="R27:V27"/>
    <mergeCell ref="X27:AF27"/>
    <mergeCell ref="AJ27:AN27"/>
    <mergeCell ref="AO27:AS27"/>
    <mergeCell ref="AT27:AX27"/>
    <mergeCell ref="M24:AG24"/>
    <mergeCell ref="AT24:BO24"/>
    <mergeCell ref="C26:L26"/>
    <mergeCell ref="M26:V26"/>
    <mergeCell ref="W26:W30"/>
    <mergeCell ref="X26:AF26"/>
    <mergeCell ref="AG26:AH30"/>
    <mergeCell ref="AJ26:AS26"/>
    <mergeCell ref="AT26:BC26"/>
    <mergeCell ref="BD26:BE30"/>
    <mergeCell ref="L23:AG23"/>
    <mergeCell ref="AS23:BO23"/>
    <mergeCell ref="D17:AG17"/>
    <mergeCell ref="AK17:BO17"/>
    <mergeCell ref="Q21:AG21"/>
    <mergeCell ref="AX21:BO21"/>
    <mergeCell ref="AV16:BO16"/>
    <mergeCell ref="C5:R5"/>
    <mergeCell ref="T5:AH5"/>
    <mergeCell ref="AJ5:AT5"/>
    <mergeCell ref="AV5:BF5"/>
    <mergeCell ref="D22:AG22"/>
    <mergeCell ref="AK22:BO22"/>
    <mergeCell ref="BI2:BK2"/>
    <mergeCell ref="BL2:BM2"/>
    <mergeCell ref="BN2:BP2"/>
    <mergeCell ref="AY2:BA2"/>
    <mergeCell ref="X31:Y31"/>
    <mergeCell ref="AA31:AB31"/>
    <mergeCell ref="BH5:BP5"/>
    <mergeCell ref="C9:BP10"/>
    <mergeCell ref="D13:BO14"/>
    <mergeCell ref="O16:AG16"/>
    <mergeCell ref="X32:Y32"/>
    <mergeCell ref="AA32:AB32"/>
    <mergeCell ref="X34:Y34"/>
    <mergeCell ref="AA34:AB34"/>
    <mergeCell ref="X35:Y35"/>
    <mergeCell ref="AA35:AB35"/>
    <mergeCell ref="BI34:BJ34"/>
    <mergeCell ref="X38:Y38"/>
    <mergeCell ref="AA38:AB38"/>
    <mergeCell ref="X39:Y39"/>
    <mergeCell ref="AA39:AB39"/>
    <mergeCell ref="X40:Y40"/>
    <mergeCell ref="AA40:AB40"/>
    <mergeCell ref="AJ34:AN34"/>
    <mergeCell ref="AO34:AS34"/>
    <mergeCell ref="X36:Y36"/>
    <mergeCell ref="BF41:BG41"/>
    <mergeCell ref="X42:Y42"/>
    <mergeCell ref="AA42:AB42"/>
    <mergeCell ref="BF31:BG31"/>
    <mergeCell ref="BI31:BJ31"/>
    <mergeCell ref="BF32:BG32"/>
    <mergeCell ref="BI32:BJ32"/>
    <mergeCell ref="BF33:BG33"/>
    <mergeCell ref="BI33:BJ33"/>
    <mergeCell ref="BF34:BG34"/>
    <mergeCell ref="BI41:BJ41"/>
    <mergeCell ref="BF36:BG36"/>
    <mergeCell ref="BI36:BJ36"/>
    <mergeCell ref="BF37:BG37"/>
    <mergeCell ref="BI37:BJ37"/>
    <mergeCell ref="BI42:BJ42"/>
    <mergeCell ref="BF39:BG39"/>
    <mergeCell ref="BI39:BJ39"/>
    <mergeCell ref="BF40:BG40"/>
    <mergeCell ref="BI40:BJ40"/>
  </mergeCells>
  <printOptions horizontalCentered="1" verticalCentered="1"/>
  <pageMargins left="0.5" right="0.5" top="0.5" bottom="0.5" header="0" footer="0"/>
  <pageSetup horizontalDpi="600" verticalDpi="600" orientation="landscape" scale="94" r:id="rId1"/>
</worksheet>
</file>

<file path=xl/worksheets/sheet12.xml><?xml version="1.0" encoding="utf-8"?>
<worksheet xmlns="http://schemas.openxmlformats.org/spreadsheetml/2006/main" xmlns:r="http://schemas.openxmlformats.org/officeDocument/2006/relationships">
  <dimension ref="B2:BR55"/>
  <sheetViews>
    <sheetView showGridLines="0" zoomScalePageLayoutView="0" workbookViewId="0" topLeftCell="A1">
      <selection activeCell="C5" sqref="C5:R5"/>
    </sheetView>
  </sheetViews>
  <sheetFormatPr defaultColWidth="2.421875" defaultRowHeight="12.75"/>
  <cols>
    <col min="1" max="1" width="0.85546875" style="1" customWidth="1"/>
    <col min="2" max="2" width="1.421875" style="1" customWidth="1"/>
    <col min="3" max="3" width="1.28515625" style="1" customWidth="1"/>
    <col min="4" max="4" width="1.7109375" style="1" customWidth="1"/>
    <col min="5" max="5" width="1.8515625" style="1" customWidth="1"/>
    <col min="6" max="6" width="2.00390625" style="1" customWidth="1"/>
    <col min="7" max="7" width="1.8515625" style="1" customWidth="1"/>
    <col min="8" max="13" width="2.140625" style="1" customWidth="1"/>
    <col min="14" max="17" width="1.8515625" style="1" customWidth="1"/>
    <col min="18" max="22" width="2.140625" style="1" customWidth="1"/>
    <col min="23" max="23" width="3.140625" style="1" customWidth="1"/>
    <col min="24" max="24" width="2.00390625" style="1" customWidth="1"/>
    <col min="25" max="28" width="1.8515625" style="1" customWidth="1"/>
    <col min="29" max="29" width="3.00390625" style="1" customWidth="1"/>
    <col min="30" max="30" width="4.00390625" style="1" customWidth="1"/>
    <col min="31" max="32" width="1.8515625" style="1" customWidth="1"/>
    <col min="33" max="33" width="1.7109375" style="1" customWidth="1"/>
    <col min="34" max="34" width="1.28515625" style="1" customWidth="1"/>
    <col min="35" max="35" width="1.421875" style="1" customWidth="1"/>
    <col min="36" max="36" width="1.28515625" style="1" customWidth="1"/>
    <col min="37" max="37" width="1.421875" style="1" customWidth="1"/>
    <col min="38" max="38" width="1.8515625" style="1" customWidth="1"/>
    <col min="39" max="39" width="2.00390625" style="1" customWidth="1"/>
    <col min="40" max="46" width="2.140625" style="1" customWidth="1"/>
    <col min="47" max="50" width="1.8515625" style="1" customWidth="1"/>
    <col min="51" max="55" width="2.140625" style="1" customWidth="1"/>
    <col min="56" max="57" width="1.7109375" style="1" customWidth="1"/>
    <col min="58" max="58" width="2.00390625" style="1" customWidth="1"/>
    <col min="59" max="62" width="1.8515625" style="1" customWidth="1"/>
    <col min="63" max="63" width="3.00390625" style="1" customWidth="1"/>
    <col min="64" max="64" width="4.00390625" style="1" customWidth="1"/>
    <col min="65" max="66" width="1.8515625" style="1" customWidth="1"/>
    <col min="67" max="67" width="1.7109375" style="1" customWidth="1"/>
    <col min="68" max="68" width="1.28515625" style="1" customWidth="1"/>
    <col min="69" max="69" width="1.7109375" style="1" customWidth="1"/>
    <col min="70" max="70" width="0.42578125" style="1" customWidth="1"/>
    <col min="71" max="16384" width="2.421875" style="1" customWidth="1"/>
  </cols>
  <sheetData>
    <row r="1" ht="6" customHeight="1"/>
    <row r="2" spans="2:68" ht="16.5" customHeight="1">
      <c r="B2" s="216" t="s">
        <v>91</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398">
        <f>YEAR(Report1!AR2)</f>
        <v>2010</v>
      </c>
      <c r="AZ2" s="398"/>
      <c r="BA2" s="398"/>
      <c r="BB2" s="218"/>
      <c r="BC2" s="218"/>
      <c r="BE2" s="122"/>
      <c r="BF2" s="123"/>
      <c r="BG2" s="123"/>
      <c r="BH2" s="124" t="s">
        <v>2</v>
      </c>
      <c r="BI2" s="395">
        <v>5</v>
      </c>
      <c r="BJ2" s="395"/>
      <c r="BK2" s="395"/>
      <c r="BL2" s="396" t="s">
        <v>3</v>
      </c>
      <c r="BM2" s="396"/>
      <c r="BN2" s="395"/>
      <c r="BO2" s="395"/>
      <c r="BP2" s="397"/>
    </row>
    <row r="3" spans="47:49" ht="3" customHeight="1" thickBot="1">
      <c r="AU3" s="2"/>
      <c r="AV3" s="2"/>
      <c r="AW3" s="2"/>
    </row>
    <row r="4" spans="2:69" ht="6" customHeight="1" thickTop="1">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s="85" customFormat="1" ht="17.25" customHeight="1">
      <c r="B5" s="86"/>
      <c r="C5" s="399">
        <f>Report1!C5</f>
        <v>0</v>
      </c>
      <c r="D5" s="400"/>
      <c r="E5" s="400"/>
      <c r="F5" s="400"/>
      <c r="G5" s="400"/>
      <c r="H5" s="400"/>
      <c r="I5" s="400"/>
      <c r="J5" s="400"/>
      <c r="K5" s="400"/>
      <c r="L5" s="400"/>
      <c r="M5" s="400"/>
      <c r="N5" s="400"/>
      <c r="O5" s="400"/>
      <c r="P5" s="400"/>
      <c r="Q5" s="400"/>
      <c r="R5" s="401"/>
      <c r="S5" s="87"/>
      <c r="T5" s="406">
        <f>Report1!T5</f>
        <v>0</v>
      </c>
      <c r="U5" s="400"/>
      <c r="V5" s="400"/>
      <c r="W5" s="400"/>
      <c r="X5" s="400"/>
      <c r="Y5" s="400"/>
      <c r="Z5" s="400"/>
      <c r="AA5" s="400"/>
      <c r="AB5" s="400"/>
      <c r="AC5" s="400"/>
      <c r="AD5" s="400"/>
      <c r="AE5" s="400"/>
      <c r="AF5" s="400"/>
      <c r="AG5" s="400"/>
      <c r="AH5" s="401"/>
      <c r="AI5" s="87"/>
      <c r="AJ5" s="399">
        <f>Report1!AJ5</f>
        <v>0</v>
      </c>
      <c r="AK5" s="400"/>
      <c r="AL5" s="400"/>
      <c r="AM5" s="400"/>
      <c r="AN5" s="400"/>
      <c r="AO5" s="400"/>
      <c r="AP5" s="400"/>
      <c r="AQ5" s="400"/>
      <c r="AR5" s="400"/>
      <c r="AS5" s="400"/>
      <c r="AT5" s="401"/>
      <c r="AU5" s="87"/>
      <c r="AV5" s="399">
        <f>Report1!AV5</f>
        <v>0</v>
      </c>
      <c r="AW5" s="400"/>
      <c r="AX5" s="400"/>
      <c r="AY5" s="400"/>
      <c r="AZ5" s="400"/>
      <c r="BA5" s="400"/>
      <c r="BB5" s="400"/>
      <c r="BC5" s="400"/>
      <c r="BD5" s="400"/>
      <c r="BE5" s="400"/>
      <c r="BF5" s="401"/>
      <c r="BG5" s="87"/>
      <c r="BH5" s="399">
        <f>Report1!BH5</f>
        <v>0</v>
      </c>
      <c r="BI5" s="400"/>
      <c r="BJ5" s="400"/>
      <c r="BK5" s="400"/>
      <c r="BL5" s="400"/>
      <c r="BM5" s="400"/>
      <c r="BN5" s="400"/>
      <c r="BO5" s="400"/>
      <c r="BP5" s="401"/>
      <c r="BQ5" s="88"/>
    </row>
    <row r="6" spans="2:70" s="14" customFormat="1" ht="11.25" customHeight="1">
      <c r="B6" s="8"/>
      <c r="C6" s="9"/>
      <c r="D6" s="9"/>
      <c r="E6" s="9"/>
      <c r="F6" s="9"/>
      <c r="G6" s="9"/>
      <c r="H6" s="9"/>
      <c r="I6" s="9"/>
      <c r="J6" s="10" t="s">
        <v>37</v>
      </c>
      <c r="K6" s="9"/>
      <c r="L6" s="9"/>
      <c r="M6" s="10"/>
      <c r="N6" s="9"/>
      <c r="O6" s="9"/>
      <c r="P6" s="9"/>
      <c r="Q6" s="11"/>
      <c r="R6" s="11"/>
      <c r="S6" s="9"/>
      <c r="T6" s="10"/>
      <c r="U6" s="12"/>
      <c r="V6" s="12"/>
      <c r="W6" s="12"/>
      <c r="X6" s="12"/>
      <c r="Y6" s="12"/>
      <c r="Z6" s="10" t="s">
        <v>12</v>
      </c>
      <c r="AA6" s="12"/>
      <c r="AB6" s="12"/>
      <c r="AC6" s="12"/>
      <c r="AD6" s="12"/>
      <c r="AE6" s="12"/>
      <c r="AF6" s="12"/>
      <c r="AG6" s="11"/>
      <c r="AH6" s="11"/>
      <c r="AI6" s="9"/>
      <c r="AJ6" s="11"/>
      <c r="AK6" s="9"/>
      <c r="AL6" s="9"/>
      <c r="AM6" s="9"/>
      <c r="AN6" s="10" t="s">
        <v>38</v>
      </c>
      <c r="AO6" s="9"/>
      <c r="AP6" s="9"/>
      <c r="AQ6" s="9"/>
      <c r="AR6" s="9"/>
      <c r="AS6" s="9"/>
      <c r="AT6" s="9"/>
      <c r="AU6" s="9"/>
      <c r="AV6" s="9"/>
      <c r="AW6" s="9"/>
      <c r="AX6" s="11"/>
      <c r="AY6" s="9"/>
      <c r="AZ6" s="9"/>
      <c r="BA6" s="10" t="s">
        <v>20</v>
      </c>
      <c r="BB6" s="9"/>
      <c r="BC6" s="9"/>
      <c r="BD6" s="9"/>
      <c r="BE6" s="9"/>
      <c r="BF6" s="9"/>
      <c r="BG6" s="9"/>
      <c r="BH6" s="9"/>
      <c r="BI6" s="11"/>
      <c r="BJ6" s="10"/>
      <c r="BK6" s="9"/>
      <c r="BL6" s="10" t="s">
        <v>41</v>
      </c>
      <c r="BM6" s="9"/>
      <c r="BN6" s="9"/>
      <c r="BO6" s="9"/>
      <c r="BP6" s="9"/>
      <c r="BQ6" s="13"/>
      <c r="BR6" s="8"/>
    </row>
    <row r="7" spans="2:69" ht="3" customHeight="1" thickBo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7"/>
    </row>
    <row r="8" spans="2:69" s="20" customFormat="1" ht="2.25" customHeight="1" thickTop="1">
      <c r="B8" s="18"/>
      <c r="C8" s="19"/>
      <c r="D8" s="19"/>
      <c r="E8" s="19"/>
      <c r="F8" s="19"/>
      <c r="G8" s="19"/>
      <c r="H8" s="19"/>
      <c r="I8" s="19"/>
      <c r="J8" s="19"/>
      <c r="K8" s="19"/>
      <c r="L8" s="19"/>
      <c r="N8" s="21"/>
      <c r="O8" s="21"/>
      <c r="P8" s="21"/>
      <c r="Q8" s="21"/>
      <c r="R8" s="21"/>
      <c r="S8" s="21"/>
      <c r="T8" s="21"/>
      <c r="U8" s="21"/>
      <c r="V8" s="22"/>
      <c r="W8" s="21"/>
      <c r="X8" s="21"/>
      <c r="Y8" s="21"/>
      <c r="Z8" s="21"/>
      <c r="AA8" s="21"/>
      <c r="AB8" s="23"/>
      <c r="AC8" s="21"/>
      <c r="AD8" s="21"/>
      <c r="AE8" s="21"/>
      <c r="AF8" s="19"/>
      <c r="AG8" s="21"/>
      <c r="AH8" s="21"/>
      <c r="AI8" s="21"/>
      <c r="AJ8" s="21"/>
      <c r="AK8" s="21"/>
      <c r="AL8" s="21"/>
      <c r="AM8" s="21"/>
      <c r="AN8" s="24"/>
      <c r="AO8" s="21"/>
      <c r="AP8" s="21"/>
      <c r="AQ8" s="21"/>
      <c r="AR8" s="21"/>
      <c r="AS8" s="21"/>
      <c r="AT8" s="19"/>
      <c r="AU8" s="19"/>
      <c r="AV8" s="25"/>
      <c r="AW8" s="25"/>
      <c r="AX8" s="25"/>
      <c r="AY8" s="25"/>
      <c r="AZ8" s="25"/>
      <c r="BA8" s="25"/>
      <c r="BB8" s="25"/>
      <c r="BC8" s="25"/>
      <c r="BD8" s="25"/>
      <c r="BE8" s="25"/>
      <c r="BF8" s="25"/>
      <c r="BG8" s="25"/>
      <c r="BH8" s="25"/>
      <c r="BI8" s="25"/>
      <c r="BJ8" s="25"/>
      <c r="BK8" s="25"/>
      <c r="BL8" s="25"/>
      <c r="BM8" s="25"/>
      <c r="BN8" s="25"/>
      <c r="BO8" s="25"/>
      <c r="BP8" s="25"/>
      <c r="BQ8" s="26"/>
    </row>
    <row r="9" spans="2:69" s="20" customFormat="1" ht="14.25" customHeight="1">
      <c r="B9" s="18"/>
      <c r="C9" s="402" t="s">
        <v>77</v>
      </c>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28"/>
    </row>
    <row r="10" spans="2:69" s="20" customFormat="1" ht="14.25" customHeight="1">
      <c r="B10" s="18"/>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7"/>
      <c r="BQ10" s="28"/>
    </row>
    <row r="11" spans="2:69" s="20" customFormat="1" ht="2.25" customHeight="1" thickBot="1">
      <c r="B11" s="18"/>
      <c r="C11" s="27"/>
      <c r="D11" s="1"/>
      <c r="E11" s="1"/>
      <c r="F11" s="1"/>
      <c r="G11" s="1"/>
      <c r="H11" s="1"/>
      <c r="I11" s="1"/>
      <c r="J11" s="1"/>
      <c r="K11" s="1"/>
      <c r="L11" s="1"/>
      <c r="N11" s="21"/>
      <c r="O11" s="21"/>
      <c r="P11" s="21"/>
      <c r="Q11" s="21"/>
      <c r="R11" s="21"/>
      <c r="S11" s="21"/>
      <c r="T11" s="21"/>
      <c r="U11" s="21"/>
      <c r="V11" s="22"/>
      <c r="W11" s="21"/>
      <c r="X11" s="21"/>
      <c r="Y11" s="21"/>
      <c r="Z11" s="21"/>
      <c r="AA11" s="21"/>
      <c r="AB11" s="23"/>
      <c r="AC11" s="21"/>
      <c r="AD11" s="21"/>
      <c r="AE11" s="21"/>
      <c r="AF11" s="19"/>
      <c r="AG11" s="21"/>
      <c r="AH11" s="21"/>
      <c r="AI11" s="21"/>
      <c r="AJ11" s="21"/>
      <c r="AK11" s="21"/>
      <c r="AL11" s="21"/>
      <c r="AM11" s="21"/>
      <c r="AN11" s="21"/>
      <c r="AO11" s="21"/>
      <c r="AP11" s="21"/>
      <c r="AQ11" s="21"/>
      <c r="AR11" s="21"/>
      <c r="AS11" s="21"/>
      <c r="AT11" s="19"/>
      <c r="AU11" s="19"/>
      <c r="AV11" s="19"/>
      <c r="AW11" s="19"/>
      <c r="BQ11" s="28"/>
    </row>
    <row r="12" spans="2:69" s="20" customFormat="1" ht="7.5" customHeight="1" thickBot="1" thickTop="1">
      <c r="B12" s="89"/>
      <c r="C12" s="90"/>
      <c r="D12" s="4"/>
      <c r="E12" s="4"/>
      <c r="F12" s="4"/>
      <c r="G12" s="4"/>
      <c r="H12" s="4"/>
      <c r="I12" s="4"/>
      <c r="J12" s="4"/>
      <c r="K12" s="4"/>
      <c r="L12" s="4"/>
      <c r="M12" s="25"/>
      <c r="N12" s="31"/>
      <c r="O12" s="31"/>
      <c r="P12" s="31"/>
      <c r="Q12" s="31"/>
      <c r="R12" s="31"/>
      <c r="S12" s="31"/>
      <c r="T12" s="31"/>
      <c r="U12" s="31"/>
      <c r="V12" s="31"/>
      <c r="W12" s="31"/>
      <c r="X12" s="31"/>
      <c r="Y12" s="31"/>
      <c r="Z12" s="31"/>
      <c r="AA12" s="31"/>
      <c r="AB12" s="91"/>
      <c r="AC12" s="31"/>
      <c r="AD12" s="31"/>
      <c r="AE12" s="31"/>
      <c r="AF12" s="25"/>
      <c r="AG12" s="31"/>
      <c r="AH12" s="31"/>
      <c r="AI12" s="31"/>
      <c r="AJ12" s="31"/>
      <c r="AK12" s="31"/>
      <c r="AL12" s="31"/>
      <c r="AM12" s="31"/>
      <c r="AN12" s="31"/>
      <c r="AO12" s="31"/>
      <c r="AP12" s="31"/>
      <c r="AQ12" s="31"/>
      <c r="AR12" s="31"/>
      <c r="AS12" s="31"/>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6"/>
    </row>
    <row r="13" spans="2:69" s="20" customFormat="1" ht="15.75" customHeight="1" thickTop="1">
      <c r="B13" s="18"/>
      <c r="C13" s="89"/>
      <c r="D13" s="403" t="s">
        <v>78</v>
      </c>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26"/>
      <c r="BQ13" s="28"/>
    </row>
    <row r="14" spans="2:69" s="20" customFormat="1" ht="12.75" customHeight="1">
      <c r="B14" s="18"/>
      <c r="C14" s="18"/>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28"/>
      <c r="BQ14" s="28"/>
    </row>
    <row r="15" spans="2:69" s="20" customFormat="1" ht="3.75" customHeight="1" thickBot="1">
      <c r="B15" s="18"/>
      <c r="C15" s="175"/>
      <c r="D15" s="176"/>
      <c r="E15" s="176"/>
      <c r="F15" s="176"/>
      <c r="G15" s="176"/>
      <c r="H15" s="176"/>
      <c r="I15" s="176"/>
      <c r="J15" s="176"/>
      <c r="K15" s="176"/>
      <c r="L15" s="176"/>
      <c r="M15" s="92"/>
      <c r="N15" s="21"/>
      <c r="O15" s="21"/>
      <c r="P15" s="21"/>
      <c r="Q15" s="21"/>
      <c r="R15" s="21"/>
      <c r="S15" s="21"/>
      <c r="T15" s="21"/>
      <c r="U15" s="21"/>
      <c r="V15" s="22"/>
      <c r="W15" s="21"/>
      <c r="X15" s="21"/>
      <c r="Y15" s="21"/>
      <c r="Z15" s="21"/>
      <c r="AA15" s="21"/>
      <c r="AB15" s="93"/>
      <c r="AC15" s="21"/>
      <c r="AD15" s="21"/>
      <c r="AE15" s="21"/>
      <c r="AF15" s="19"/>
      <c r="AG15" s="21"/>
      <c r="AH15" s="21"/>
      <c r="AI15" s="21"/>
      <c r="AJ15" s="21"/>
      <c r="AK15" s="21"/>
      <c r="AL15" s="21"/>
      <c r="AM15" s="21"/>
      <c r="AN15" s="21"/>
      <c r="AO15" s="21"/>
      <c r="AP15" s="21"/>
      <c r="AQ15" s="21"/>
      <c r="AR15" s="21"/>
      <c r="AS15" s="21"/>
      <c r="AT15" s="19"/>
      <c r="AU15" s="19"/>
      <c r="AV15" s="19"/>
      <c r="AW15" s="19"/>
      <c r="AX15" s="19"/>
      <c r="AY15" s="19"/>
      <c r="AZ15" s="19"/>
      <c r="BA15" s="19"/>
      <c r="BB15" s="19"/>
      <c r="BC15" s="19"/>
      <c r="BD15" s="19"/>
      <c r="BE15" s="19"/>
      <c r="BF15" s="19"/>
      <c r="BG15" s="19"/>
      <c r="BH15" s="19"/>
      <c r="BI15" s="19"/>
      <c r="BJ15" s="19"/>
      <c r="BK15" s="19"/>
      <c r="BL15" s="19"/>
      <c r="BM15" s="19"/>
      <c r="BN15" s="19"/>
      <c r="BO15" s="19"/>
      <c r="BP15" s="94"/>
      <c r="BQ15" s="28"/>
    </row>
    <row r="16" spans="2:69" s="20" customFormat="1" ht="16.5" customHeight="1" thickTop="1">
      <c r="B16" s="18"/>
      <c r="C16" s="177"/>
      <c r="D16" s="25"/>
      <c r="E16" s="75"/>
      <c r="F16" s="75"/>
      <c r="G16" s="75"/>
      <c r="H16" s="75"/>
      <c r="I16" s="75"/>
      <c r="J16" s="75"/>
      <c r="K16" s="75"/>
      <c r="L16" s="75"/>
      <c r="M16" s="75"/>
      <c r="N16" s="201" t="s">
        <v>21</v>
      </c>
      <c r="O16" s="405"/>
      <c r="P16" s="405"/>
      <c r="Q16" s="405"/>
      <c r="R16" s="405"/>
      <c r="S16" s="405"/>
      <c r="T16" s="405"/>
      <c r="U16" s="405"/>
      <c r="V16" s="405"/>
      <c r="W16" s="405"/>
      <c r="X16" s="405"/>
      <c r="Y16" s="405"/>
      <c r="Z16" s="405"/>
      <c r="AA16" s="405"/>
      <c r="AB16" s="405"/>
      <c r="AC16" s="405"/>
      <c r="AD16" s="405"/>
      <c r="AE16" s="405"/>
      <c r="AF16" s="405"/>
      <c r="AG16" s="405"/>
      <c r="AH16" s="35"/>
      <c r="AI16" s="21"/>
      <c r="AJ16" s="95"/>
      <c r="AK16" s="25"/>
      <c r="AL16" s="178"/>
      <c r="AM16" s="178"/>
      <c r="AN16" s="178"/>
      <c r="AO16" s="178"/>
      <c r="AP16" s="178"/>
      <c r="AQ16" s="178"/>
      <c r="AR16" s="178"/>
      <c r="AS16" s="178"/>
      <c r="AT16" s="178"/>
      <c r="AU16" s="201" t="s">
        <v>21</v>
      </c>
      <c r="AV16" s="405"/>
      <c r="AW16" s="405"/>
      <c r="AX16" s="405"/>
      <c r="AY16" s="405"/>
      <c r="AZ16" s="405"/>
      <c r="BA16" s="405"/>
      <c r="BB16" s="405"/>
      <c r="BC16" s="405"/>
      <c r="BD16" s="405"/>
      <c r="BE16" s="405"/>
      <c r="BF16" s="405"/>
      <c r="BG16" s="405"/>
      <c r="BH16" s="405"/>
      <c r="BI16" s="405"/>
      <c r="BJ16" s="405"/>
      <c r="BK16" s="405"/>
      <c r="BL16" s="405"/>
      <c r="BM16" s="405"/>
      <c r="BN16" s="405"/>
      <c r="BO16" s="405"/>
      <c r="BP16" s="26"/>
      <c r="BQ16" s="28"/>
    </row>
    <row r="17" spans="2:69" s="20" customFormat="1" ht="16.5" customHeight="1" thickBot="1">
      <c r="B17" s="18"/>
      <c r="C17" s="175"/>
      <c r="D17" s="410"/>
      <c r="E17" s="410"/>
      <c r="F17" s="410"/>
      <c r="G17" s="410"/>
      <c r="H17" s="410"/>
      <c r="I17" s="410"/>
      <c r="J17" s="410"/>
      <c r="K17" s="410"/>
      <c r="L17" s="410"/>
      <c r="M17" s="410"/>
      <c r="N17" s="410"/>
      <c r="O17" s="411"/>
      <c r="P17" s="411"/>
      <c r="Q17" s="411"/>
      <c r="R17" s="411"/>
      <c r="S17" s="411"/>
      <c r="T17" s="411"/>
      <c r="U17" s="411"/>
      <c r="V17" s="411"/>
      <c r="W17" s="411"/>
      <c r="X17" s="411"/>
      <c r="Y17" s="411"/>
      <c r="Z17" s="411"/>
      <c r="AA17" s="411"/>
      <c r="AB17" s="411"/>
      <c r="AC17" s="411"/>
      <c r="AD17" s="411"/>
      <c r="AE17" s="411"/>
      <c r="AF17" s="411"/>
      <c r="AG17" s="411"/>
      <c r="AH17" s="39"/>
      <c r="AI17" s="21"/>
      <c r="AJ17" s="96"/>
      <c r="AK17" s="410"/>
      <c r="AL17" s="410"/>
      <c r="AM17" s="410"/>
      <c r="AN17" s="410"/>
      <c r="AO17" s="410"/>
      <c r="AP17" s="410"/>
      <c r="AQ17" s="410"/>
      <c r="AR17" s="410"/>
      <c r="AS17" s="410"/>
      <c r="AT17" s="410"/>
      <c r="AU17" s="410"/>
      <c r="AV17" s="411"/>
      <c r="AW17" s="411"/>
      <c r="AX17" s="411"/>
      <c r="AY17" s="411"/>
      <c r="AZ17" s="411"/>
      <c r="BA17" s="411"/>
      <c r="BB17" s="411"/>
      <c r="BC17" s="411"/>
      <c r="BD17" s="411"/>
      <c r="BE17" s="411"/>
      <c r="BF17" s="411"/>
      <c r="BG17" s="411"/>
      <c r="BH17" s="411"/>
      <c r="BI17" s="411"/>
      <c r="BJ17" s="411"/>
      <c r="BK17" s="411"/>
      <c r="BL17" s="411"/>
      <c r="BM17" s="411"/>
      <c r="BN17" s="411"/>
      <c r="BO17" s="411"/>
      <c r="BP17" s="28"/>
      <c r="BQ17" s="28"/>
    </row>
    <row r="18" spans="2:69" s="20" customFormat="1" ht="15.75" customHeight="1">
      <c r="B18" s="18"/>
      <c r="C18" s="179"/>
      <c r="D18" s="203" t="s">
        <v>35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11"/>
      <c r="AI18" s="21"/>
      <c r="AJ18" s="114"/>
      <c r="AK18" s="203" t="s">
        <v>36</v>
      </c>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15"/>
      <c r="BQ18" s="28"/>
    </row>
    <row r="19" spans="2:69" s="121" customFormat="1" ht="15.75" customHeight="1" thickBot="1">
      <c r="B19" s="116"/>
      <c r="C19" s="180"/>
      <c r="D19" s="204" t="s">
        <v>46</v>
      </c>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17"/>
      <c r="AI19" s="118"/>
      <c r="AJ19" s="119"/>
      <c r="AK19" s="204" t="s">
        <v>46</v>
      </c>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0"/>
      <c r="BQ19" s="120"/>
    </row>
    <row r="20" spans="2:69" s="20" customFormat="1" ht="3" customHeight="1" thickTop="1">
      <c r="B20" s="18"/>
      <c r="C20" s="3"/>
      <c r="D20" s="4"/>
      <c r="E20" s="4"/>
      <c r="F20" s="4"/>
      <c r="G20" s="4"/>
      <c r="H20" s="4"/>
      <c r="I20" s="4"/>
      <c r="J20" s="4"/>
      <c r="K20" s="4"/>
      <c r="L20" s="4"/>
      <c r="M20" s="30"/>
      <c r="N20" s="31"/>
      <c r="O20" s="31"/>
      <c r="P20" s="31"/>
      <c r="Q20" s="31"/>
      <c r="R20" s="31"/>
      <c r="S20" s="31"/>
      <c r="T20" s="31"/>
      <c r="U20" s="31"/>
      <c r="V20" s="31"/>
      <c r="W20" s="32"/>
      <c r="X20" s="31"/>
      <c r="Y20" s="31"/>
      <c r="Z20" s="31"/>
      <c r="AA20" s="33"/>
      <c r="AB20" s="34"/>
      <c r="AC20" s="31"/>
      <c r="AD20" s="31"/>
      <c r="AE20" s="31"/>
      <c r="AF20" s="25"/>
      <c r="AG20" s="31"/>
      <c r="AH20" s="35"/>
      <c r="AI20" s="1"/>
      <c r="AJ20" s="3"/>
      <c r="AK20" s="4"/>
      <c r="AL20" s="4"/>
      <c r="AM20" s="4"/>
      <c r="AN20" s="4"/>
      <c r="AO20" s="4"/>
      <c r="AP20" s="4"/>
      <c r="AQ20" s="4"/>
      <c r="AR20" s="4"/>
      <c r="AS20" s="31"/>
      <c r="AT20" s="30"/>
      <c r="AU20" s="31"/>
      <c r="AV20" s="31"/>
      <c r="AW20" s="31"/>
      <c r="AX20" s="31"/>
      <c r="AY20" s="31"/>
      <c r="AZ20" s="31"/>
      <c r="BA20" s="31"/>
      <c r="BB20" s="31"/>
      <c r="BC20" s="31"/>
      <c r="BD20" s="31"/>
      <c r="BE20" s="32"/>
      <c r="BF20" s="31"/>
      <c r="BG20" s="31"/>
      <c r="BH20" s="36"/>
      <c r="BI20" s="33"/>
      <c r="BJ20" s="37"/>
      <c r="BK20" s="36"/>
      <c r="BL20" s="36"/>
      <c r="BM20" s="36"/>
      <c r="BN20" s="38"/>
      <c r="BO20" s="31"/>
      <c r="BP20" s="35"/>
      <c r="BQ20" s="28"/>
    </row>
    <row r="21" spans="2:69" s="20" customFormat="1" ht="17.25" customHeight="1">
      <c r="B21" s="18"/>
      <c r="C21" s="6"/>
      <c r="D21" s="2"/>
      <c r="E21" s="2"/>
      <c r="F21" s="2"/>
      <c r="G21" s="2"/>
      <c r="H21" s="2"/>
      <c r="I21" s="2"/>
      <c r="J21" s="2"/>
      <c r="K21" s="2"/>
      <c r="L21" s="2"/>
      <c r="M21" s="29"/>
      <c r="N21" s="21"/>
      <c r="O21" s="19"/>
      <c r="P21" s="202" t="s">
        <v>22</v>
      </c>
      <c r="Q21" s="407"/>
      <c r="R21" s="412"/>
      <c r="S21" s="412"/>
      <c r="T21" s="412"/>
      <c r="U21" s="412"/>
      <c r="V21" s="412"/>
      <c r="W21" s="412"/>
      <c r="X21" s="412"/>
      <c r="Y21" s="412"/>
      <c r="Z21" s="412"/>
      <c r="AA21" s="412"/>
      <c r="AB21" s="412"/>
      <c r="AC21" s="412"/>
      <c r="AD21" s="412"/>
      <c r="AE21" s="412"/>
      <c r="AF21" s="412"/>
      <c r="AG21" s="412"/>
      <c r="AH21" s="39"/>
      <c r="AI21" s="1"/>
      <c r="AJ21" s="6"/>
      <c r="AK21" s="2"/>
      <c r="AL21" s="2"/>
      <c r="AM21" s="2"/>
      <c r="AN21" s="2"/>
      <c r="AO21" s="2"/>
      <c r="AP21" s="2"/>
      <c r="AQ21" s="2"/>
      <c r="AR21" s="2"/>
      <c r="AS21" s="21"/>
      <c r="AT21" s="29"/>
      <c r="AU21" s="21"/>
      <c r="AV21" s="21"/>
      <c r="AW21" s="202" t="s">
        <v>22</v>
      </c>
      <c r="AX21" s="407"/>
      <c r="AY21" s="412"/>
      <c r="AZ21" s="412"/>
      <c r="BA21" s="412"/>
      <c r="BB21" s="412"/>
      <c r="BC21" s="412"/>
      <c r="BD21" s="412"/>
      <c r="BE21" s="412"/>
      <c r="BF21" s="412"/>
      <c r="BG21" s="412"/>
      <c r="BH21" s="412"/>
      <c r="BI21" s="412"/>
      <c r="BJ21" s="412"/>
      <c r="BK21" s="412"/>
      <c r="BL21" s="412"/>
      <c r="BM21" s="412"/>
      <c r="BN21" s="412"/>
      <c r="BO21" s="412"/>
      <c r="BP21" s="39"/>
      <c r="BQ21" s="28"/>
    </row>
    <row r="22" spans="2:69" s="20" customFormat="1" ht="17.25" customHeight="1">
      <c r="B22" s="18"/>
      <c r="C22" s="6"/>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39"/>
      <c r="AI22" s="1"/>
      <c r="AJ22" s="6"/>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39"/>
      <c r="BQ22" s="28"/>
    </row>
    <row r="23" spans="2:69" s="20" customFormat="1" ht="17.25" customHeight="1">
      <c r="B23" s="18"/>
      <c r="C23" s="6"/>
      <c r="D23" s="2"/>
      <c r="E23" s="2"/>
      <c r="F23" s="2"/>
      <c r="G23" s="2"/>
      <c r="H23" s="2"/>
      <c r="I23" s="2"/>
      <c r="J23" s="2"/>
      <c r="K23" s="202" t="s">
        <v>23</v>
      </c>
      <c r="L23" s="408"/>
      <c r="M23" s="409"/>
      <c r="N23" s="409"/>
      <c r="O23" s="409"/>
      <c r="P23" s="409"/>
      <c r="Q23" s="409"/>
      <c r="R23" s="409"/>
      <c r="S23" s="409"/>
      <c r="T23" s="409"/>
      <c r="U23" s="409"/>
      <c r="V23" s="409"/>
      <c r="W23" s="409"/>
      <c r="X23" s="409"/>
      <c r="Y23" s="409"/>
      <c r="Z23" s="409"/>
      <c r="AA23" s="409"/>
      <c r="AB23" s="409"/>
      <c r="AC23" s="409"/>
      <c r="AD23" s="409"/>
      <c r="AE23" s="409"/>
      <c r="AF23" s="409"/>
      <c r="AG23" s="409"/>
      <c r="AH23" s="39"/>
      <c r="AI23" s="1"/>
      <c r="AJ23" s="6"/>
      <c r="AK23" s="2"/>
      <c r="AL23" s="2"/>
      <c r="AM23" s="2"/>
      <c r="AN23" s="2"/>
      <c r="AO23" s="2"/>
      <c r="AP23" s="2"/>
      <c r="AQ23" s="2"/>
      <c r="AR23" s="202" t="s">
        <v>23</v>
      </c>
      <c r="AS23" s="408"/>
      <c r="AT23" s="409"/>
      <c r="AU23" s="409"/>
      <c r="AV23" s="409"/>
      <c r="AW23" s="409"/>
      <c r="AX23" s="409"/>
      <c r="AY23" s="409"/>
      <c r="AZ23" s="409"/>
      <c r="BA23" s="409"/>
      <c r="BB23" s="409"/>
      <c r="BC23" s="409"/>
      <c r="BD23" s="409"/>
      <c r="BE23" s="409"/>
      <c r="BF23" s="409"/>
      <c r="BG23" s="409"/>
      <c r="BH23" s="409"/>
      <c r="BI23" s="409"/>
      <c r="BJ23" s="409"/>
      <c r="BK23" s="409"/>
      <c r="BL23" s="409"/>
      <c r="BM23" s="409"/>
      <c r="BN23" s="409"/>
      <c r="BO23" s="409"/>
      <c r="BP23" s="39"/>
      <c r="BQ23" s="28"/>
    </row>
    <row r="24" spans="2:69" s="20" customFormat="1" ht="17.25" customHeight="1">
      <c r="B24" s="18"/>
      <c r="C24" s="6"/>
      <c r="D24" s="2"/>
      <c r="E24" s="2"/>
      <c r="F24" s="2"/>
      <c r="G24" s="2"/>
      <c r="H24" s="2"/>
      <c r="I24" s="2"/>
      <c r="J24" s="2"/>
      <c r="K24" s="2"/>
      <c r="L24" s="202" t="s">
        <v>74</v>
      </c>
      <c r="M24" s="408"/>
      <c r="N24" s="409"/>
      <c r="O24" s="409"/>
      <c r="P24" s="409"/>
      <c r="Q24" s="409"/>
      <c r="R24" s="409"/>
      <c r="S24" s="409"/>
      <c r="T24" s="409"/>
      <c r="U24" s="409"/>
      <c r="V24" s="409"/>
      <c r="W24" s="409"/>
      <c r="X24" s="409"/>
      <c r="Y24" s="409"/>
      <c r="Z24" s="409"/>
      <c r="AA24" s="409"/>
      <c r="AB24" s="409"/>
      <c r="AC24" s="409"/>
      <c r="AD24" s="409"/>
      <c r="AE24" s="409"/>
      <c r="AF24" s="409"/>
      <c r="AG24" s="409"/>
      <c r="AH24" s="39"/>
      <c r="AI24" s="1"/>
      <c r="AJ24" s="6"/>
      <c r="AK24" s="2"/>
      <c r="AL24" s="2"/>
      <c r="AM24" s="2"/>
      <c r="AN24" s="2"/>
      <c r="AO24" s="2"/>
      <c r="AP24" s="2"/>
      <c r="AQ24" s="2"/>
      <c r="AR24" s="2"/>
      <c r="AS24" s="202" t="s">
        <v>24</v>
      </c>
      <c r="AT24" s="408"/>
      <c r="AU24" s="409"/>
      <c r="AV24" s="409"/>
      <c r="AW24" s="409"/>
      <c r="AX24" s="409"/>
      <c r="AY24" s="409"/>
      <c r="AZ24" s="409"/>
      <c r="BA24" s="409"/>
      <c r="BB24" s="409"/>
      <c r="BC24" s="409"/>
      <c r="BD24" s="409"/>
      <c r="BE24" s="409"/>
      <c r="BF24" s="409"/>
      <c r="BG24" s="409"/>
      <c r="BH24" s="409"/>
      <c r="BI24" s="409"/>
      <c r="BJ24" s="409"/>
      <c r="BK24" s="409"/>
      <c r="BL24" s="409"/>
      <c r="BM24" s="409"/>
      <c r="BN24" s="409"/>
      <c r="BO24" s="409"/>
      <c r="BP24" s="39"/>
      <c r="BQ24" s="28"/>
    </row>
    <row r="25" spans="2:69" s="20" customFormat="1" ht="6" customHeight="1" thickBot="1">
      <c r="B25" s="18"/>
      <c r="C25" s="15"/>
      <c r="D25" s="16"/>
      <c r="E25" s="16"/>
      <c r="F25" s="16"/>
      <c r="G25" s="16"/>
      <c r="H25" s="16"/>
      <c r="I25" s="16"/>
      <c r="J25" s="16"/>
      <c r="K25" s="16"/>
      <c r="L25" s="16"/>
      <c r="M25" s="29"/>
      <c r="N25" s="46"/>
      <c r="O25" s="21"/>
      <c r="P25" s="21"/>
      <c r="Q25" s="21"/>
      <c r="R25" s="21"/>
      <c r="S25" s="21"/>
      <c r="T25" s="21"/>
      <c r="U25" s="21"/>
      <c r="V25" s="21"/>
      <c r="W25" s="41"/>
      <c r="X25" s="40"/>
      <c r="Y25" s="42"/>
      <c r="Z25" s="42"/>
      <c r="AA25" s="42"/>
      <c r="AB25" s="47"/>
      <c r="AC25" s="40"/>
      <c r="AD25" s="42"/>
      <c r="AE25" s="43"/>
      <c r="AF25" s="44"/>
      <c r="AG25" s="21"/>
      <c r="AH25" s="39"/>
      <c r="AI25" s="1"/>
      <c r="AJ25" s="15"/>
      <c r="AK25" s="16"/>
      <c r="AL25" s="16"/>
      <c r="AM25" s="16"/>
      <c r="AN25" s="16"/>
      <c r="AO25" s="16"/>
      <c r="AP25" s="16"/>
      <c r="AQ25" s="16"/>
      <c r="AR25" s="16"/>
      <c r="AS25" s="16"/>
      <c r="AT25" s="97"/>
      <c r="AU25" s="99"/>
      <c r="AV25" s="98"/>
      <c r="AW25" s="98"/>
      <c r="AX25" s="98"/>
      <c r="AY25" s="98"/>
      <c r="AZ25" s="98"/>
      <c r="BA25" s="98"/>
      <c r="BB25" s="98"/>
      <c r="BC25" s="98"/>
      <c r="BD25" s="98"/>
      <c r="BE25" s="100"/>
      <c r="BF25" s="101"/>
      <c r="BG25" s="102"/>
      <c r="BH25" s="102"/>
      <c r="BI25" s="102"/>
      <c r="BJ25" s="103"/>
      <c r="BK25" s="101"/>
      <c r="BL25" s="102"/>
      <c r="BM25" s="104"/>
      <c r="BN25" s="105"/>
      <c r="BO25" s="98"/>
      <c r="BP25" s="48"/>
      <c r="BQ25" s="28"/>
    </row>
    <row r="26" spans="2:69" s="51" customFormat="1" ht="15" customHeight="1" thickBot="1" thickTop="1">
      <c r="B26" s="49"/>
      <c r="C26" s="335">
        <f>Report1!C19</f>
        <v>2009</v>
      </c>
      <c r="D26" s="336"/>
      <c r="E26" s="336"/>
      <c r="F26" s="336"/>
      <c r="G26" s="336"/>
      <c r="H26" s="336"/>
      <c r="I26" s="336"/>
      <c r="J26" s="336"/>
      <c r="K26" s="336"/>
      <c r="L26" s="337"/>
      <c r="M26" s="335">
        <f>Report1!M19</f>
        <v>2010</v>
      </c>
      <c r="N26" s="336"/>
      <c r="O26" s="336"/>
      <c r="P26" s="336"/>
      <c r="Q26" s="336"/>
      <c r="R26" s="336"/>
      <c r="S26" s="336"/>
      <c r="T26" s="336"/>
      <c r="U26" s="336"/>
      <c r="V26" s="336"/>
      <c r="W26" s="357" t="s">
        <v>6</v>
      </c>
      <c r="X26" s="360" t="s">
        <v>0</v>
      </c>
      <c r="Y26" s="361"/>
      <c r="Z26" s="361"/>
      <c r="AA26" s="361"/>
      <c r="AB26" s="361"/>
      <c r="AC26" s="361"/>
      <c r="AD26" s="361"/>
      <c r="AE26" s="361"/>
      <c r="AF26" s="362"/>
      <c r="AG26" s="270" t="s">
        <v>6</v>
      </c>
      <c r="AH26" s="281"/>
      <c r="AI26" s="1"/>
      <c r="AJ26" s="297">
        <f>Report1!AJ19</f>
        <v>2009</v>
      </c>
      <c r="AK26" s="298"/>
      <c r="AL26" s="298"/>
      <c r="AM26" s="298"/>
      <c r="AN26" s="298"/>
      <c r="AO26" s="298"/>
      <c r="AP26" s="298"/>
      <c r="AQ26" s="298"/>
      <c r="AR26" s="298"/>
      <c r="AS26" s="301"/>
      <c r="AT26" s="297">
        <f>Report1!AT19</f>
        <v>2010</v>
      </c>
      <c r="AU26" s="298"/>
      <c r="AV26" s="298"/>
      <c r="AW26" s="298"/>
      <c r="AX26" s="298"/>
      <c r="AY26" s="298"/>
      <c r="AZ26" s="298"/>
      <c r="BA26" s="298"/>
      <c r="BB26" s="298"/>
      <c r="BC26" s="298"/>
      <c r="BD26" s="270" t="s">
        <v>6</v>
      </c>
      <c r="BE26" s="271"/>
      <c r="BF26" s="360" t="s">
        <v>0</v>
      </c>
      <c r="BG26" s="361"/>
      <c r="BH26" s="361"/>
      <c r="BI26" s="361"/>
      <c r="BJ26" s="361"/>
      <c r="BK26" s="361"/>
      <c r="BL26" s="361"/>
      <c r="BM26" s="361"/>
      <c r="BN26" s="362"/>
      <c r="BO26" s="270" t="s">
        <v>6</v>
      </c>
      <c r="BP26" s="271"/>
      <c r="BQ26" s="50"/>
    </row>
    <row r="27" spans="2:69" s="51" customFormat="1" ht="14.25" customHeight="1" thickTop="1">
      <c r="B27" s="49"/>
      <c r="C27" s="297"/>
      <c r="D27" s="298"/>
      <c r="E27" s="298"/>
      <c r="F27" s="298"/>
      <c r="G27" s="299"/>
      <c r="H27" s="300" t="s">
        <v>5</v>
      </c>
      <c r="I27" s="298"/>
      <c r="J27" s="298"/>
      <c r="K27" s="298"/>
      <c r="L27" s="301"/>
      <c r="M27" s="297"/>
      <c r="N27" s="298"/>
      <c r="O27" s="298"/>
      <c r="P27" s="298"/>
      <c r="Q27" s="299"/>
      <c r="R27" s="300" t="s">
        <v>5</v>
      </c>
      <c r="S27" s="298"/>
      <c r="T27" s="298"/>
      <c r="U27" s="298"/>
      <c r="V27" s="301"/>
      <c r="W27" s="358"/>
      <c r="X27" s="278" t="s">
        <v>26</v>
      </c>
      <c r="Y27" s="293"/>
      <c r="Z27" s="293"/>
      <c r="AA27" s="293"/>
      <c r="AB27" s="293"/>
      <c r="AC27" s="293"/>
      <c r="AD27" s="293"/>
      <c r="AE27" s="293"/>
      <c r="AF27" s="294"/>
      <c r="AG27" s="282"/>
      <c r="AH27" s="283"/>
      <c r="AI27" s="1"/>
      <c r="AJ27" s="297"/>
      <c r="AK27" s="298"/>
      <c r="AL27" s="298"/>
      <c r="AM27" s="298"/>
      <c r="AN27" s="299"/>
      <c r="AO27" s="300" t="s">
        <v>5</v>
      </c>
      <c r="AP27" s="298"/>
      <c r="AQ27" s="298"/>
      <c r="AR27" s="298"/>
      <c r="AS27" s="301"/>
      <c r="AT27" s="297"/>
      <c r="AU27" s="298"/>
      <c r="AV27" s="298"/>
      <c r="AW27" s="298"/>
      <c r="AX27" s="299"/>
      <c r="AY27" s="300" t="s">
        <v>5</v>
      </c>
      <c r="AZ27" s="298"/>
      <c r="BA27" s="298"/>
      <c r="BB27" s="298"/>
      <c r="BC27" s="301"/>
      <c r="BD27" s="272"/>
      <c r="BE27" s="273"/>
      <c r="BF27" s="278" t="s">
        <v>26</v>
      </c>
      <c r="BG27" s="293"/>
      <c r="BH27" s="293"/>
      <c r="BI27" s="293"/>
      <c r="BJ27" s="293"/>
      <c r="BK27" s="293"/>
      <c r="BL27" s="293"/>
      <c r="BM27" s="293"/>
      <c r="BN27" s="294"/>
      <c r="BO27" s="272"/>
      <c r="BP27" s="273"/>
      <c r="BQ27" s="50"/>
    </row>
    <row r="28" spans="2:69" s="51" customFormat="1" ht="14.25" customHeight="1">
      <c r="B28" s="49"/>
      <c r="C28" s="278" t="s">
        <v>39</v>
      </c>
      <c r="D28" s="302"/>
      <c r="E28" s="302"/>
      <c r="F28" s="302"/>
      <c r="G28" s="280"/>
      <c r="H28" s="286" t="s">
        <v>4</v>
      </c>
      <c r="I28" s="302"/>
      <c r="J28" s="302"/>
      <c r="K28" s="302"/>
      <c r="L28" s="303"/>
      <c r="M28" s="278" t="s">
        <v>39</v>
      </c>
      <c r="N28" s="302"/>
      <c r="O28" s="302"/>
      <c r="P28" s="302"/>
      <c r="Q28" s="280"/>
      <c r="R28" s="286" t="s">
        <v>4</v>
      </c>
      <c r="S28" s="302"/>
      <c r="T28" s="302"/>
      <c r="U28" s="302"/>
      <c r="V28" s="303"/>
      <c r="W28" s="358"/>
      <c r="X28" s="278" t="s">
        <v>27</v>
      </c>
      <c r="Y28" s="293"/>
      <c r="Z28" s="293"/>
      <c r="AA28" s="293"/>
      <c r="AB28" s="293"/>
      <c r="AC28" s="293"/>
      <c r="AD28" s="293"/>
      <c r="AE28" s="293"/>
      <c r="AF28" s="294"/>
      <c r="AG28" s="282"/>
      <c r="AH28" s="283"/>
      <c r="AI28" s="1"/>
      <c r="AJ28" s="278" t="s">
        <v>39</v>
      </c>
      <c r="AK28" s="302"/>
      <c r="AL28" s="302"/>
      <c r="AM28" s="302"/>
      <c r="AN28" s="280"/>
      <c r="AO28" s="286" t="s">
        <v>4</v>
      </c>
      <c r="AP28" s="302"/>
      <c r="AQ28" s="302"/>
      <c r="AR28" s="302"/>
      <c r="AS28" s="303"/>
      <c r="AT28" s="278" t="s">
        <v>39</v>
      </c>
      <c r="AU28" s="302"/>
      <c r="AV28" s="302"/>
      <c r="AW28" s="302"/>
      <c r="AX28" s="280"/>
      <c r="AY28" s="286" t="s">
        <v>4</v>
      </c>
      <c r="AZ28" s="302"/>
      <c r="BA28" s="302"/>
      <c r="BB28" s="302"/>
      <c r="BC28" s="303"/>
      <c r="BD28" s="272"/>
      <c r="BE28" s="273"/>
      <c r="BF28" s="278" t="s">
        <v>27</v>
      </c>
      <c r="BG28" s="293"/>
      <c r="BH28" s="293"/>
      <c r="BI28" s="293"/>
      <c r="BJ28" s="293"/>
      <c r="BK28" s="293"/>
      <c r="BL28" s="293"/>
      <c r="BM28" s="293"/>
      <c r="BN28" s="294"/>
      <c r="BO28" s="272"/>
      <c r="BP28" s="273"/>
      <c r="BQ28" s="50"/>
    </row>
    <row r="29" spans="2:69" s="51" customFormat="1" ht="14.25" customHeight="1">
      <c r="B29" s="49"/>
      <c r="C29" s="278"/>
      <c r="D29" s="279"/>
      <c r="E29" s="279"/>
      <c r="F29" s="279"/>
      <c r="G29" s="280"/>
      <c r="H29" s="286" t="s">
        <v>25</v>
      </c>
      <c r="I29" s="287"/>
      <c r="J29" s="287"/>
      <c r="K29" s="287"/>
      <c r="L29" s="288"/>
      <c r="M29" s="278"/>
      <c r="N29" s="279"/>
      <c r="O29" s="279"/>
      <c r="P29" s="279"/>
      <c r="Q29" s="280"/>
      <c r="R29" s="286" t="s">
        <v>25</v>
      </c>
      <c r="S29" s="413"/>
      <c r="T29" s="413"/>
      <c r="U29" s="413"/>
      <c r="V29" s="414"/>
      <c r="W29" s="358"/>
      <c r="X29" s="278" t="s">
        <v>45</v>
      </c>
      <c r="Y29" s="293"/>
      <c r="Z29" s="293"/>
      <c r="AA29" s="293"/>
      <c r="AB29" s="293"/>
      <c r="AC29" s="293"/>
      <c r="AD29" s="293"/>
      <c r="AE29" s="293"/>
      <c r="AF29" s="294"/>
      <c r="AG29" s="282"/>
      <c r="AH29" s="283"/>
      <c r="AI29" s="1"/>
      <c r="AJ29" s="278"/>
      <c r="AK29" s="279"/>
      <c r="AL29" s="279"/>
      <c r="AM29" s="279"/>
      <c r="AN29" s="280"/>
      <c r="AO29" s="286" t="s">
        <v>25</v>
      </c>
      <c r="AP29" s="413"/>
      <c r="AQ29" s="413"/>
      <c r="AR29" s="413"/>
      <c r="AS29" s="414"/>
      <c r="AT29" s="278"/>
      <c r="AU29" s="279"/>
      <c r="AV29" s="279"/>
      <c r="AW29" s="279"/>
      <c r="AX29" s="280"/>
      <c r="AY29" s="286" t="s">
        <v>25</v>
      </c>
      <c r="AZ29" s="287"/>
      <c r="BA29" s="287"/>
      <c r="BB29" s="287"/>
      <c r="BC29" s="288"/>
      <c r="BD29" s="272"/>
      <c r="BE29" s="273"/>
      <c r="BF29" s="278" t="s">
        <v>45</v>
      </c>
      <c r="BG29" s="293"/>
      <c r="BH29" s="293"/>
      <c r="BI29" s="293"/>
      <c r="BJ29" s="293"/>
      <c r="BK29" s="293"/>
      <c r="BL29" s="293"/>
      <c r="BM29" s="293"/>
      <c r="BN29" s="294"/>
      <c r="BO29" s="272"/>
      <c r="BP29" s="273"/>
      <c r="BQ29" s="50"/>
    </row>
    <row r="30" spans="2:69" s="51" customFormat="1" ht="3.75" customHeight="1" thickBot="1">
      <c r="B30" s="49"/>
      <c r="C30" s="308"/>
      <c r="D30" s="309"/>
      <c r="E30" s="309"/>
      <c r="F30" s="309"/>
      <c r="G30" s="310"/>
      <c r="H30" s="311"/>
      <c r="I30" s="309"/>
      <c r="J30" s="309"/>
      <c r="K30" s="309"/>
      <c r="L30" s="312"/>
      <c r="M30" s="308"/>
      <c r="N30" s="309"/>
      <c r="O30" s="309"/>
      <c r="P30" s="309"/>
      <c r="Q30" s="310"/>
      <c r="R30" s="311"/>
      <c r="S30" s="309"/>
      <c r="T30" s="309"/>
      <c r="U30" s="309"/>
      <c r="V30" s="312"/>
      <c r="W30" s="359"/>
      <c r="X30" s="315"/>
      <c r="Y30" s="291"/>
      <c r="Z30" s="291"/>
      <c r="AA30" s="291"/>
      <c r="AB30" s="291"/>
      <c r="AC30" s="291"/>
      <c r="AD30" s="291"/>
      <c r="AE30" s="291"/>
      <c r="AF30" s="292"/>
      <c r="AG30" s="284"/>
      <c r="AH30" s="285"/>
      <c r="AI30" s="1"/>
      <c r="AJ30" s="308"/>
      <c r="AK30" s="309"/>
      <c r="AL30" s="309"/>
      <c r="AM30" s="309"/>
      <c r="AN30" s="310"/>
      <c r="AO30" s="311"/>
      <c r="AP30" s="309"/>
      <c r="AQ30" s="309"/>
      <c r="AR30" s="309"/>
      <c r="AS30" s="312"/>
      <c r="AT30" s="308"/>
      <c r="AU30" s="309"/>
      <c r="AV30" s="309"/>
      <c r="AW30" s="309"/>
      <c r="AX30" s="310"/>
      <c r="AY30" s="311"/>
      <c r="AZ30" s="325"/>
      <c r="BA30" s="325"/>
      <c r="BB30" s="325"/>
      <c r="BC30" s="326"/>
      <c r="BD30" s="274"/>
      <c r="BE30" s="275"/>
      <c r="BF30" s="315"/>
      <c r="BG30" s="291"/>
      <c r="BH30" s="291"/>
      <c r="BI30" s="291"/>
      <c r="BJ30" s="291"/>
      <c r="BK30" s="291"/>
      <c r="BL30" s="291"/>
      <c r="BM30" s="291"/>
      <c r="BN30" s="292"/>
      <c r="BO30" s="274"/>
      <c r="BP30" s="275"/>
      <c r="BQ30" s="50"/>
    </row>
    <row r="31" spans="2:69" s="51" customFormat="1" ht="15" customHeight="1" thickTop="1">
      <c r="B31" s="49"/>
      <c r="C31" s="330"/>
      <c r="D31" s="331"/>
      <c r="E31" s="331"/>
      <c r="F31" s="331"/>
      <c r="G31" s="331"/>
      <c r="H31" s="332"/>
      <c r="I31" s="333"/>
      <c r="J31" s="333"/>
      <c r="K31" s="333"/>
      <c r="L31" s="334"/>
      <c r="M31" s="418">
        <f>Report1!M24</f>
        <v>40179</v>
      </c>
      <c r="N31" s="419"/>
      <c r="O31" s="419"/>
      <c r="P31" s="419"/>
      <c r="Q31" s="420"/>
      <c r="R31" s="392"/>
      <c r="S31" s="393"/>
      <c r="T31" s="393"/>
      <c r="U31" s="393"/>
      <c r="V31" s="394"/>
      <c r="W31" s="181"/>
      <c r="X31" s="316">
        <f>C32</f>
        <v>39846</v>
      </c>
      <c r="Y31" s="317"/>
      <c r="Z31" s="210" t="s">
        <v>85</v>
      </c>
      <c r="AA31" s="318">
        <f>M31</f>
        <v>40179</v>
      </c>
      <c r="AB31" s="319"/>
      <c r="AC31" s="416">
        <f>SUM(H32:L42)+R31</f>
        <v>0</v>
      </c>
      <c r="AD31" s="417"/>
      <c r="AE31" s="417"/>
      <c r="AF31" s="417"/>
      <c r="AG31" s="306"/>
      <c r="AH31" s="307"/>
      <c r="AI31" s="1"/>
      <c r="AJ31" s="330"/>
      <c r="AK31" s="331"/>
      <c r="AL31" s="331"/>
      <c r="AM31" s="331"/>
      <c r="AN31" s="331"/>
      <c r="AO31" s="327"/>
      <c r="AP31" s="328"/>
      <c r="AQ31" s="328"/>
      <c r="AR31" s="328"/>
      <c r="AS31" s="329"/>
      <c r="AT31" s="418">
        <f>M31</f>
        <v>40179</v>
      </c>
      <c r="AU31" s="419"/>
      <c r="AV31" s="419"/>
      <c r="AW31" s="419"/>
      <c r="AX31" s="419"/>
      <c r="AY31" s="422"/>
      <c r="AZ31" s="423"/>
      <c r="BA31" s="423"/>
      <c r="BB31" s="423"/>
      <c r="BC31" s="424"/>
      <c r="BD31" s="415"/>
      <c r="BE31" s="307"/>
      <c r="BF31" s="316">
        <f>X31</f>
        <v>39846</v>
      </c>
      <c r="BG31" s="317"/>
      <c r="BH31" s="210" t="s">
        <v>85</v>
      </c>
      <c r="BI31" s="318">
        <f>AA31</f>
        <v>40179</v>
      </c>
      <c r="BJ31" s="319"/>
      <c r="BK31" s="416">
        <f>SUM(AO32:AS42)+AY31</f>
        <v>0</v>
      </c>
      <c r="BL31" s="417"/>
      <c r="BM31" s="417"/>
      <c r="BN31" s="417"/>
      <c r="BO31" s="276"/>
      <c r="BP31" s="277"/>
      <c r="BQ31" s="50"/>
    </row>
    <row r="32" spans="2:69" s="51" customFormat="1" ht="15" customHeight="1">
      <c r="B32" s="49"/>
      <c r="C32" s="418">
        <f>Report1!C25</f>
        <v>39846</v>
      </c>
      <c r="D32" s="419"/>
      <c r="E32" s="419"/>
      <c r="F32" s="419"/>
      <c r="G32" s="428"/>
      <c r="H32" s="392"/>
      <c r="I32" s="393"/>
      <c r="J32" s="393"/>
      <c r="K32" s="393"/>
      <c r="L32" s="394"/>
      <c r="M32" s="418">
        <f>Report1!M25</f>
        <v>40211</v>
      </c>
      <c r="N32" s="419"/>
      <c r="O32" s="419"/>
      <c r="P32" s="419"/>
      <c r="Q32" s="420"/>
      <c r="R32" s="392"/>
      <c r="S32" s="393"/>
      <c r="T32" s="393"/>
      <c r="U32" s="393"/>
      <c r="V32" s="394"/>
      <c r="W32" s="182"/>
      <c r="X32" s="265">
        <f>X31+32</f>
        <v>39878</v>
      </c>
      <c r="Y32" s="266"/>
      <c r="Z32" s="211" t="s">
        <v>85</v>
      </c>
      <c r="AA32" s="263">
        <f>AA31+32</f>
        <v>40211</v>
      </c>
      <c r="AB32" s="264"/>
      <c r="AC32" s="426">
        <f>SUM(H33:L42)+R31+R32</f>
        <v>0</v>
      </c>
      <c r="AD32" s="427"/>
      <c r="AE32" s="427"/>
      <c r="AF32" s="427"/>
      <c r="AG32" s="252"/>
      <c r="AH32" s="253"/>
      <c r="AI32" s="1"/>
      <c r="AJ32" s="390">
        <f>C32</f>
        <v>39846</v>
      </c>
      <c r="AK32" s="391"/>
      <c r="AL32" s="391"/>
      <c r="AM32" s="391"/>
      <c r="AN32" s="391"/>
      <c r="AO32" s="392"/>
      <c r="AP32" s="393"/>
      <c r="AQ32" s="393"/>
      <c r="AR32" s="393"/>
      <c r="AS32" s="394"/>
      <c r="AT32" s="418">
        <f>M32</f>
        <v>40211</v>
      </c>
      <c r="AU32" s="421"/>
      <c r="AV32" s="421"/>
      <c r="AW32" s="421"/>
      <c r="AX32" s="420"/>
      <c r="AY32" s="392"/>
      <c r="AZ32" s="393"/>
      <c r="BA32" s="393"/>
      <c r="BB32" s="393"/>
      <c r="BC32" s="394"/>
      <c r="BD32" s="425"/>
      <c r="BE32" s="253"/>
      <c r="BF32" s="265">
        <f aca="true" t="shared" si="0" ref="BF32:BF42">BF31+32</f>
        <v>39878</v>
      </c>
      <c r="BG32" s="266"/>
      <c r="BH32" s="211" t="s">
        <v>85</v>
      </c>
      <c r="BI32" s="263">
        <f>BI31+32</f>
        <v>40211</v>
      </c>
      <c r="BJ32" s="264"/>
      <c r="BK32" s="426">
        <f>SUM(AO33:AS42)+AY31+AY32</f>
        <v>0</v>
      </c>
      <c r="BL32" s="427"/>
      <c r="BM32" s="427"/>
      <c r="BN32" s="427"/>
      <c r="BO32" s="252"/>
      <c r="BP32" s="253"/>
      <c r="BQ32" s="50"/>
    </row>
    <row r="33" spans="2:69" s="51" customFormat="1" ht="15" customHeight="1">
      <c r="B33" s="49"/>
      <c r="C33" s="418">
        <f>Report1!C26</f>
        <v>39878</v>
      </c>
      <c r="D33" s="419"/>
      <c r="E33" s="419"/>
      <c r="F33" s="419"/>
      <c r="G33" s="428"/>
      <c r="H33" s="392"/>
      <c r="I33" s="393"/>
      <c r="J33" s="393"/>
      <c r="K33" s="393"/>
      <c r="L33" s="394"/>
      <c r="M33" s="418">
        <f>Report1!M26</f>
        <v>40243</v>
      </c>
      <c r="N33" s="419"/>
      <c r="O33" s="419"/>
      <c r="P33" s="419"/>
      <c r="Q33" s="420"/>
      <c r="R33" s="392"/>
      <c r="S33" s="393"/>
      <c r="T33" s="393"/>
      <c r="U33" s="393"/>
      <c r="V33" s="394"/>
      <c r="W33" s="182"/>
      <c r="X33" s="265">
        <f aca="true" t="shared" si="1" ref="X33:X42">X32+32</f>
        <v>39910</v>
      </c>
      <c r="Y33" s="266"/>
      <c r="Z33" s="211" t="s">
        <v>85</v>
      </c>
      <c r="AA33" s="263">
        <f aca="true" t="shared" si="2" ref="AA33:AA42">AA32+32</f>
        <v>40243</v>
      </c>
      <c r="AB33" s="264"/>
      <c r="AC33" s="426">
        <f>SUM(H34:L42)+SUM(R31:V33)</f>
        <v>0</v>
      </c>
      <c r="AD33" s="427"/>
      <c r="AE33" s="427"/>
      <c r="AF33" s="427"/>
      <c r="AG33" s="252"/>
      <c r="AH33" s="253"/>
      <c r="AI33" s="1"/>
      <c r="AJ33" s="390">
        <f aca="true" t="shared" si="3" ref="AJ33:AJ42">C33</f>
        <v>39878</v>
      </c>
      <c r="AK33" s="391"/>
      <c r="AL33" s="391"/>
      <c r="AM33" s="391"/>
      <c r="AN33" s="391"/>
      <c r="AO33" s="392"/>
      <c r="AP33" s="393"/>
      <c r="AQ33" s="393"/>
      <c r="AR33" s="393"/>
      <c r="AS33" s="394"/>
      <c r="AT33" s="418">
        <f aca="true" t="shared" si="4" ref="AT33:AT42">M33</f>
        <v>40243</v>
      </c>
      <c r="AU33" s="421"/>
      <c r="AV33" s="421"/>
      <c r="AW33" s="421"/>
      <c r="AX33" s="420"/>
      <c r="AY33" s="392"/>
      <c r="AZ33" s="393"/>
      <c r="BA33" s="393"/>
      <c r="BB33" s="393"/>
      <c r="BC33" s="394"/>
      <c r="BD33" s="425"/>
      <c r="BE33" s="253"/>
      <c r="BF33" s="265">
        <f t="shared" si="0"/>
        <v>39910</v>
      </c>
      <c r="BG33" s="266"/>
      <c r="BH33" s="211" t="s">
        <v>85</v>
      </c>
      <c r="BI33" s="263">
        <f aca="true" t="shared" si="5" ref="BI33:BI42">BI32+32</f>
        <v>40243</v>
      </c>
      <c r="BJ33" s="264"/>
      <c r="BK33" s="426">
        <f>SUM(AO34:AS42)+SUM(AY31:BC33)</f>
        <v>0</v>
      </c>
      <c r="BL33" s="427"/>
      <c r="BM33" s="427"/>
      <c r="BN33" s="427"/>
      <c r="BO33" s="252"/>
      <c r="BP33" s="253"/>
      <c r="BQ33" s="50"/>
    </row>
    <row r="34" spans="2:69" s="51" customFormat="1" ht="15" customHeight="1">
      <c r="B34" s="49"/>
      <c r="C34" s="418">
        <f>Report1!C27</f>
        <v>39910</v>
      </c>
      <c r="D34" s="419"/>
      <c r="E34" s="419"/>
      <c r="F34" s="419"/>
      <c r="G34" s="428"/>
      <c r="H34" s="392"/>
      <c r="I34" s="393"/>
      <c r="J34" s="393"/>
      <c r="K34" s="393"/>
      <c r="L34" s="394"/>
      <c r="M34" s="418">
        <f>Report1!M27</f>
        <v>40275</v>
      </c>
      <c r="N34" s="419"/>
      <c r="O34" s="419"/>
      <c r="P34" s="419"/>
      <c r="Q34" s="420"/>
      <c r="R34" s="392"/>
      <c r="S34" s="393"/>
      <c r="T34" s="393"/>
      <c r="U34" s="393"/>
      <c r="V34" s="394"/>
      <c r="W34" s="182"/>
      <c r="X34" s="265">
        <f t="shared" si="1"/>
        <v>39942</v>
      </c>
      <c r="Y34" s="266"/>
      <c r="Z34" s="211" t="s">
        <v>85</v>
      </c>
      <c r="AA34" s="263">
        <f t="shared" si="2"/>
        <v>40275</v>
      </c>
      <c r="AB34" s="264"/>
      <c r="AC34" s="426">
        <f>SUM(H35:L42)+SUM(R31:V34)</f>
        <v>0</v>
      </c>
      <c r="AD34" s="427"/>
      <c r="AE34" s="427"/>
      <c r="AF34" s="427"/>
      <c r="AG34" s="252"/>
      <c r="AH34" s="253"/>
      <c r="AI34" s="1"/>
      <c r="AJ34" s="390">
        <f t="shared" si="3"/>
        <v>39910</v>
      </c>
      <c r="AK34" s="391"/>
      <c r="AL34" s="391"/>
      <c r="AM34" s="391"/>
      <c r="AN34" s="391"/>
      <c r="AO34" s="392"/>
      <c r="AP34" s="393"/>
      <c r="AQ34" s="393"/>
      <c r="AR34" s="393"/>
      <c r="AS34" s="394"/>
      <c r="AT34" s="418">
        <f t="shared" si="4"/>
        <v>40275</v>
      </c>
      <c r="AU34" s="421"/>
      <c r="AV34" s="421"/>
      <c r="AW34" s="421"/>
      <c r="AX34" s="420"/>
      <c r="AY34" s="392"/>
      <c r="AZ34" s="393"/>
      <c r="BA34" s="393"/>
      <c r="BB34" s="393"/>
      <c r="BC34" s="394"/>
      <c r="BD34" s="425"/>
      <c r="BE34" s="253"/>
      <c r="BF34" s="265">
        <f t="shared" si="0"/>
        <v>39942</v>
      </c>
      <c r="BG34" s="266"/>
      <c r="BH34" s="211" t="s">
        <v>85</v>
      </c>
      <c r="BI34" s="263">
        <f t="shared" si="5"/>
        <v>40275</v>
      </c>
      <c r="BJ34" s="264"/>
      <c r="BK34" s="426">
        <f>SUM(AO35:AS42)+SUM(AY31:BC34)</f>
        <v>0</v>
      </c>
      <c r="BL34" s="427"/>
      <c r="BM34" s="427"/>
      <c r="BN34" s="427"/>
      <c r="BO34" s="252"/>
      <c r="BP34" s="253"/>
      <c r="BQ34" s="50"/>
    </row>
    <row r="35" spans="2:69" s="51" customFormat="1" ht="15" customHeight="1">
      <c r="B35" s="49"/>
      <c r="C35" s="418">
        <f>Report1!C28</f>
        <v>39942</v>
      </c>
      <c r="D35" s="419"/>
      <c r="E35" s="419"/>
      <c r="F35" s="419"/>
      <c r="G35" s="428"/>
      <c r="H35" s="392"/>
      <c r="I35" s="393"/>
      <c r="J35" s="393"/>
      <c r="K35" s="393"/>
      <c r="L35" s="394"/>
      <c r="M35" s="418">
        <f>Report1!M28</f>
        <v>40307</v>
      </c>
      <c r="N35" s="419"/>
      <c r="O35" s="419"/>
      <c r="P35" s="419"/>
      <c r="Q35" s="420"/>
      <c r="R35" s="392"/>
      <c r="S35" s="393"/>
      <c r="T35" s="393"/>
      <c r="U35" s="393"/>
      <c r="V35" s="394"/>
      <c r="W35" s="182"/>
      <c r="X35" s="265">
        <f t="shared" si="1"/>
        <v>39974</v>
      </c>
      <c r="Y35" s="266"/>
      <c r="Z35" s="211" t="s">
        <v>85</v>
      </c>
      <c r="AA35" s="263">
        <f t="shared" si="2"/>
        <v>40307</v>
      </c>
      <c r="AB35" s="264"/>
      <c r="AC35" s="426">
        <f>SUM(H36:L42)+SUM(R31:V35)</f>
        <v>0</v>
      </c>
      <c r="AD35" s="427"/>
      <c r="AE35" s="427"/>
      <c r="AF35" s="427"/>
      <c r="AG35" s="252"/>
      <c r="AH35" s="253"/>
      <c r="AI35" s="1"/>
      <c r="AJ35" s="390">
        <f t="shared" si="3"/>
        <v>39942</v>
      </c>
      <c r="AK35" s="391"/>
      <c r="AL35" s="391"/>
      <c r="AM35" s="391"/>
      <c r="AN35" s="391"/>
      <c r="AO35" s="392"/>
      <c r="AP35" s="393"/>
      <c r="AQ35" s="393"/>
      <c r="AR35" s="393"/>
      <c r="AS35" s="394"/>
      <c r="AT35" s="418">
        <f t="shared" si="4"/>
        <v>40307</v>
      </c>
      <c r="AU35" s="421"/>
      <c r="AV35" s="421"/>
      <c r="AW35" s="421"/>
      <c r="AX35" s="420"/>
      <c r="AY35" s="392"/>
      <c r="AZ35" s="393"/>
      <c r="BA35" s="393"/>
      <c r="BB35" s="393"/>
      <c r="BC35" s="394"/>
      <c r="BD35" s="425"/>
      <c r="BE35" s="253"/>
      <c r="BF35" s="265">
        <f t="shared" si="0"/>
        <v>39974</v>
      </c>
      <c r="BG35" s="266"/>
      <c r="BH35" s="211" t="s">
        <v>85</v>
      </c>
      <c r="BI35" s="263">
        <f t="shared" si="5"/>
        <v>40307</v>
      </c>
      <c r="BJ35" s="264"/>
      <c r="BK35" s="426">
        <f>SUM(AO36:AS42)+SUM(AY31:BC35)</f>
        <v>0</v>
      </c>
      <c r="BL35" s="427"/>
      <c r="BM35" s="427"/>
      <c r="BN35" s="427"/>
      <c r="BO35" s="252"/>
      <c r="BP35" s="253"/>
      <c r="BQ35" s="50"/>
    </row>
    <row r="36" spans="2:69" s="51" customFormat="1" ht="15" customHeight="1">
      <c r="B36" s="49"/>
      <c r="C36" s="418">
        <f>Report1!C29</f>
        <v>39974</v>
      </c>
      <c r="D36" s="419"/>
      <c r="E36" s="419"/>
      <c r="F36" s="419"/>
      <c r="G36" s="428"/>
      <c r="H36" s="392"/>
      <c r="I36" s="393"/>
      <c r="J36" s="393"/>
      <c r="K36" s="393"/>
      <c r="L36" s="394"/>
      <c r="M36" s="418">
        <f>Report1!M29</f>
        <v>40339</v>
      </c>
      <c r="N36" s="419"/>
      <c r="O36" s="419"/>
      <c r="P36" s="419"/>
      <c r="Q36" s="420"/>
      <c r="R36" s="392"/>
      <c r="S36" s="393"/>
      <c r="T36" s="393"/>
      <c r="U36" s="393"/>
      <c r="V36" s="394"/>
      <c r="W36" s="182"/>
      <c r="X36" s="265">
        <f t="shared" si="1"/>
        <v>40006</v>
      </c>
      <c r="Y36" s="266"/>
      <c r="Z36" s="211" t="s">
        <v>85</v>
      </c>
      <c r="AA36" s="263">
        <f t="shared" si="2"/>
        <v>40339</v>
      </c>
      <c r="AB36" s="264"/>
      <c r="AC36" s="426">
        <f>SUM(H37:L42)+SUM(R31:V36)</f>
        <v>0</v>
      </c>
      <c r="AD36" s="427"/>
      <c r="AE36" s="427"/>
      <c r="AF36" s="427"/>
      <c r="AG36" s="252"/>
      <c r="AH36" s="253"/>
      <c r="AI36" s="1"/>
      <c r="AJ36" s="390">
        <f t="shared" si="3"/>
        <v>39974</v>
      </c>
      <c r="AK36" s="391"/>
      <c r="AL36" s="391"/>
      <c r="AM36" s="391"/>
      <c r="AN36" s="391"/>
      <c r="AO36" s="392"/>
      <c r="AP36" s="393"/>
      <c r="AQ36" s="393"/>
      <c r="AR36" s="393"/>
      <c r="AS36" s="394"/>
      <c r="AT36" s="418">
        <f t="shared" si="4"/>
        <v>40339</v>
      </c>
      <c r="AU36" s="421"/>
      <c r="AV36" s="421"/>
      <c r="AW36" s="421"/>
      <c r="AX36" s="420"/>
      <c r="AY36" s="392"/>
      <c r="AZ36" s="393"/>
      <c r="BA36" s="393"/>
      <c r="BB36" s="393"/>
      <c r="BC36" s="394"/>
      <c r="BD36" s="425"/>
      <c r="BE36" s="253"/>
      <c r="BF36" s="265">
        <f t="shared" si="0"/>
        <v>40006</v>
      </c>
      <c r="BG36" s="266"/>
      <c r="BH36" s="211" t="s">
        <v>85</v>
      </c>
      <c r="BI36" s="263">
        <f t="shared" si="5"/>
        <v>40339</v>
      </c>
      <c r="BJ36" s="264"/>
      <c r="BK36" s="426">
        <f>SUM(AO37:AS42)+SUM(AY31:BC36)</f>
        <v>0</v>
      </c>
      <c r="BL36" s="427"/>
      <c r="BM36" s="427"/>
      <c r="BN36" s="427"/>
      <c r="BO36" s="252"/>
      <c r="BP36" s="253"/>
      <c r="BQ36" s="50"/>
    </row>
    <row r="37" spans="2:69" s="51" customFormat="1" ht="15" customHeight="1">
      <c r="B37" s="49"/>
      <c r="C37" s="418">
        <f>Report1!C30</f>
        <v>40006</v>
      </c>
      <c r="D37" s="419"/>
      <c r="E37" s="419"/>
      <c r="F37" s="419"/>
      <c r="G37" s="428"/>
      <c r="H37" s="392"/>
      <c r="I37" s="393"/>
      <c r="J37" s="393"/>
      <c r="K37" s="393"/>
      <c r="L37" s="394"/>
      <c r="M37" s="418">
        <f>Report1!M30</f>
        <v>40371</v>
      </c>
      <c r="N37" s="419"/>
      <c r="O37" s="419"/>
      <c r="P37" s="419"/>
      <c r="Q37" s="420"/>
      <c r="R37" s="392"/>
      <c r="S37" s="393"/>
      <c r="T37" s="393"/>
      <c r="U37" s="393"/>
      <c r="V37" s="394"/>
      <c r="W37" s="182"/>
      <c r="X37" s="265">
        <f t="shared" si="1"/>
        <v>40038</v>
      </c>
      <c r="Y37" s="266"/>
      <c r="Z37" s="211" t="s">
        <v>85</v>
      </c>
      <c r="AA37" s="263">
        <f t="shared" si="2"/>
        <v>40371</v>
      </c>
      <c r="AB37" s="264"/>
      <c r="AC37" s="426">
        <f>SUM(H38:L42)+SUM(R31:V37)</f>
        <v>0</v>
      </c>
      <c r="AD37" s="427"/>
      <c r="AE37" s="427"/>
      <c r="AF37" s="427"/>
      <c r="AG37" s="252"/>
      <c r="AH37" s="253"/>
      <c r="AI37" s="1"/>
      <c r="AJ37" s="390">
        <f t="shared" si="3"/>
        <v>40006</v>
      </c>
      <c r="AK37" s="391"/>
      <c r="AL37" s="391"/>
      <c r="AM37" s="391"/>
      <c r="AN37" s="391"/>
      <c r="AO37" s="392"/>
      <c r="AP37" s="393"/>
      <c r="AQ37" s="393"/>
      <c r="AR37" s="393"/>
      <c r="AS37" s="394"/>
      <c r="AT37" s="418">
        <f t="shared" si="4"/>
        <v>40371</v>
      </c>
      <c r="AU37" s="421"/>
      <c r="AV37" s="421"/>
      <c r="AW37" s="421"/>
      <c r="AX37" s="420"/>
      <c r="AY37" s="392"/>
      <c r="AZ37" s="393"/>
      <c r="BA37" s="393"/>
      <c r="BB37" s="393"/>
      <c r="BC37" s="394"/>
      <c r="BD37" s="425"/>
      <c r="BE37" s="253"/>
      <c r="BF37" s="265">
        <f t="shared" si="0"/>
        <v>40038</v>
      </c>
      <c r="BG37" s="266"/>
      <c r="BH37" s="211" t="s">
        <v>85</v>
      </c>
      <c r="BI37" s="263">
        <f t="shared" si="5"/>
        <v>40371</v>
      </c>
      <c r="BJ37" s="264"/>
      <c r="BK37" s="426">
        <f>SUM(AO38:AS42)+SUM(AY31:BC37)</f>
        <v>0</v>
      </c>
      <c r="BL37" s="427"/>
      <c r="BM37" s="427"/>
      <c r="BN37" s="427"/>
      <c r="BO37" s="252"/>
      <c r="BP37" s="253"/>
      <c r="BQ37" s="50"/>
    </row>
    <row r="38" spans="2:69" s="51" customFormat="1" ht="15" customHeight="1">
      <c r="B38" s="49"/>
      <c r="C38" s="418">
        <f>Report1!C31</f>
        <v>40038</v>
      </c>
      <c r="D38" s="419"/>
      <c r="E38" s="419"/>
      <c r="F38" s="419"/>
      <c r="G38" s="428"/>
      <c r="H38" s="392"/>
      <c r="I38" s="393"/>
      <c r="J38" s="393"/>
      <c r="K38" s="393"/>
      <c r="L38" s="394"/>
      <c r="M38" s="418">
        <f>Report1!M31</f>
        <v>40403</v>
      </c>
      <c r="N38" s="419"/>
      <c r="O38" s="419"/>
      <c r="P38" s="419"/>
      <c r="Q38" s="420"/>
      <c r="R38" s="392"/>
      <c r="S38" s="393"/>
      <c r="T38" s="393"/>
      <c r="U38" s="393"/>
      <c r="V38" s="394"/>
      <c r="W38" s="182"/>
      <c r="X38" s="265">
        <f t="shared" si="1"/>
        <v>40070</v>
      </c>
      <c r="Y38" s="266"/>
      <c r="Z38" s="211" t="s">
        <v>85</v>
      </c>
      <c r="AA38" s="263">
        <f t="shared" si="2"/>
        <v>40403</v>
      </c>
      <c r="AB38" s="264"/>
      <c r="AC38" s="426">
        <f>SUM(H39:L42)+SUM(R31:V38)</f>
        <v>0</v>
      </c>
      <c r="AD38" s="427"/>
      <c r="AE38" s="427"/>
      <c r="AF38" s="427"/>
      <c r="AG38" s="252"/>
      <c r="AH38" s="253"/>
      <c r="AI38" s="1"/>
      <c r="AJ38" s="390">
        <f t="shared" si="3"/>
        <v>40038</v>
      </c>
      <c r="AK38" s="391"/>
      <c r="AL38" s="391"/>
      <c r="AM38" s="391"/>
      <c r="AN38" s="391"/>
      <c r="AO38" s="392"/>
      <c r="AP38" s="393"/>
      <c r="AQ38" s="393"/>
      <c r="AR38" s="393"/>
      <c r="AS38" s="394"/>
      <c r="AT38" s="418">
        <f t="shared" si="4"/>
        <v>40403</v>
      </c>
      <c r="AU38" s="421"/>
      <c r="AV38" s="421"/>
      <c r="AW38" s="421"/>
      <c r="AX38" s="420"/>
      <c r="AY38" s="392"/>
      <c r="AZ38" s="393"/>
      <c r="BA38" s="393"/>
      <c r="BB38" s="393"/>
      <c r="BC38" s="394"/>
      <c r="BD38" s="425"/>
      <c r="BE38" s="253"/>
      <c r="BF38" s="265">
        <f t="shared" si="0"/>
        <v>40070</v>
      </c>
      <c r="BG38" s="266"/>
      <c r="BH38" s="211" t="s">
        <v>85</v>
      </c>
      <c r="BI38" s="263">
        <f t="shared" si="5"/>
        <v>40403</v>
      </c>
      <c r="BJ38" s="264"/>
      <c r="BK38" s="426">
        <f>SUM(AO39:AS42)+SUM(AY31:BC38)</f>
        <v>0</v>
      </c>
      <c r="BL38" s="427"/>
      <c r="BM38" s="427"/>
      <c r="BN38" s="427"/>
      <c r="BO38" s="252"/>
      <c r="BP38" s="253"/>
      <c r="BQ38" s="50"/>
    </row>
    <row r="39" spans="2:69" s="51" customFormat="1" ht="15" customHeight="1">
      <c r="B39" s="49"/>
      <c r="C39" s="418">
        <f>Report1!C32</f>
        <v>40070</v>
      </c>
      <c r="D39" s="419"/>
      <c r="E39" s="419"/>
      <c r="F39" s="419"/>
      <c r="G39" s="428"/>
      <c r="H39" s="392"/>
      <c r="I39" s="393"/>
      <c r="J39" s="393"/>
      <c r="K39" s="393"/>
      <c r="L39" s="394"/>
      <c r="M39" s="418">
        <f>Report1!M32</f>
        <v>40435</v>
      </c>
      <c r="N39" s="419"/>
      <c r="O39" s="419"/>
      <c r="P39" s="419"/>
      <c r="Q39" s="420"/>
      <c r="R39" s="392"/>
      <c r="S39" s="393"/>
      <c r="T39" s="393"/>
      <c r="U39" s="393"/>
      <c r="V39" s="394"/>
      <c r="W39" s="182"/>
      <c r="X39" s="265">
        <f t="shared" si="1"/>
        <v>40102</v>
      </c>
      <c r="Y39" s="266"/>
      <c r="Z39" s="211" t="s">
        <v>85</v>
      </c>
      <c r="AA39" s="263">
        <f t="shared" si="2"/>
        <v>40435</v>
      </c>
      <c r="AB39" s="264"/>
      <c r="AC39" s="426">
        <f>SUM(H40:L42)+SUM(R31:V39)</f>
        <v>0</v>
      </c>
      <c r="AD39" s="427"/>
      <c r="AE39" s="427"/>
      <c r="AF39" s="427"/>
      <c r="AG39" s="252"/>
      <c r="AH39" s="253"/>
      <c r="AI39" s="1"/>
      <c r="AJ39" s="390">
        <f t="shared" si="3"/>
        <v>40070</v>
      </c>
      <c r="AK39" s="391"/>
      <c r="AL39" s="391"/>
      <c r="AM39" s="391"/>
      <c r="AN39" s="391"/>
      <c r="AO39" s="392"/>
      <c r="AP39" s="393"/>
      <c r="AQ39" s="393"/>
      <c r="AR39" s="393"/>
      <c r="AS39" s="394"/>
      <c r="AT39" s="418">
        <f t="shared" si="4"/>
        <v>40435</v>
      </c>
      <c r="AU39" s="421"/>
      <c r="AV39" s="421"/>
      <c r="AW39" s="421"/>
      <c r="AX39" s="420"/>
      <c r="AY39" s="392"/>
      <c r="AZ39" s="393"/>
      <c r="BA39" s="393"/>
      <c r="BB39" s="393"/>
      <c r="BC39" s="394"/>
      <c r="BD39" s="425"/>
      <c r="BE39" s="253"/>
      <c r="BF39" s="265">
        <f t="shared" si="0"/>
        <v>40102</v>
      </c>
      <c r="BG39" s="266"/>
      <c r="BH39" s="211" t="s">
        <v>85</v>
      </c>
      <c r="BI39" s="263">
        <f t="shared" si="5"/>
        <v>40435</v>
      </c>
      <c r="BJ39" s="264"/>
      <c r="BK39" s="426">
        <f>SUM(AO40:AS42)+SUM(AY31:BC39)</f>
        <v>0</v>
      </c>
      <c r="BL39" s="427"/>
      <c r="BM39" s="427"/>
      <c r="BN39" s="427"/>
      <c r="BO39" s="252"/>
      <c r="BP39" s="253"/>
      <c r="BQ39" s="50"/>
    </row>
    <row r="40" spans="2:69" s="51" customFormat="1" ht="15" customHeight="1">
      <c r="B40" s="49"/>
      <c r="C40" s="418">
        <f>Report1!C33</f>
        <v>40102</v>
      </c>
      <c r="D40" s="419"/>
      <c r="E40" s="419"/>
      <c r="F40" s="419"/>
      <c r="G40" s="428"/>
      <c r="H40" s="392"/>
      <c r="I40" s="393"/>
      <c r="J40" s="393"/>
      <c r="K40" s="393"/>
      <c r="L40" s="394"/>
      <c r="M40" s="418">
        <f>Report1!M33</f>
        <v>40467</v>
      </c>
      <c r="N40" s="419"/>
      <c r="O40" s="419"/>
      <c r="P40" s="419"/>
      <c r="Q40" s="420"/>
      <c r="R40" s="392"/>
      <c r="S40" s="393"/>
      <c r="T40" s="393"/>
      <c r="U40" s="393"/>
      <c r="V40" s="394"/>
      <c r="W40" s="182"/>
      <c r="X40" s="265">
        <f t="shared" si="1"/>
        <v>40134</v>
      </c>
      <c r="Y40" s="266"/>
      <c r="Z40" s="211" t="s">
        <v>85</v>
      </c>
      <c r="AA40" s="263">
        <f t="shared" si="2"/>
        <v>40467</v>
      </c>
      <c r="AB40" s="264"/>
      <c r="AC40" s="426">
        <f>SUM(H41:L42)+SUM(R31:V40)</f>
        <v>0</v>
      </c>
      <c r="AD40" s="427"/>
      <c r="AE40" s="427"/>
      <c r="AF40" s="427"/>
      <c r="AG40" s="252"/>
      <c r="AH40" s="253"/>
      <c r="AI40" s="1"/>
      <c r="AJ40" s="390">
        <f t="shared" si="3"/>
        <v>40102</v>
      </c>
      <c r="AK40" s="391"/>
      <c r="AL40" s="391"/>
      <c r="AM40" s="391"/>
      <c r="AN40" s="391"/>
      <c r="AO40" s="392"/>
      <c r="AP40" s="393"/>
      <c r="AQ40" s="393"/>
      <c r="AR40" s="393"/>
      <c r="AS40" s="394"/>
      <c r="AT40" s="418">
        <f t="shared" si="4"/>
        <v>40467</v>
      </c>
      <c r="AU40" s="421"/>
      <c r="AV40" s="421"/>
      <c r="AW40" s="421"/>
      <c r="AX40" s="420"/>
      <c r="AY40" s="392"/>
      <c r="AZ40" s="393"/>
      <c r="BA40" s="393"/>
      <c r="BB40" s="393"/>
      <c r="BC40" s="394"/>
      <c r="BD40" s="425"/>
      <c r="BE40" s="253"/>
      <c r="BF40" s="265">
        <f t="shared" si="0"/>
        <v>40134</v>
      </c>
      <c r="BG40" s="266"/>
      <c r="BH40" s="211" t="s">
        <v>85</v>
      </c>
      <c r="BI40" s="263">
        <f t="shared" si="5"/>
        <v>40467</v>
      </c>
      <c r="BJ40" s="264"/>
      <c r="BK40" s="426">
        <f>SUM(AO41:AS42)+SUM(AY31:BC40)</f>
        <v>0</v>
      </c>
      <c r="BL40" s="427"/>
      <c r="BM40" s="427"/>
      <c r="BN40" s="427"/>
      <c r="BO40" s="252"/>
      <c r="BP40" s="253"/>
      <c r="BQ40" s="50"/>
    </row>
    <row r="41" spans="2:69" s="51" customFormat="1" ht="15" customHeight="1">
      <c r="B41" s="49"/>
      <c r="C41" s="418">
        <f>Report1!C34</f>
        <v>40134</v>
      </c>
      <c r="D41" s="419"/>
      <c r="E41" s="419"/>
      <c r="F41" s="419"/>
      <c r="G41" s="428"/>
      <c r="H41" s="392"/>
      <c r="I41" s="393"/>
      <c r="J41" s="393"/>
      <c r="K41" s="393"/>
      <c r="L41" s="394"/>
      <c r="M41" s="418">
        <f>Report1!M34</f>
        <v>40499</v>
      </c>
      <c r="N41" s="419"/>
      <c r="O41" s="419"/>
      <c r="P41" s="419"/>
      <c r="Q41" s="420"/>
      <c r="R41" s="429"/>
      <c r="S41" s="430"/>
      <c r="T41" s="430"/>
      <c r="U41" s="430"/>
      <c r="V41" s="431"/>
      <c r="W41" s="182"/>
      <c r="X41" s="265">
        <f t="shared" si="1"/>
        <v>40166</v>
      </c>
      <c r="Y41" s="266"/>
      <c r="Z41" s="211" t="s">
        <v>85</v>
      </c>
      <c r="AA41" s="263">
        <f t="shared" si="2"/>
        <v>40499</v>
      </c>
      <c r="AB41" s="264"/>
      <c r="AC41" s="426">
        <f>H42+SUM(R31:V41)</f>
        <v>0</v>
      </c>
      <c r="AD41" s="427"/>
      <c r="AE41" s="427"/>
      <c r="AF41" s="427"/>
      <c r="AG41" s="252"/>
      <c r="AH41" s="253"/>
      <c r="AI41" s="1"/>
      <c r="AJ41" s="390">
        <f t="shared" si="3"/>
        <v>40134</v>
      </c>
      <c r="AK41" s="391"/>
      <c r="AL41" s="391"/>
      <c r="AM41" s="391"/>
      <c r="AN41" s="391"/>
      <c r="AO41" s="392"/>
      <c r="AP41" s="393"/>
      <c r="AQ41" s="393"/>
      <c r="AR41" s="393"/>
      <c r="AS41" s="394"/>
      <c r="AT41" s="418">
        <f t="shared" si="4"/>
        <v>40499</v>
      </c>
      <c r="AU41" s="421"/>
      <c r="AV41" s="421"/>
      <c r="AW41" s="421"/>
      <c r="AX41" s="420"/>
      <c r="AY41" s="392"/>
      <c r="AZ41" s="393"/>
      <c r="BA41" s="393"/>
      <c r="BB41" s="393"/>
      <c r="BC41" s="394"/>
      <c r="BD41" s="425"/>
      <c r="BE41" s="253"/>
      <c r="BF41" s="265">
        <f t="shared" si="0"/>
        <v>40166</v>
      </c>
      <c r="BG41" s="266"/>
      <c r="BH41" s="211" t="s">
        <v>85</v>
      </c>
      <c r="BI41" s="263">
        <f t="shared" si="5"/>
        <v>40499</v>
      </c>
      <c r="BJ41" s="264"/>
      <c r="BK41" s="426">
        <f>AO42+SUM(AY31:BC41)</f>
        <v>0</v>
      </c>
      <c r="BL41" s="427"/>
      <c r="BM41" s="427"/>
      <c r="BN41" s="427"/>
      <c r="BO41" s="252"/>
      <c r="BP41" s="253"/>
      <c r="BQ41" s="50"/>
    </row>
    <row r="42" spans="2:69" s="51" customFormat="1" ht="15" customHeight="1" thickBot="1">
      <c r="B42" s="49"/>
      <c r="C42" s="432">
        <f>Report1!C35</f>
        <v>40166</v>
      </c>
      <c r="D42" s="433"/>
      <c r="E42" s="433"/>
      <c r="F42" s="433"/>
      <c r="G42" s="434"/>
      <c r="H42" s="435"/>
      <c r="I42" s="436"/>
      <c r="J42" s="436"/>
      <c r="K42" s="436"/>
      <c r="L42" s="437"/>
      <c r="M42" s="432">
        <f>Report1!M35</f>
        <v>40531</v>
      </c>
      <c r="N42" s="433"/>
      <c r="O42" s="433"/>
      <c r="P42" s="433"/>
      <c r="Q42" s="434"/>
      <c r="R42" s="438"/>
      <c r="S42" s="439"/>
      <c r="T42" s="439"/>
      <c r="U42" s="439"/>
      <c r="V42" s="440"/>
      <c r="W42" s="183"/>
      <c r="X42" s="374">
        <f t="shared" si="1"/>
        <v>40198</v>
      </c>
      <c r="Y42" s="375"/>
      <c r="Z42" s="212" t="s">
        <v>85</v>
      </c>
      <c r="AA42" s="385">
        <f t="shared" si="2"/>
        <v>40531</v>
      </c>
      <c r="AB42" s="386"/>
      <c r="AC42" s="445">
        <f>SUM(R31:V42)</f>
        <v>0</v>
      </c>
      <c r="AD42" s="446"/>
      <c r="AE42" s="446"/>
      <c r="AF42" s="446"/>
      <c r="AG42" s="372"/>
      <c r="AH42" s="373"/>
      <c r="AI42" s="1"/>
      <c r="AJ42" s="447">
        <f t="shared" si="3"/>
        <v>40166</v>
      </c>
      <c r="AK42" s="448"/>
      <c r="AL42" s="448"/>
      <c r="AM42" s="448"/>
      <c r="AN42" s="448"/>
      <c r="AO42" s="435"/>
      <c r="AP42" s="436"/>
      <c r="AQ42" s="436"/>
      <c r="AR42" s="436"/>
      <c r="AS42" s="437"/>
      <c r="AT42" s="432">
        <f t="shared" si="4"/>
        <v>40531</v>
      </c>
      <c r="AU42" s="433"/>
      <c r="AV42" s="433"/>
      <c r="AW42" s="433"/>
      <c r="AX42" s="434"/>
      <c r="AY42" s="441"/>
      <c r="AZ42" s="442"/>
      <c r="BA42" s="442"/>
      <c r="BB42" s="442"/>
      <c r="BC42" s="443"/>
      <c r="BD42" s="444"/>
      <c r="BE42" s="373"/>
      <c r="BF42" s="374">
        <f t="shared" si="0"/>
        <v>40198</v>
      </c>
      <c r="BG42" s="375"/>
      <c r="BH42" s="212" t="s">
        <v>85</v>
      </c>
      <c r="BI42" s="385">
        <f t="shared" si="5"/>
        <v>40531</v>
      </c>
      <c r="BJ42" s="386"/>
      <c r="BK42" s="445">
        <f>SUM(AY31:BC42)</f>
        <v>0</v>
      </c>
      <c r="BL42" s="446"/>
      <c r="BM42" s="446"/>
      <c r="BN42" s="446"/>
      <c r="BO42" s="372"/>
      <c r="BP42" s="373"/>
      <c r="BQ42" s="50"/>
    </row>
    <row r="43" spans="2:69" ht="2.25" customHeight="1" thickTop="1">
      <c r="B43" s="6"/>
      <c r="M43" s="2"/>
      <c r="N43" s="2"/>
      <c r="O43" s="52"/>
      <c r="P43" s="2"/>
      <c r="Q43" s="2"/>
      <c r="R43" s="2"/>
      <c r="S43" s="2"/>
      <c r="T43" s="2"/>
      <c r="U43" s="2"/>
      <c r="V43" s="2"/>
      <c r="W43" s="2"/>
      <c r="X43" s="2"/>
      <c r="Y43" s="2"/>
      <c r="Z43" s="2"/>
      <c r="AA43" s="2"/>
      <c r="AB43" s="2"/>
      <c r="AC43" s="2"/>
      <c r="AD43" s="53"/>
      <c r="AE43" s="54"/>
      <c r="AF43" s="54"/>
      <c r="AG43" s="54"/>
      <c r="AH43" s="55"/>
      <c r="AI43" s="2"/>
      <c r="AJ43" s="2"/>
      <c r="AK43" s="2"/>
      <c r="AL43" s="2"/>
      <c r="AM43" s="2"/>
      <c r="AN43" s="2"/>
      <c r="AO43" s="2"/>
      <c r="AP43" s="2"/>
      <c r="AQ43" s="2"/>
      <c r="AR43" s="2"/>
      <c r="AS43" s="2"/>
      <c r="AT43" s="2"/>
      <c r="AU43" s="2"/>
      <c r="AV43" s="2"/>
      <c r="AW43" s="2"/>
      <c r="AX43" s="2"/>
      <c r="AY43" s="4"/>
      <c r="AZ43" s="4"/>
      <c r="BA43" s="4"/>
      <c r="BB43" s="4"/>
      <c r="BC43" s="4"/>
      <c r="BD43" s="4"/>
      <c r="BE43" s="4"/>
      <c r="BF43" s="4"/>
      <c r="BG43" s="4"/>
      <c r="BH43" s="4"/>
      <c r="BI43" s="4"/>
      <c r="BJ43" s="4"/>
      <c r="BK43" s="4"/>
      <c r="BL43" s="4"/>
      <c r="BM43" s="4"/>
      <c r="BN43" s="4"/>
      <c r="BO43" s="56"/>
      <c r="BP43" s="2"/>
      <c r="BQ43" s="7"/>
    </row>
    <row r="44" spans="2:69" s="189" customFormat="1" ht="13.5" customHeight="1" thickBot="1">
      <c r="B44" s="184"/>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06"/>
      <c r="AF44" s="98"/>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6"/>
      <c r="BP44" s="187" t="str">
        <f>Report1!BP36</f>
        <v>Revised March 2010</v>
      </c>
      <c r="BQ44" s="188"/>
    </row>
    <row r="45" spans="3:67" s="59" customFormat="1" ht="14.25" customHeight="1" thickTop="1">
      <c r="C45" s="107"/>
      <c r="D45" s="107"/>
      <c r="E45" s="108"/>
      <c r="F45" s="107"/>
      <c r="G45" s="107"/>
      <c r="H45" s="107"/>
      <c r="I45" s="107"/>
      <c r="J45" s="107"/>
      <c r="K45" s="107"/>
      <c r="L45" s="107"/>
      <c r="M45" s="107"/>
      <c r="N45" s="107"/>
      <c r="O45" s="107"/>
      <c r="P45" s="107"/>
      <c r="Q45" s="107"/>
      <c r="R45" s="107"/>
      <c r="S45" s="107"/>
      <c r="T45" s="107"/>
      <c r="U45" s="107"/>
      <c r="V45" s="107"/>
      <c r="W45" s="107"/>
      <c r="X45" s="107"/>
      <c r="Y45" s="107"/>
      <c r="Z45" s="107"/>
      <c r="AA45" s="107"/>
      <c r="AE45" s="109"/>
      <c r="AI45" s="24" t="s">
        <v>28</v>
      </c>
      <c r="AU45" s="110"/>
      <c r="BO45" s="190"/>
    </row>
    <row r="46" s="59" customFormat="1" ht="3" customHeight="1"/>
    <row r="47" ht="4.5" customHeight="1">
      <c r="E47" s="60"/>
    </row>
    <row r="48" ht="12" customHeight="1"/>
    <row r="49" ht="12" customHeight="1"/>
    <row r="50" ht="10.5" customHeight="1"/>
    <row r="51" ht="14.25" customHeight="1"/>
    <row r="52" ht="3.75" customHeight="1"/>
    <row r="53" ht="12.75">
      <c r="O53" s="60"/>
    </row>
    <row r="54" ht="12.75">
      <c r="O54" s="60"/>
    </row>
    <row r="55" ht="12.75">
      <c r="O55" s="60"/>
    </row>
  </sheetData>
  <sheetProtection sheet="1" objects="1" scenarios="1"/>
  <mergeCells count="277">
    <mergeCell ref="BO42:BP42"/>
    <mergeCell ref="AT42:AX42"/>
    <mergeCell ref="AY42:BC42"/>
    <mergeCell ref="BD42:BE42"/>
    <mergeCell ref="BK42:BN42"/>
    <mergeCell ref="AC42:AF42"/>
    <mergeCell ref="AG42:AH42"/>
    <mergeCell ref="AJ42:AN42"/>
    <mergeCell ref="AO42:AS42"/>
    <mergeCell ref="BF42:BG42"/>
    <mergeCell ref="C42:G42"/>
    <mergeCell ref="H42:L42"/>
    <mergeCell ref="M42:Q42"/>
    <mergeCell ref="R42:V42"/>
    <mergeCell ref="AY41:BC41"/>
    <mergeCell ref="BD41:BE41"/>
    <mergeCell ref="AO41:AS41"/>
    <mergeCell ref="AT41:AX41"/>
    <mergeCell ref="X41:Y41"/>
    <mergeCell ref="AA41:AB41"/>
    <mergeCell ref="BK41:BN41"/>
    <mergeCell ref="BO41:BP41"/>
    <mergeCell ref="BO40:BP40"/>
    <mergeCell ref="C41:G41"/>
    <mergeCell ref="H41:L41"/>
    <mergeCell ref="M41:Q41"/>
    <mergeCell ref="R41:V41"/>
    <mergeCell ref="AC41:AF41"/>
    <mergeCell ref="AG41:AH41"/>
    <mergeCell ref="AJ41:AN41"/>
    <mergeCell ref="BD40:BE40"/>
    <mergeCell ref="BK40:BN40"/>
    <mergeCell ref="AC40:AF40"/>
    <mergeCell ref="AG40:AH40"/>
    <mergeCell ref="AJ40:AN40"/>
    <mergeCell ref="AO40:AS40"/>
    <mergeCell ref="C40:G40"/>
    <mergeCell ref="H40:L40"/>
    <mergeCell ref="M40:Q40"/>
    <mergeCell ref="R40:V40"/>
    <mergeCell ref="AY39:BC39"/>
    <mergeCell ref="BD39:BE39"/>
    <mergeCell ref="AO39:AS39"/>
    <mergeCell ref="AT39:AX39"/>
    <mergeCell ref="AT40:AX40"/>
    <mergeCell ref="AY40:BC40"/>
    <mergeCell ref="BK39:BN39"/>
    <mergeCell ref="BO39:BP39"/>
    <mergeCell ref="BO38:BP38"/>
    <mergeCell ref="C39:G39"/>
    <mergeCell ref="H39:L39"/>
    <mergeCell ref="M39:Q39"/>
    <mergeCell ref="R39:V39"/>
    <mergeCell ref="AC39:AF39"/>
    <mergeCell ref="AG39:AH39"/>
    <mergeCell ref="AJ39:AN39"/>
    <mergeCell ref="AT38:AX38"/>
    <mergeCell ref="AY38:BC38"/>
    <mergeCell ref="BD38:BE38"/>
    <mergeCell ref="BK38:BN38"/>
    <mergeCell ref="AC38:AF38"/>
    <mergeCell ref="AG38:AH38"/>
    <mergeCell ref="AJ38:AN38"/>
    <mergeCell ref="AO38:AS38"/>
    <mergeCell ref="BF38:BG38"/>
    <mergeCell ref="BI38:BJ38"/>
    <mergeCell ref="C38:G38"/>
    <mergeCell ref="H38:L38"/>
    <mergeCell ref="M38:Q38"/>
    <mergeCell ref="R38:V38"/>
    <mergeCell ref="AY37:BC37"/>
    <mergeCell ref="BD37:BE37"/>
    <mergeCell ref="AO37:AS37"/>
    <mergeCell ref="AT37:AX37"/>
    <mergeCell ref="X37:Y37"/>
    <mergeCell ref="AA37:AB37"/>
    <mergeCell ref="BO37:BP37"/>
    <mergeCell ref="BO36:BP36"/>
    <mergeCell ref="C37:G37"/>
    <mergeCell ref="H37:L37"/>
    <mergeCell ref="M37:Q37"/>
    <mergeCell ref="R37:V37"/>
    <mergeCell ref="AC37:AF37"/>
    <mergeCell ref="AG37:AH37"/>
    <mergeCell ref="AJ37:AN37"/>
    <mergeCell ref="BK36:BN36"/>
    <mergeCell ref="BK37:BN37"/>
    <mergeCell ref="BD35:BE35"/>
    <mergeCell ref="AO35:AS35"/>
    <mergeCell ref="AT35:AX35"/>
    <mergeCell ref="BF35:BG35"/>
    <mergeCell ref="BI35:BJ35"/>
    <mergeCell ref="AA36:AB36"/>
    <mergeCell ref="AT36:AX36"/>
    <mergeCell ref="AY36:BC36"/>
    <mergeCell ref="BD36:BE36"/>
    <mergeCell ref="AJ35:AN35"/>
    <mergeCell ref="AG35:AH35"/>
    <mergeCell ref="AC36:AF36"/>
    <mergeCell ref="AG36:AH36"/>
    <mergeCell ref="AJ36:AN36"/>
    <mergeCell ref="AO36:AS36"/>
    <mergeCell ref="C36:G36"/>
    <mergeCell ref="H36:L36"/>
    <mergeCell ref="M36:Q36"/>
    <mergeCell ref="R36:V36"/>
    <mergeCell ref="AY35:BC35"/>
    <mergeCell ref="C35:G35"/>
    <mergeCell ref="H35:L35"/>
    <mergeCell ref="M35:Q35"/>
    <mergeCell ref="R35:V35"/>
    <mergeCell ref="AC35:AF35"/>
    <mergeCell ref="BK34:BN34"/>
    <mergeCell ref="BK33:BN33"/>
    <mergeCell ref="BO33:BP33"/>
    <mergeCell ref="BK35:BN35"/>
    <mergeCell ref="BO35:BP35"/>
    <mergeCell ref="BO34:BP34"/>
    <mergeCell ref="C34:G34"/>
    <mergeCell ref="H34:L34"/>
    <mergeCell ref="M34:Q34"/>
    <mergeCell ref="R34:V34"/>
    <mergeCell ref="AC34:AF34"/>
    <mergeCell ref="AG34:AH34"/>
    <mergeCell ref="AO33:AS33"/>
    <mergeCell ref="AT33:AX33"/>
    <mergeCell ref="AY33:BC33"/>
    <mergeCell ref="BD33:BE33"/>
    <mergeCell ref="AT34:AX34"/>
    <mergeCell ref="AY34:BC34"/>
    <mergeCell ref="BD34:BE34"/>
    <mergeCell ref="AC33:AF33"/>
    <mergeCell ref="AG33:AH33"/>
    <mergeCell ref="AJ33:AN33"/>
    <mergeCell ref="X33:Y33"/>
    <mergeCell ref="AA33:AB33"/>
    <mergeCell ref="C33:G33"/>
    <mergeCell ref="H33:L33"/>
    <mergeCell ref="M33:Q33"/>
    <mergeCell ref="R33:V33"/>
    <mergeCell ref="BD32:BE32"/>
    <mergeCell ref="BK32:BN32"/>
    <mergeCell ref="BO32:BP32"/>
    <mergeCell ref="BO31:BP31"/>
    <mergeCell ref="C32:G32"/>
    <mergeCell ref="H32:L32"/>
    <mergeCell ref="M32:Q32"/>
    <mergeCell ref="R32:V32"/>
    <mergeCell ref="AC32:AF32"/>
    <mergeCell ref="AG32:AH32"/>
    <mergeCell ref="AJ32:AN32"/>
    <mergeCell ref="AO32:AS32"/>
    <mergeCell ref="AT32:AX32"/>
    <mergeCell ref="AT31:AX31"/>
    <mergeCell ref="AY31:BC31"/>
    <mergeCell ref="AJ31:AN31"/>
    <mergeCell ref="AO31:AS31"/>
    <mergeCell ref="AY32:BC32"/>
    <mergeCell ref="BD31:BE31"/>
    <mergeCell ref="BK31:BN31"/>
    <mergeCell ref="AY30:BC30"/>
    <mergeCell ref="BF30:BN30"/>
    <mergeCell ref="C31:G31"/>
    <mergeCell ref="H31:L31"/>
    <mergeCell ref="M31:Q31"/>
    <mergeCell ref="R31:V31"/>
    <mergeCell ref="AC31:AF31"/>
    <mergeCell ref="AG31:AH31"/>
    <mergeCell ref="AY29:BC29"/>
    <mergeCell ref="BF29:BN29"/>
    <mergeCell ref="C30:G30"/>
    <mergeCell ref="H30:L30"/>
    <mergeCell ref="M30:Q30"/>
    <mergeCell ref="R30:V30"/>
    <mergeCell ref="X30:AF30"/>
    <mergeCell ref="AJ30:AN30"/>
    <mergeCell ref="AO30:AS30"/>
    <mergeCell ref="AT30:AX30"/>
    <mergeCell ref="AY28:BC28"/>
    <mergeCell ref="BF28:BN28"/>
    <mergeCell ref="C29:G29"/>
    <mergeCell ref="H29:L29"/>
    <mergeCell ref="M29:Q29"/>
    <mergeCell ref="R29:V29"/>
    <mergeCell ref="X29:AF29"/>
    <mergeCell ref="AJ29:AN29"/>
    <mergeCell ref="AO29:AS29"/>
    <mergeCell ref="AT29:AX29"/>
    <mergeCell ref="AY27:BC27"/>
    <mergeCell ref="BF27:BN27"/>
    <mergeCell ref="C28:G28"/>
    <mergeCell ref="H28:L28"/>
    <mergeCell ref="M28:Q28"/>
    <mergeCell ref="R28:V28"/>
    <mergeCell ref="X28:AF28"/>
    <mergeCell ref="AJ28:AN28"/>
    <mergeCell ref="AO28:AS28"/>
    <mergeCell ref="AT28:AX28"/>
    <mergeCell ref="BF26:BN26"/>
    <mergeCell ref="BO26:BP30"/>
    <mergeCell ref="C27:G27"/>
    <mergeCell ref="H27:L27"/>
    <mergeCell ref="M27:Q27"/>
    <mergeCell ref="R27:V27"/>
    <mergeCell ref="X27:AF27"/>
    <mergeCell ref="AJ27:AN27"/>
    <mergeCell ref="AO27:AS27"/>
    <mergeCell ref="AT27:AX27"/>
    <mergeCell ref="M24:AG24"/>
    <mergeCell ref="AT24:BO24"/>
    <mergeCell ref="C26:L26"/>
    <mergeCell ref="M26:V26"/>
    <mergeCell ref="W26:W30"/>
    <mergeCell ref="X26:AF26"/>
    <mergeCell ref="AG26:AH30"/>
    <mergeCell ref="AJ26:AS26"/>
    <mergeCell ref="AT26:BC26"/>
    <mergeCell ref="BD26:BE30"/>
    <mergeCell ref="L23:AG23"/>
    <mergeCell ref="AS23:BO23"/>
    <mergeCell ref="D17:AG17"/>
    <mergeCell ref="AK17:BO17"/>
    <mergeCell ref="Q21:AG21"/>
    <mergeCell ref="AX21:BO21"/>
    <mergeCell ref="AV16:BO16"/>
    <mergeCell ref="C5:R5"/>
    <mergeCell ref="T5:AH5"/>
    <mergeCell ref="AJ5:AT5"/>
    <mergeCell ref="AV5:BF5"/>
    <mergeCell ref="D22:AG22"/>
    <mergeCell ref="AK22:BO22"/>
    <mergeCell ref="BI2:BK2"/>
    <mergeCell ref="BL2:BM2"/>
    <mergeCell ref="BN2:BP2"/>
    <mergeCell ref="AY2:BA2"/>
    <mergeCell ref="X31:Y31"/>
    <mergeCell ref="AA31:AB31"/>
    <mergeCell ref="BH5:BP5"/>
    <mergeCell ref="C9:BP10"/>
    <mergeCell ref="D13:BO14"/>
    <mergeCell ref="O16:AG16"/>
    <mergeCell ref="X32:Y32"/>
    <mergeCell ref="AA32:AB32"/>
    <mergeCell ref="X34:Y34"/>
    <mergeCell ref="AA34:AB34"/>
    <mergeCell ref="X35:Y35"/>
    <mergeCell ref="AA35:AB35"/>
    <mergeCell ref="BI34:BJ34"/>
    <mergeCell ref="X38:Y38"/>
    <mergeCell ref="AA38:AB38"/>
    <mergeCell ref="X39:Y39"/>
    <mergeCell ref="AA39:AB39"/>
    <mergeCell ref="X40:Y40"/>
    <mergeCell ref="AA40:AB40"/>
    <mergeCell ref="AJ34:AN34"/>
    <mergeCell ref="AO34:AS34"/>
    <mergeCell ref="X36:Y36"/>
    <mergeCell ref="BF41:BG41"/>
    <mergeCell ref="X42:Y42"/>
    <mergeCell ref="AA42:AB42"/>
    <mergeCell ref="BF31:BG31"/>
    <mergeCell ref="BI31:BJ31"/>
    <mergeCell ref="BF32:BG32"/>
    <mergeCell ref="BI32:BJ32"/>
    <mergeCell ref="BF33:BG33"/>
    <mergeCell ref="BI33:BJ33"/>
    <mergeCell ref="BF34:BG34"/>
    <mergeCell ref="BI41:BJ41"/>
    <mergeCell ref="BF36:BG36"/>
    <mergeCell ref="BI36:BJ36"/>
    <mergeCell ref="BF37:BG37"/>
    <mergeCell ref="BI37:BJ37"/>
    <mergeCell ref="BI42:BJ42"/>
    <mergeCell ref="BF39:BG39"/>
    <mergeCell ref="BI39:BJ39"/>
    <mergeCell ref="BF40:BG40"/>
    <mergeCell ref="BI40:BJ40"/>
  </mergeCells>
  <printOptions horizontalCentered="1" verticalCentered="1"/>
  <pageMargins left="0.5" right="0.5" top="0.5" bottom="0.5" header="0" footer="0"/>
  <pageSetup horizontalDpi="600" verticalDpi="600" orientation="landscape" scale="94" r:id="rId1"/>
</worksheet>
</file>

<file path=xl/worksheets/sheet13.xml><?xml version="1.0" encoding="utf-8"?>
<worksheet xmlns="http://schemas.openxmlformats.org/spreadsheetml/2006/main" xmlns:r="http://schemas.openxmlformats.org/officeDocument/2006/relationships">
  <sheetPr>
    <pageSetUpPr fitToPage="1"/>
  </sheetPr>
  <dimension ref="B2:BR55"/>
  <sheetViews>
    <sheetView showGridLines="0" zoomScaleSheetLayoutView="90" zoomScalePageLayoutView="0" workbookViewId="0" topLeftCell="A1">
      <selection activeCell="C5" sqref="C5:R5"/>
    </sheetView>
  </sheetViews>
  <sheetFormatPr defaultColWidth="2.421875" defaultRowHeight="12.75"/>
  <cols>
    <col min="1" max="1" width="0.85546875" style="1" customWidth="1"/>
    <col min="2" max="2" width="1.421875" style="1" customWidth="1"/>
    <col min="3" max="3" width="1.28515625" style="1" customWidth="1"/>
    <col min="4" max="4" width="1.7109375" style="1" customWidth="1"/>
    <col min="5" max="5" width="1.8515625" style="1" customWidth="1"/>
    <col min="6" max="6" width="2.00390625" style="1" customWidth="1"/>
    <col min="7" max="7" width="1.8515625" style="1" customWidth="1"/>
    <col min="8" max="13" width="2.140625" style="1" customWidth="1"/>
    <col min="14" max="17" width="1.8515625" style="1" customWidth="1"/>
    <col min="18" max="22" width="2.140625" style="1" customWidth="1"/>
    <col min="23" max="23" width="3.140625" style="1" customWidth="1"/>
    <col min="24" max="24" width="2.00390625" style="1" customWidth="1"/>
    <col min="25" max="28" width="1.8515625" style="1" customWidth="1"/>
    <col min="29" max="29" width="3.00390625" style="1" customWidth="1"/>
    <col min="30" max="30" width="4.00390625" style="1" customWidth="1"/>
    <col min="31" max="32" width="1.8515625" style="1" customWidth="1"/>
    <col min="33" max="33" width="1.7109375" style="1" customWidth="1"/>
    <col min="34" max="34" width="1.28515625" style="1" customWidth="1"/>
    <col min="35" max="35" width="1.421875" style="1" customWidth="1"/>
    <col min="36" max="36" width="1.28515625" style="1" customWidth="1"/>
    <col min="37" max="37" width="1.421875" style="1" customWidth="1"/>
    <col min="38" max="38" width="1.8515625" style="1" customWidth="1"/>
    <col min="39" max="39" width="2.00390625" style="1" customWidth="1"/>
    <col min="40" max="46" width="2.140625" style="1" customWidth="1"/>
    <col min="47" max="50" width="1.8515625" style="1" customWidth="1"/>
    <col min="51" max="55" width="2.140625" style="1" customWidth="1"/>
    <col min="56" max="57" width="1.7109375" style="1" customWidth="1"/>
    <col min="58" max="58" width="2.00390625" style="1" customWidth="1"/>
    <col min="59" max="62" width="1.8515625" style="1" customWidth="1"/>
    <col min="63" max="63" width="3.00390625" style="1" customWidth="1"/>
    <col min="64" max="64" width="4.00390625" style="1" customWidth="1"/>
    <col min="65" max="66" width="1.8515625" style="1" customWidth="1"/>
    <col min="67" max="67" width="1.7109375" style="1" customWidth="1"/>
    <col min="68" max="68" width="1.28515625" style="1" customWidth="1"/>
    <col min="69" max="69" width="1.7109375" style="1" customWidth="1"/>
    <col min="70" max="70" width="0.42578125" style="1" customWidth="1"/>
    <col min="71" max="16384" width="2.421875" style="1" customWidth="1"/>
  </cols>
  <sheetData>
    <row r="1" ht="6" customHeight="1"/>
    <row r="2" spans="2:68" ht="16.5" customHeight="1">
      <c r="B2" s="216" t="s">
        <v>91</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398">
        <f>YEAR(Report1!AR2)</f>
        <v>2010</v>
      </c>
      <c r="AZ2" s="398"/>
      <c r="BA2" s="398"/>
      <c r="BB2" s="218"/>
      <c r="BC2" s="218"/>
      <c r="BE2" s="122"/>
      <c r="BF2" s="123"/>
      <c r="BG2" s="123"/>
      <c r="BH2" s="124" t="s">
        <v>2</v>
      </c>
      <c r="BI2" s="395">
        <v>6</v>
      </c>
      <c r="BJ2" s="395"/>
      <c r="BK2" s="395"/>
      <c r="BL2" s="396" t="s">
        <v>3</v>
      </c>
      <c r="BM2" s="396"/>
      <c r="BN2" s="395"/>
      <c r="BO2" s="395"/>
      <c r="BP2" s="397"/>
    </row>
    <row r="3" spans="47:49" ht="3" customHeight="1" thickBot="1">
      <c r="AU3" s="2"/>
      <c r="AV3" s="2"/>
      <c r="AW3" s="2"/>
    </row>
    <row r="4" spans="2:69" ht="6" customHeight="1" thickTop="1">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s="85" customFormat="1" ht="17.25" customHeight="1">
      <c r="B5" s="86"/>
      <c r="C5" s="399">
        <f>Report1!C5</f>
        <v>0</v>
      </c>
      <c r="D5" s="400"/>
      <c r="E5" s="400"/>
      <c r="F5" s="400"/>
      <c r="G5" s="400"/>
      <c r="H5" s="400"/>
      <c r="I5" s="400"/>
      <c r="J5" s="400"/>
      <c r="K5" s="400"/>
      <c r="L5" s="400"/>
      <c r="M5" s="400"/>
      <c r="N5" s="400"/>
      <c r="O5" s="400"/>
      <c r="P5" s="400"/>
      <c r="Q5" s="400"/>
      <c r="R5" s="401"/>
      <c r="S5" s="87"/>
      <c r="T5" s="406">
        <f>Report1!T5</f>
        <v>0</v>
      </c>
      <c r="U5" s="400"/>
      <c r="V5" s="400"/>
      <c r="W5" s="400"/>
      <c r="X5" s="400"/>
      <c r="Y5" s="400"/>
      <c r="Z5" s="400"/>
      <c r="AA5" s="400"/>
      <c r="AB5" s="400"/>
      <c r="AC5" s="400"/>
      <c r="AD5" s="400"/>
      <c r="AE5" s="400"/>
      <c r="AF5" s="400"/>
      <c r="AG5" s="400"/>
      <c r="AH5" s="401"/>
      <c r="AI5" s="87"/>
      <c r="AJ5" s="399">
        <f>Report1!AJ5</f>
        <v>0</v>
      </c>
      <c r="AK5" s="400"/>
      <c r="AL5" s="400"/>
      <c r="AM5" s="400"/>
      <c r="AN5" s="400"/>
      <c r="AO5" s="400"/>
      <c r="AP5" s="400"/>
      <c r="AQ5" s="400"/>
      <c r="AR5" s="400"/>
      <c r="AS5" s="400"/>
      <c r="AT5" s="401"/>
      <c r="AU5" s="87"/>
      <c r="AV5" s="399">
        <f>Report1!AV5</f>
        <v>0</v>
      </c>
      <c r="AW5" s="400"/>
      <c r="AX5" s="400"/>
      <c r="AY5" s="400"/>
      <c r="AZ5" s="400"/>
      <c r="BA5" s="400"/>
      <c r="BB5" s="400"/>
      <c r="BC5" s="400"/>
      <c r="BD5" s="400"/>
      <c r="BE5" s="400"/>
      <c r="BF5" s="401"/>
      <c r="BG5" s="87"/>
      <c r="BH5" s="399">
        <f>Report1!BH5</f>
        <v>0</v>
      </c>
      <c r="BI5" s="400"/>
      <c r="BJ5" s="400"/>
      <c r="BK5" s="400"/>
      <c r="BL5" s="400"/>
      <c r="BM5" s="400"/>
      <c r="BN5" s="400"/>
      <c r="BO5" s="400"/>
      <c r="BP5" s="401"/>
      <c r="BQ5" s="88"/>
    </row>
    <row r="6" spans="2:70" s="14" customFormat="1" ht="11.25" customHeight="1">
      <c r="B6" s="8"/>
      <c r="C6" s="9"/>
      <c r="D6" s="9"/>
      <c r="E6" s="9"/>
      <c r="F6" s="9"/>
      <c r="G6" s="9"/>
      <c r="H6" s="9"/>
      <c r="I6" s="9"/>
      <c r="J6" s="10" t="s">
        <v>37</v>
      </c>
      <c r="K6" s="9"/>
      <c r="L6" s="9"/>
      <c r="M6" s="10"/>
      <c r="N6" s="9"/>
      <c r="O6" s="9"/>
      <c r="P6" s="9"/>
      <c r="Q6" s="11"/>
      <c r="R6" s="11"/>
      <c r="S6" s="9"/>
      <c r="T6" s="10"/>
      <c r="U6" s="12"/>
      <c r="V6" s="12"/>
      <c r="W6" s="12"/>
      <c r="X6" s="12"/>
      <c r="Y6" s="12"/>
      <c r="Z6" s="10" t="s">
        <v>12</v>
      </c>
      <c r="AA6" s="12"/>
      <c r="AB6" s="12"/>
      <c r="AC6" s="12"/>
      <c r="AD6" s="12"/>
      <c r="AE6" s="12"/>
      <c r="AF6" s="12"/>
      <c r="AG6" s="11"/>
      <c r="AH6" s="11"/>
      <c r="AI6" s="9"/>
      <c r="AJ6" s="11"/>
      <c r="AK6" s="9"/>
      <c r="AL6" s="9"/>
      <c r="AM6" s="9"/>
      <c r="AN6" s="10" t="s">
        <v>38</v>
      </c>
      <c r="AO6" s="9"/>
      <c r="AP6" s="9"/>
      <c r="AQ6" s="9"/>
      <c r="AR6" s="9"/>
      <c r="AS6" s="9"/>
      <c r="AT6" s="9"/>
      <c r="AU6" s="9"/>
      <c r="AV6" s="9"/>
      <c r="AW6" s="9"/>
      <c r="AX6" s="11"/>
      <c r="AY6" s="9"/>
      <c r="AZ6" s="9"/>
      <c r="BA6" s="10" t="s">
        <v>20</v>
      </c>
      <c r="BB6" s="9"/>
      <c r="BC6" s="9"/>
      <c r="BD6" s="9"/>
      <c r="BE6" s="9"/>
      <c r="BF6" s="9"/>
      <c r="BG6" s="9"/>
      <c r="BH6" s="9"/>
      <c r="BI6" s="11"/>
      <c r="BJ6" s="10"/>
      <c r="BK6" s="9"/>
      <c r="BL6" s="10" t="s">
        <v>41</v>
      </c>
      <c r="BM6" s="9"/>
      <c r="BN6" s="9"/>
      <c r="BO6" s="9"/>
      <c r="BP6" s="9"/>
      <c r="BQ6" s="13"/>
      <c r="BR6" s="8"/>
    </row>
    <row r="7" spans="2:69" ht="3" customHeight="1" thickBo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7"/>
    </row>
    <row r="8" spans="2:69" s="20" customFormat="1" ht="2.25" customHeight="1" thickTop="1">
      <c r="B8" s="18"/>
      <c r="C8" s="19"/>
      <c r="D8" s="19"/>
      <c r="E8" s="19"/>
      <c r="F8" s="19"/>
      <c r="G8" s="19"/>
      <c r="H8" s="19"/>
      <c r="I8" s="19"/>
      <c r="J8" s="19"/>
      <c r="K8" s="19"/>
      <c r="L8" s="19"/>
      <c r="N8" s="21"/>
      <c r="O8" s="21"/>
      <c r="P8" s="21"/>
      <c r="Q8" s="21"/>
      <c r="R8" s="21"/>
      <c r="S8" s="21"/>
      <c r="T8" s="21"/>
      <c r="U8" s="21"/>
      <c r="V8" s="22"/>
      <c r="W8" s="21"/>
      <c r="X8" s="21"/>
      <c r="Y8" s="21"/>
      <c r="Z8" s="21"/>
      <c r="AA8" s="21"/>
      <c r="AB8" s="23"/>
      <c r="AC8" s="21"/>
      <c r="AD8" s="21"/>
      <c r="AE8" s="21"/>
      <c r="AF8" s="19"/>
      <c r="AG8" s="21"/>
      <c r="AH8" s="21"/>
      <c r="AI8" s="21"/>
      <c r="AJ8" s="21"/>
      <c r="AK8" s="21"/>
      <c r="AL8" s="21"/>
      <c r="AM8" s="21"/>
      <c r="AN8" s="24"/>
      <c r="AO8" s="21"/>
      <c r="AP8" s="21"/>
      <c r="AQ8" s="21"/>
      <c r="AR8" s="21"/>
      <c r="AS8" s="21"/>
      <c r="AT8" s="19"/>
      <c r="AU8" s="19"/>
      <c r="AV8" s="25"/>
      <c r="AW8" s="25"/>
      <c r="AX8" s="25"/>
      <c r="AY8" s="25"/>
      <c r="AZ8" s="25"/>
      <c r="BA8" s="25"/>
      <c r="BB8" s="25"/>
      <c r="BC8" s="25"/>
      <c r="BD8" s="25"/>
      <c r="BE8" s="25"/>
      <c r="BF8" s="25"/>
      <c r="BG8" s="25"/>
      <c r="BH8" s="25"/>
      <c r="BI8" s="25"/>
      <c r="BJ8" s="25"/>
      <c r="BK8" s="25"/>
      <c r="BL8" s="25"/>
      <c r="BM8" s="25"/>
      <c r="BN8" s="25"/>
      <c r="BO8" s="25"/>
      <c r="BP8" s="25"/>
      <c r="BQ8" s="26"/>
    </row>
    <row r="9" spans="2:69" s="20" customFormat="1" ht="14.25" customHeight="1">
      <c r="B9" s="18"/>
      <c r="C9" s="402" t="s">
        <v>77</v>
      </c>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28"/>
    </row>
    <row r="10" spans="2:69" s="20" customFormat="1" ht="14.25" customHeight="1">
      <c r="B10" s="18"/>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7"/>
      <c r="BQ10" s="28"/>
    </row>
    <row r="11" spans="2:69" s="20" customFormat="1" ht="2.25" customHeight="1" thickBot="1">
      <c r="B11" s="18"/>
      <c r="C11" s="27"/>
      <c r="D11" s="1"/>
      <c r="E11" s="1"/>
      <c r="F11" s="1"/>
      <c r="G11" s="1"/>
      <c r="H11" s="1"/>
      <c r="I11" s="1"/>
      <c r="J11" s="1"/>
      <c r="K11" s="1"/>
      <c r="L11" s="1"/>
      <c r="N11" s="21"/>
      <c r="O11" s="21"/>
      <c r="P11" s="21"/>
      <c r="Q11" s="21"/>
      <c r="R11" s="21"/>
      <c r="S11" s="21"/>
      <c r="T11" s="21"/>
      <c r="U11" s="21"/>
      <c r="V11" s="22"/>
      <c r="W11" s="21"/>
      <c r="X11" s="21"/>
      <c r="Y11" s="21"/>
      <c r="Z11" s="21"/>
      <c r="AA11" s="21"/>
      <c r="AB11" s="23"/>
      <c r="AC11" s="21"/>
      <c r="AD11" s="21"/>
      <c r="AE11" s="21"/>
      <c r="AF11" s="19"/>
      <c r="AG11" s="21"/>
      <c r="AH11" s="21"/>
      <c r="AI11" s="21"/>
      <c r="AJ11" s="21"/>
      <c r="AK11" s="21"/>
      <c r="AL11" s="21"/>
      <c r="AM11" s="21"/>
      <c r="AN11" s="21"/>
      <c r="AO11" s="21"/>
      <c r="AP11" s="21"/>
      <c r="AQ11" s="21"/>
      <c r="AR11" s="21"/>
      <c r="AS11" s="21"/>
      <c r="AT11" s="19"/>
      <c r="AU11" s="19"/>
      <c r="AV11" s="19"/>
      <c r="AW11" s="19"/>
      <c r="BQ11" s="28"/>
    </row>
    <row r="12" spans="2:69" s="20" customFormat="1" ht="7.5" customHeight="1" thickBot="1" thickTop="1">
      <c r="B12" s="89"/>
      <c r="C12" s="90"/>
      <c r="D12" s="4"/>
      <c r="E12" s="4"/>
      <c r="F12" s="4"/>
      <c r="G12" s="4"/>
      <c r="H12" s="4"/>
      <c r="I12" s="4"/>
      <c r="J12" s="4"/>
      <c r="K12" s="4"/>
      <c r="L12" s="4"/>
      <c r="M12" s="25"/>
      <c r="N12" s="31"/>
      <c r="O12" s="31"/>
      <c r="P12" s="31"/>
      <c r="Q12" s="31"/>
      <c r="R12" s="31"/>
      <c r="S12" s="31"/>
      <c r="T12" s="31"/>
      <c r="U12" s="31"/>
      <c r="V12" s="31"/>
      <c r="W12" s="31"/>
      <c r="X12" s="31"/>
      <c r="Y12" s="31"/>
      <c r="Z12" s="31"/>
      <c r="AA12" s="31"/>
      <c r="AB12" s="91"/>
      <c r="AC12" s="31"/>
      <c r="AD12" s="31"/>
      <c r="AE12" s="31"/>
      <c r="AF12" s="25"/>
      <c r="AG12" s="31"/>
      <c r="AH12" s="31"/>
      <c r="AI12" s="31"/>
      <c r="AJ12" s="31"/>
      <c r="AK12" s="31"/>
      <c r="AL12" s="31"/>
      <c r="AM12" s="31"/>
      <c r="AN12" s="31"/>
      <c r="AO12" s="31"/>
      <c r="AP12" s="31"/>
      <c r="AQ12" s="31"/>
      <c r="AR12" s="31"/>
      <c r="AS12" s="31"/>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6"/>
    </row>
    <row r="13" spans="2:69" s="20" customFormat="1" ht="15.75" customHeight="1" thickTop="1">
      <c r="B13" s="18"/>
      <c r="C13" s="89"/>
      <c r="D13" s="403" t="s">
        <v>78</v>
      </c>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26"/>
      <c r="BQ13" s="28"/>
    </row>
    <row r="14" spans="2:69" s="20" customFormat="1" ht="12.75" customHeight="1">
      <c r="B14" s="18"/>
      <c r="C14" s="18"/>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28"/>
      <c r="BQ14" s="28"/>
    </row>
    <row r="15" spans="2:69" s="20" customFormat="1" ht="3.75" customHeight="1" thickBot="1">
      <c r="B15" s="18"/>
      <c r="C15" s="175"/>
      <c r="D15" s="176"/>
      <c r="E15" s="176"/>
      <c r="F15" s="176"/>
      <c r="G15" s="176"/>
      <c r="H15" s="176"/>
      <c r="I15" s="176"/>
      <c r="J15" s="176"/>
      <c r="K15" s="176"/>
      <c r="L15" s="176"/>
      <c r="M15" s="92"/>
      <c r="N15" s="21"/>
      <c r="O15" s="21"/>
      <c r="P15" s="21"/>
      <c r="Q15" s="21"/>
      <c r="R15" s="21"/>
      <c r="S15" s="21"/>
      <c r="T15" s="21"/>
      <c r="U15" s="21"/>
      <c r="V15" s="22"/>
      <c r="W15" s="21"/>
      <c r="X15" s="21"/>
      <c r="Y15" s="21"/>
      <c r="Z15" s="21"/>
      <c r="AA15" s="21"/>
      <c r="AB15" s="93"/>
      <c r="AC15" s="21"/>
      <c r="AD15" s="21"/>
      <c r="AE15" s="21"/>
      <c r="AF15" s="19"/>
      <c r="AG15" s="21"/>
      <c r="AH15" s="21"/>
      <c r="AI15" s="21"/>
      <c r="AJ15" s="21"/>
      <c r="AK15" s="21"/>
      <c r="AL15" s="21"/>
      <c r="AM15" s="21"/>
      <c r="AN15" s="21"/>
      <c r="AO15" s="21"/>
      <c r="AP15" s="21"/>
      <c r="AQ15" s="21"/>
      <c r="AR15" s="21"/>
      <c r="AS15" s="21"/>
      <c r="AT15" s="19"/>
      <c r="AU15" s="19"/>
      <c r="AV15" s="19"/>
      <c r="AW15" s="19"/>
      <c r="AX15" s="19"/>
      <c r="AY15" s="19"/>
      <c r="AZ15" s="19"/>
      <c r="BA15" s="19"/>
      <c r="BB15" s="19"/>
      <c r="BC15" s="19"/>
      <c r="BD15" s="19"/>
      <c r="BE15" s="19"/>
      <c r="BF15" s="19"/>
      <c r="BG15" s="19"/>
      <c r="BH15" s="19"/>
      <c r="BI15" s="19"/>
      <c r="BJ15" s="19"/>
      <c r="BK15" s="19"/>
      <c r="BL15" s="19"/>
      <c r="BM15" s="19"/>
      <c r="BN15" s="19"/>
      <c r="BO15" s="19"/>
      <c r="BP15" s="94"/>
      <c r="BQ15" s="28"/>
    </row>
    <row r="16" spans="2:69" s="20" customFormat="1" ht="16.5" customHeight="1" thickTop="1">
      <c r="B16" s="18"/>
      <c r="C16" s="177"/>
      <c r="D16" s="25"/>
      <c r="E16" s="75"/>
      <c r="F16" s="75"/>
      <c r="G16" s="75"/>
      <c r="H16" s="75"/>
      <c r="I16" s="75"/>
      <c r="J16" s="75"/>
      <c r="K16" s="75"/>
      <c r="L16" s="75"/>
      <c r="M16" s="75"/>
      <c r="N16" s="201" t="s">
        <v>21</v>
      </c>
      <c r="O16" s="405"/>
      <c r="P16" s="405"/>
      <c r="Q16" s="405"/>
      <c r="R16" s="405"/>
      <c r="S16" s="405"/>
      <c r="T16" s="405"/>
      <c r="U16" s="405"/>
      <c r="V16" s="405"/>
      <c r="W16" s="405"/>
      <c r="X16" s="405"/>
      <c r="Y16" s="405"/>
      <c r="Z16" s="405"/>
      <c r="AA16" s="405"/>
      <c r="AB16" s="405"/>
      <c r="AC16" s="405"/>
      <c r="AD16" s="405"/>
      <c r="AE16" s="405"/>
      <c r="AF16" s="405"/>
      <c r="AG16" s="405"/>
      <c r="AH16" s="35"/>
      <c r="AI16" s="21"/>
      <c r="AJ16" s="95"/>
      <c r="AK16" s="25"/>
      <c r="AL16" s="178"/>
      <c r="AM16" s="178"/>
      <c r="AN16" s="178"/>
      <c r="AO16" s="178"/>
      <c r="AP16" s="178"/>
      <c r="AQ16" s="178"/>
      <c r="AR16" s="178"/>
      <c r="AS16" s="178"/>
      <c r="AT16" s="178"/>
      <c r="AU16" s="201" t="s">
        <v>21</v>
      </c>
      <c r="AV16" s="405"/>
      <c r="AW16" s="405"/>
      <c r="AX16" s="405"/>
      <c r="AY16" s="405"/>
      <c r="AZ16" s="405"/>
      <c r="BA16" s="405"/>
      <c r="BB16" s="405"/>
      <c r="BC16" s="405"/>
      <c r="BD16" s="405"/>
      <c r="BE16" s="405"/>
      <c r="BF16" s="405"/>
      <c r="BG16" s="405"/>
      <c r="BH16" s="405"/>
      <c r="BI16" s="405"/>
      <c r="BJ16" s="405"/>
      <c r="BK16" s="405"/>
      <c r="BL16" s="405"/>
      <c r="BM16" s="405"/>
      <c r="BN16" s="405"/>
      <c r="BO16" s="405"/>
      <c r="BP16" s="26"/>
      <c r="BQ16" s="28"/>
    </row>
    <row r="17" spans="2:69" s="20" customFormat="1" ht="16.5" customHeight="1" thickBot="1">
      <c r="B17" s="18"/>
      <c r="C17" s="175"/>
      <c r="D17" s="410"/>
      <c r="E17" s="410"/>
      <c r="F17" s="410"/>
      <c r="G17" s="410"/>
      <c r="H17" s="410"/>
      <c r="I17" s="410"/>
      <c r="J17" s="410"/>
      <c r="K17" s="410"/>
      <c r="L17" s="410"/>
      <c r="M17" s="410"/>
      <c r="N17" s="410"/>
      <c r="O17" s="411"/>
      <c r="P17" s="411"/>
      <c r="Q17" s="411"/>
      <c r="R17" s="411"/>
      <c r="S17" s="411"/>
      <c r="T17" s="411"/>
      <c r="U17" s="411"/>
      <c r="V17" s="411"/>
      <c r="W17" s="411"/>
      <c r="X17" s="411"/>
      <c r="Y17" s="411"/>
      <c r="Z17" s="411"/>
      <c r="AA17" s="411"/>
      <c r="AB17" s="411"/>
      <c r="AC17" s="411"/>
      <c r="AD17" s="411"/>
      <c r="AE17" s="411"/>
      <c r="AF17" s="411"/>
      <c r="AG17" s="411"/>
      <c r="AH17" s="39"/>
      <c r="AI17" s="21"/>
      <c r="AJ17" s="96"/>
      <c r="AK17" s="410"/>
      <c r="AL17" s="410"/>
      <c r="AM17" s="410"/>
      <c r="AN17" s="410"/>
      <c r="AO17" s="410"/>
      <c r="AP17" s="410"/>
      <c r="AQ17" s="410"/>
      <c r="AR17" s="410"/>
      <c r="AS17" s="410"/>
      <c r="AT17" s="410"/>
      <c r="AU17" s="410"/>
      <c r="AV17" s="411"/>
      <c r="AW17" s="411"/>
      <c r="AX17" s="411"/>
      <c r="AY17" s="411"/>
      <c r="AZ17" s="411"/>
      <c r="BA17" s="411"/>
      <c r="BB17" s="411"/>
      <c r="BC17" s="411"/>
      <c r="BD17" s="411"/>
      <c r="BE17" s="411"/>
      <c r="BF17" s="411"/>
      <c r="BG17" s="411"/>
      <c r="BH17" s="411"/>
      <c r="BI17" s="411"/>
      <c r="BJ17" s="411"/>
      <c r="BK17" s="411"/>
      <c r="BL17" s="411"/>
      <c r="BM17" s="411"/>
      <c r="BN17" s="411"/>
      <c r="BO17" s="411"/>
      <c r="BP17" s="28"/>
      <c r="BQ17" s="28"/>
    </row>
    <row r="18" spans="2:69" s="20" customFormat="1" ht="15.75" customHeight="1">
      <c r="B18" s="18"/>
      <c r="C18" s="179"/>
      <c r="D18" s="203" t="s">
        <v>35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11"/>
      <c r="AI18" s="21"/>
      <c r="AJ18" s="114"/>
      <c r="AK18" s="203" t="s">
        <v>36</v>
      </c>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15"/>
      <c r="BQ18" s="28"/>
    </row>
    <row r="19" spans="2:69" s="121" customFormat="1" ht="15.75" customHeight="1" thickBot="1">
      <c r="B19" s="116"/>
      <c r="C19" s="180"/>
      <c r="D19" s="204" t="s">
        <v>46</v>
      </c>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17"/>
      <c r="AI19" s="118"/>
      <c r="AJ19" s="119"/>
      <c r="AK19" s="204" t="s">
        <v>46</v>
      </c>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0"/>
      <c r="BQ19" s="120"/>
    </row>
    <row r="20" spans="2:69" s="20" customFormat="1" ht="3" customHeight="1" thickTop="1">
      <c r="B20" s="18"/>
      <c r="C20" s="3"/>
      <c r="D20" s="4"/>
      <c r="E20" s="4"/>
      <c r="F20" s="4"/>
      <c r="G20" s="4"/>
      <c r="H20" s="4"/>
      <c r="I20" s="4"/>
      <c r="J20" s="4"/>
      <c r="K20" s="4"/>
      <c r="L20" s="4"/>
      <c r="M20" s="30"/>
      <c r="N20" s="31"/>
      <c r="O20" s="31"/>
      <c r="P20" s="31"/>
      <c r="Q20" s="31"/>
      <c r="R20" s="31"/>
      <c r="S20" s="31"/>
      <c r="T20" s="31"/>
      <c r="U20" s="31"/>
      <c r="V20" s="31"/>
      <c r="W20" s="32"/>
      <c r="X20" s="31"/>
      <c r="Y20" s="31"/>
      <c r="Z20" s="31"/>
      <c r="AA20" s="33"/>
      <c r="AB20" s="34"/>
      <c r="AC20" s="31"/>
      <c r="AD20" s="31"/>
      <c r="AE20" s="31"/>
      <c r="AF20" s="25"/>
      <c r="AG20" s="31"/>
      <c r="AH20" s="35"/>
      <c r="AI20" s="1"/>
      <c r="AJ20" s="3"/>
      <c r="AK20" s="4"/>
      <c r="AL20" s="4"/>
      <c r="AM20" s="4"/>
      <c r="AN20" s="4"/>
      <c r="AO20" s="4"/>
      <c r="AP20" s="4"/>
      <c r="AQ20" s="4"/>
      <c r="AR20" s="4"/>
      <c r="AS20" s="31"/>
      <c r="AT20" s="30"/>
      <c r="AU20" s="31"/>
      <c r="AV20" s="31"/>
      <c r="AW20" s="31"/>
      <c r="AX20" s="31"/>
      <c r="AY20" s="31"/>
      <c r="AZ20" s="31"/>
      <c r="BA20" s="31"/>
      <c r="BB20" s="31"/>
      <c r="BC20" s="31"/>
      <c r="BD20" s="31"/>
      <c r="BE20" s="32"/>
      <c r="BF20" s="31"/>
      <c r="BG20" s="31"/>
      <c r="BH20" s="36"/>
      <c r="BI20" s="33"/>
      <c r="BJ20" s="37"/>
      <c r="BK20" s="36"/>
      <c r="BL20" s="36"/>
      <c r="BM20" s="36"/>
      <c r="BN20" s="38"/>
      <c r="BO20" s="31"/>
      <c r="BP20" s="35"/>
      <c r="BQ20" s="28"/>
    </row>
    <row r="21" spans="2:69" s="20" customFormat="1" ht="17.25" customHeight="1">
      <c r="B21" s="18"/>
      <c r="C21" s="6"/>
      <c r="D21" s="2"/>
      <c r="E21" s="2"/>
      <c r="F21" s="2"/>
      <c r="G21" s="2"/>
      <c r="H21" s="2"/>
      <c r="I21" s="2"/>
      <c r="J21" s="2"/>
      <c r="K21" s="2"/>
      <c r="L21" s="2"/>
      <c r="M21" s="29"/>
      <c r="N21" s="21"/>
      <c r="O21" s="19"/>
      <c r="P21" s="202" t="s">
        <v>22</v>
      </c>
      <c r="Q21" s="407"/>
      <c r="R21" s="412"/>
      <c r="S21" s="412"/>
      <c r="T21" s="412"/>
      <c r="U21" s="412"/>
      <c r="V21" s="412"/>
      <c r="W21" s="412"/>
      <c r="X21" s="412"/>
      <c r="Y21" s="412"/>
      <c r="Z21" s="412"/>
      <c r="AA21" s="412"/>
      <c r="AB21" s="412"/>
      <c r="AC21" s="412"/>
      <c r="AD21" s="412"/>
      <c r="AE21" s="412"/>
      <c r="AF21" s="412"/>
      <c r="AG21" s="412"/>
      <c r="AH21" s="39"/>
      <c r="AI21" s="1"/>
      <c r="AJ21" s="6"/>
      <c r="AK21" s="2"/>
      <c r="AL21" s="2"/>
      <c r="AM21" s="2"/>
      <c r="AN21" s="2"/>
      <c r="AO21" s="2"/>
      <c r="AP21" s="2"/>
      <c r="AQ21" s="2"/>
      <c r="AR21" s="2"/>
      <c r="AS21" s="21"/>
      <c r="AT21" s="29"/>
      <c r="AU21" s="21"/>
      <c r="AV21" s="21"/>
      <c r="AW21" s="202" t="s">
        <v>22</v>
      </c>
      <c r="AX21" s="407"/>
      <c r="AY21" s="412"/>
      <c r="AZ21" s="412"/>
      <c r="BA21" s="412"/>
      <c r="BB21" s="412"/>
      <c r="BC21" s="412"/>
      <c r="BD21" s="412"/>
      <c r="BE21" s="412"/>
      <c r="BF21" s="412"/>
      <c r="BG21" s="412"/>
      <c r="BH21" s="412"/>
      <c r="BI21" s="412"/>
      <c r="BJ21" s="412"/>
      <c r="BK21" s="412"/>
      <c r="BL21" s="412"/>
      <c r="BM21" s="412"/>
      <c r="BN21" s="412"/>
      <c r="BO21" s="412"/>
      <c r="BP21" s="39"/>
      <c r="BQ21" s="28"/>
    </row>
    <row r="22" spans="2:69" s="20" customFormat="1" ht="17.25" customHeight="1">
      <c r="B22" s="18"/>
      <c r="C22" s="6"/>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39"/>
      <c r="AI22" s="1"/>
      <c r="AJ22" s="6"/>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39"/>
      <c r="BQ22" s="28"/>
    </row>
    <row r="23" spans="2:69" s="20" customFormat="1" ht="17.25" customHeight="1">
      <c r="B23" s="18"/>
      <c r="C23" s="6"/>
      <c r="D23" s="2"/>
      <c r="E23" s="2"/>
      <c r="F23" s="2"/>
      <c r="G23" s="2"/>
      <c r="H23" s="2"/>
      <c r="I23" s="2"/>
      <c r="J23" s="2"/>
      <c r="K23" s="202" t="s">
        <v>23</v>
      </c>
      <c r="L23" s="408"/>
      <c r="M23" s="409"/>
      <c r="N23" s="409"/>
      <c r="O23" s="409"/>
      <c r="P23" s="409"/>
      <c r="Q23" s="409"/>
      <c r="R23" s="409"/>
      <c r="S23" s="409"/>
      <c r="T23" s="409"/>
      <c r="U23" s="409"/>
      <c r="V23" s="409"/>
      <c r="W23" s="409"/>
      <c r="X23" s="409"/>
      <c r="Y23" s="409"/>
      <c r="Z23" s="409"/>
      <c r="AA23" s="409"/>
      <c r="AB23" s="409"/>
      <c r="AC23" s="409"/>
      <c r="AD23" s="409"/>
      <c r="AE23" s="409"/>
      <c r="AF23" s="409"/>
      <c r="AG23" s="409"/>
      <c r="AH23" s="39"/>
      <c r="AI23" s="1"/>
      <c r="AJ23" s="6"/>
      <c r="AK23" s="2"/>
      <c r="AL23" s="2"/>
      <c r="AM23" s="2"/>
      <c r="AN23" s="2"/>
      <c r="AO23" s="2"/>
      <c r="AP23" s="2"/>
      <c r="AQ23" s="2"/>
      <c r="AR23" s="202" t="s">
        <v>23</v>
      </c>
      <c r="AS23" s="408"/>
      <c r="AT23" s="409"/>
      <c r="AU23" s="409"/>
      <c r="AV23" s="409"/>
      <c r="AW23" s="409"/>
      <c r="AX23" s="409"/>
      <c r="AY23" s="409"/>
      <c r="AZ23" s="409"/>
      <c r="BA23" s="409"/>
      <c r="BB23" s="409"/>
      <c r="BC23" s="409"/>
      <c r="BD23" s="409"/>
      <c r="BE23" s="409"/>
      <c r="BF23" s="409"/>
      <c r="BG23" s="409"/>
      <c r="BH23" s="409"/>
      <c r="BI23" s="409"/>
      <c r="BJ23" s="409"/>
      <c r="BK23" s="409"/>
      <c r="BL23" s="409"/>
      <c r="BM23" s="409"/>
      <c r="BN23" s="409"/>
      <c r="BO23" s="409"/>
      <c r="BP23" s="39"/>
      <c r="BQ23" s="28"/>
    </row>
    <row r="24" spans="2:69" s="20" customFormat="1" ht="17.25" customHeight="1">
      <c r="B24" s="18"/>
      <c r="C24" s="6"/>
      <c r="D24" s="2"/>
      <c r="E24" s="2"/>
      <c r="F24" s="2"/>
      <c r="G24" s="2"/>
      <c r="H24" s="2"/>
      <c r="I24" s="2"/>
      <c r="J24" s="2"/>
      <c r="K24" s="2"/>
      <c r="L24" s="202" t="s">
        <v>74</v>
      </c>
      <c r="M24" s="408"/>
      <c r="N24" s="409"/>
      <c r="O24" s="409"/>
      <c r="P24" s="409"/>
      <c r="Q24" s="409"/>
      <c r="R24" s="409"/>
      <c r="S24" s="409"/>
      <c r="T24" s="409"/>
      <c r="U24" s="409"/>
      <c r="V24" s="409"/>
      <c r="W24" s="409"/>
      <c r="X24" s="409"/>
      <c r="Y24" s="409"/>
      <c r="Z24" s="409"/>
      <c r="AA24" s="409"/>
      <c r="AB24" s="409"/>
      <c r="AC24" s="409"/>
      <c r="AD24" s="409"/>
      <c r="AE24" s="409"/>
      <c r="AF24" s="409"/>
      <c r="AG24" s="409"/>
      <c r="AH24" s="39"/>
      <c r="AI24" s="1"/>
      <c r="AJ24" s="6"/>
      <c r="AK24" s="2"/>
      <c r="AL24" s="2"/>
      <c r="AM24" s="2"/>
      <c r="AN24" s="2"/>
      <c r="AO24" s="2"/>
      <c r="AP24" s="2"/>
      <c r="AQ24" s="2"/>
      <c r="AR24" s="2"/>
      <c r="AS24" s="202" t="s">
        <v>24</v>
      </c>
      <c r="AT24" s="408"/>
      <c r="AU24" s="409"/>
      <c r="AV24" s="409"/>
      <c r="AW24" s="409"/>
      <c r="AX24" s="409"/>
      <c r="AY24" s="409"/>
      <c r="AZ24" s="409"/>
      <c r="BA24" s="409"/>
      <c r="BB24" s="409"/>
      <c r="BC24" s="409"/>
      <c r="BD24" s="409"/>
      <c r="BE24" s="409"/>
      <c r="BF24" s="409"/>
      <c r="BG24" s="409"/>
      <c r="BH24" s="409"/>
      <c r="BI24" s="409"/>
      <c r="BJ24" s="409"/>
      <c r="BK24" s="409"/>
      <c r="BL24" s="409"/>
      <c r="BM24" s="409"/>
      <c r="BN24" s="409"/>
      <c r="BO24" s="409"/>
      <c r="BP24" s="39"/>
      <c r="BQ24" s="28"/>
    </row>
    <row r="25" spans="2:69" s="20" customFormat="1" ht="6" customHeight="1" thickBot="1">
      <c r="B25" s="18"/>
      <c r="C25" s="15"/>
      <c r="D25" s="16"/>
      <c r="E25" s="16"/>
      <c r="F25" s="16"/>
      <c r="G25" s="16"/>
      <c r="H25" s="16"/>
      <c r="I25" s="16"/>
      <c r="J25" s="16"/>
      <c r="K25" s="16"/>
      <c r="L25" s="16"/>
      <c r="M25" s="29"/>
      <c r="N25" s="46"/>
      <c r="O25" s="21"/>
      <c r="P25" s="21"/>
      <c r="Q25" s="21"/>
      <c r="R25" s="21"/>
      <c r="S25" s="21"/>
      <c r="T25" s="21"/>
      <c r="U25" s="21"/>
      <c r="V25" s="21"/>
      <c r="W25" s="41"/>
      <c r="X25" s="40"/>
      <c r="Y25" s="42"/>
      <c r="Z25" s="42"/>
      <c r="AA25" s="42"/>
      <c r="AB25" s="47"/>
      <c r="AC25" s="40"/>
      <c r="AD25" s="42"/>
      <c r="AE25" s="43"/>
      <c r="AF25" s="44"/>
      <c r="AG25" s="21"/>
      <c r="AH25" s="39"/>
      <c r="AI25" s="1"/>
      <c r="AJ25" s="15"/>
      <c r="AK25" s="16"/>
      <c r="AL25" s="16"/>
      <c r="AM25" s="16"/>
      <c r="AN25" s="16"/>
      <c r="AO25" s="16"/>
      <c r="AP25" s="16"/>
      <c r="AQ25" s="16"/>
      <c r="AR25" s="16"/>
      <c r="AS25" s="16"/>
      <c r="AT25" s="97"/>
      <c r="AU25" s="99"/>
      <c r="AV25" s="98"/>
      <c r="AW25" s="98"/>
      <c r="AX25" s="98"/>
      <c r="AY25" s="98"/>
      <c r="AZ25" s="98"/>
      <c r="BA25" s="98"/>
      <c r="BB25" s="98"/>
      <c r="BC25" s="98"/>
      <c r="BD25" s="98"/>
      <c r="BE25" s="100"/>
      <c r="BF25" s="101"/>
      <c r="BG25" s="102"/>
      <c r="BH25" s="102"/>
      <c r="BI25" s="102"/>
      <c r="BJ25" s="103"/>
      <c r="BK25" s="101"/>
      <c r="BL25" s="102"/>
      <c r="BM25" s="104"/>
      <c r="BN25" s="105"/>
      <c r="BO25" s="98"/>
      <c r="BP25" s="48"/>
      <c r="BQ25" s="28"/>
    </row>
    <row r="26" spans="2:69" s="51" customFormat="1" ht="15" customHeight="1" thickBot="1" thickTop="1">
      <c r="B26" s="49"/>
      <c r="C26" s="335">
        <f>Report1!C19</f>
        <v>2009</v>
      </c>
      <c r="D26" s="336"/>
      <c r="E26" s="336"/>
      <c r="F26" s="336"/>
      <c r="G26" s="336"/>
      <c r="H26" s="336"/>
      <c r="I26" s="336"/>
      <c r="J26" s="336"/>
      <c r="K26" s="336"/>
      <c r="L26" s="337"/>
      <c r="M26" s="335">
        <f>Report1!M19</f>
        <v>2010</v>
      </c>
      <c r="N26" s="336"/>
      <c r="O26" s="336"/>
      <c r="P26" s="336"/>
      <c r="Q26" s="336"/>
      <c r="R26" s="336"/>
      <c r="S26" s="336"/>
      <c r="T26" s="336"/>
      <c r="U26" s="336"/>
      <c r="V26" s="336"/>
      <c r="W26" s="357" t="s">
        <v>6</v>
      </c>
      <c r="X26" s="360" t="s">
        <v>0</v>
      </c>
      <c r="Y26" s="361"/>
      <c r="Z26" s="361"/>
      <c r="AA26" s="361"/>
      <c r="AB26" s="361"/>
      <c r="AC26" s="361"/>
      <c r="AD26" s="361"/>
      <c r="AE26" s="361"/>
      <c r="AF26" s="362"/>
      <c r="AG26" s="270" t="s">
        <v>6</v>
      </c>
      <c r="AH26" s="281"/>
      <c r="AI26" s="1"/>
      <c r="AJ26" s="297">
        <f>Report1!AJ19</f>
        <v>2009</v>
      </c>
      <c r="AK26" s="298"/>
      <c r="AL26" s="298"/>
      <c r="AM26" s="298"/>
      <c r="AN26" s="298"/>
      <c r="AO26" s="298"/>
      <c r="AP26" s="298"/>
      <c r="AQ26" s="298"/>
      <c r="AR26" s="298"/>
      <c r="AS26" s="301"/>
      <c r="AT26" s="297">
        <f>Report1!AT19</f>
        <v>2010</v>
      </c>
      <c r="AU26" s="298"/>
      <c r="AV26" s="298"/>
      <c r="AW26" s="298"/>
      <c r="AX26" s="298"/>
      <c r="AY26" s="298"/>
      <c r="AZ26" s="298"/>
      <c r="BA26" s="298"/>
      <c r="BB26" s="298"/>
      <c r="BC26" s="298"/>
      <c r="BD26" s="270" t="s">
        <v>6</v>
      </c>
      <c r="BE26" s="271"/>
      <c r="BF26" s="360" t="s">
        <v>0</v>
      </c>
      <c r="BG26" s="361"/>
      <c r="BH26" s="361"/>
      <c r="BI26" s="361"/>
      <c r="BJ26" s="361"/>
      <c r="BK26" s="361"/>
      <c r="BL26" s="361"/>
      <c r="BM26" s="361"/>
      <c r="BN26" s="362"/>
      <c r="BO26" s="270" t="s">
        <v>6</v>
      </c>
      <c r="BP26" s="271"/>
      <c r="BQ26" s="50"/>
    </row>
    <row r="27" spans="2:69" s="51" customFormat="1" ht="14.25" customHeight="1" thickTop="1">
      <c r="B27" s="49"/>
      <c r="C27" s="297"/>
      <c r="D27" s="298"/>
      <c r="E27" s="298"/>
      <c r="F27" s="298"/>
      <c r="G27" s="299"/>
      <c r="H27" s="300" t="s">
        <v>5</v>
      </c>
      <c r="I27" s="298"/>
      <c r="J27" s="298"/>
      <c r="K27" s="298"/>
      <c r="L27" s="301"/>
      <c r="M27" s="297"/>
      <c r="N27" s="298"/>
      <c r="O27" s="298"/>
      <c r="P27" s="298"/>
      <c r="Q27" s="299"/>
      <c r="R27" s="300" t="s">
        <v>5</v>
      </c>
      <c r="S27" s="298"/>
      <c r="T27" s="298"/>
      <c r="U27" s="298"/>
      <c r="V27" s="301"/>
      <c r="W27" s="358"/>
      <c r="X27" s="278" t="s">
        <v>26</v>
      </c>
      <c r="Y27" s="293"/>
      <c r="Z27" s="293"/>
      <c r="AA27" s="293"/>
      <c r="AB27" s="293"/>
      <c r="AC27" s="293"/>
      <c r="AD27" s="293"/>
      <c r="AE27" s="293"/>
      <c r="AF27" s="294"/>
      <c r="AG27" s="282"/>
      <c r="AH27" s="283"/>
      <c r="AI27" s="1"/>
      <c r="AJ27" s="297"/>
      <c r="AK27" s="298"/>
      <c r="AL27" s="298"/>
      <c r="AM27" s="298"/>
      <c r="AN27" s="299"/>
      <c r="AO27" s="300" t="s">
        <v>5</v>
      </c>
      <c r="AP27" s="298"/>
      <c r="AQ27" s="298"/>
      <c r="AR27" s="298"/>
      <c r="AS27" s="301"/>
      <c r="AT27" s="297"/>
      <c r="AU27" s="298"/>
      <c r="AV27" s="298"/>
      <c r="AW27" s="298"/>
      <c r="AX27" s="299"/>
      <c r="AY27" s="300" t="s">
        <v>5</v>
      </c>
      <c r="AZ27" s="298"/>
      <c r="BA27" s="298"/>
      <c r="BB27" s="298"/>
      <c r="BC27" s="301"/>
      <c r="BD27" s="272"/>
      <c r="BE27" s="273"/>
      <c r="BF27" s="278" t="s">
        <v>26</v>
      </c>
      <c r="BG27" s="293"/>
      <c r="BH27" s="293"/>
      <c r="BI27" s="293"/>
      <c r="BJ27" s="293"/>
      <c r="BK27" s="293"/>
      <c r="BL27" s="293"/>
      <c r="BM27" s="293"/>
      <c r="BN27" s="294"/>
      <c r="BO27" s="272"/>
      <c r="BP27" s="273"/>
      <c r="BQ27" s="50"/>
    </row>
    <row r="28" spans="2:69" s="51" customFormat="1" ht="14.25" customHeight="1">
      <c r="B28" s="49"/>
      <c r="C28" s="278" t="s">
        <v>39</v>
      </c>
      <c r="D28" s="302"/>
      <c r="E28" s="302"/>
      <c r="F28" s="302"/>
      <c r="G28" s="280"/>
      <c r="H28" s="286" t="s">
        <v>4</v>
      </c>
      <c r="I28" s="302"/>
      <c r="J28" s="302"/>
      <c r="K28" s="302"/>
      <c r="L28" s="303"/>
      <c r="M28" s="278" t="s">
        <v>39</v>
      </c>
      <c r="N28" s="302"/>
      <c r="O28" s="302"/>
      <c r="P28" s="302"/>
      <c r="Q28" s="280"/>
      <c r="R28" s="286" t="s">
        <v>4</v>
      </c>
      <c r="S28" s="302"/>
      <c r="T28" s="302"/>
      <c r="U28" s="302"/>
      <c r="V28" s="303"/>
      <c r="W28" s="358"/>
      <c r="X28" s="278" t="s">
        <v>27</v>
      </c>
      <c r="Y28" s="293"/>
      <c r="Z28" s="293"/>
      <c r="AA28" s="293"/>
      <c r="AB28" s="293"/>
      <c r="AC28" s="293"/>
      <c r="AD28" s="293"/>
      <c r="AE28" s="293"/>
      <c r="AF28" s="294"/>
      <c r="AG28" s="282"/>
      <c r="AH28" s="283"/>
      <c r="AI28" s="1"/>
      <c r="AJ28" s="278" t="s">
        <v>39</v>
      </c>
      <c r="AK28" s="302"/>
      <c r="AL28" s="302"/>
      <c r="AM28" s="302"/>
      <c r="AN28" s="280"/>
      <c r="AO28" s="286" t="s">
        <v>4</v>
      </c>
      <c r="AP28" s="302"/>
      <c r="AQ28" s="302"/>
      <c r="AR28" s="302"/>
      <c r="AS28" s="303"/>
      <c r="AT28" s="278" t="s">
        <v>39</v>
      </c>
      <c r="AU28" s="302"/>
      <c r="AV28" s="302"/>
      <c r="AW28" s="302"/>
      <c r="AX28" s="280"/>
      <c r="AY28" s="286" t="s">
        <v>4</v>
      </c>
      <c r="AZ28" s="302"/>
      <c r="BA28" s="302"/>
      <c r="BB28" s="302"/>
      <c r="BC28" s="303"/>
      <c r="BD28" s="272"/>
      <c r="BE28" s="273"/>
      <c r="BF28" s="278" t="s">
        <v>27</v>
      </c>
      <c r="BG28" s="293"/>
      <c r="BH28" s="293"/>
      <c r="BI28" s="293"/>
      <c r="BJ28" s="293"/>
      <c r="BK28" s="293"/>
      <c r="BL28" s="293"/>
      <c r="BM28" s="293"/>
      <c r="BN28" s="294"/>
      <c r="BO28" s="272"/>
      <c r="BP28" s="273"/>
      <c r="BQ28" s="50"/>
    </row>
    <row r="29" spans="2:69" s="51" customFormat="1" ht="14.25" customHeight="1">
      <c r="B29" s="49"/>
      <c r="C29" s="278"/>
      <c r="D29" s="279"/>
      <c r="E29" s="279"/>
      <c r="F29" s="279"/>
      <c r="G29" s="280"/>
      <c r="H29" s="286" t="s">
        <v>25</v>
      </c>
      <c r="I29" s="287"/>
      <c r="J29" s="287"/>
      <c r="K29" s="287"/>
      <c r="L29" s="288"/>
      <c r="M29" s="278"/>
      <c r="N29" s="279"/>
      <c r="O29" s="279"/>
      <c r="P29" s="279"/>
      <c r="Q29" s="280"/>
      <c r="R29" s="286" t="s">
        <v>25</v>
      </c>
      <c r="S29" s="413"/>
      <c r="T29" s="413"/>
      <c r="U29" s="413"/>
      <c r="V29" s="414"/>
      <c r="W29" s="358"/>
      <c r="X29" s="278" t="s">
        <v>45</v>
      </c>
      <c r="Y29" s="293"/>
      <c r="Z29" s="293"/>
      <c r="AA29" s="293"/>
      <c r="AB29" s="293"/>
      <c r="AC29" s="293"/>
      <c r="AD29" s="293"/>
      <c r="AE29" s="293"/>
      <c r="AF29" s="294"/>
      <c r="AG29" s="282"/>
      <c r="AH29" s="283"/>
      <c r="AI29" s="1"/>
      <c r="AJ29" s="278"/>
      <c r="AK29" s="279"/>
      <c r="AL29" s="279"/>
      <c r="AM29" s="279"/>
      <c r="AN29" s="280"/>
      <c r="AO29" s="286" t="s">
        <v>25</v>
      </c>
      <c r="AP29" s="413"/>
      <c r="AQ29" s="413"/>
      <c r="AR29" s="413"/>
      <c r="AS29" s="414"/>
      <c r="AT29" s="278"/>
      <c r="AU29" s="279"/>
      <c r="AV29" s="279"/>
      <c r="AW29" s="279"/>
      <c r="AX29" s="280"/>
      <c r="AY29" s="286" t="s">
        <v>25</v>
      </c>
      <c r="AZ29" s="287"/>
      <c r="BA29" s="287"/>
      <c r="BB29" s="287"/>
      <c r="BC29" s="288"/>
      <c r="BD29" s="272"/>
      <c r="BE29" s="273"/>
      <c r="BF29" s="278" t="s">
        <v>45</v>
      </c>
      <c r="BG29" s="293"/>
      <c r="BH29" s="293"/>
      <c r="BI29" s="293"/>
      <c r="BJ29" s="293"/>
      <c r="BK29" s="293"/>
      <c r="BL29" s="293"/>
      <c r="BM29" s="293"/>
      <c r="BN29" s="294"/>
      <c r="BO29" s="272"/>
      <c r="BP29" s="273"/>
      <c r="BQ29" s="50"/>
    </row>
    <row r="30" spans="2:69" s="51" customFormat="1" ht="3.75" customHeight="1" thickBot="1">
      <c r="B30" s="49"/>
      <c r="C30" s="308"/>
      <c r="D30" s="309"/>
      <c r="E30" s="309"/>
      <c r="F30" s="309"/>
      <c r="G30" s="310"/>
      <c r="H30" s="311"/>
      <c r="I30" s="309"/>
      <c r="J30" s="309"/>
      <c r="K30" s="309"/>
      <c r="L30" s="312"/>
      <c r="M30" s="308"/>
      <c r="N30" s="309"/>
      <c r="O30" s="309"/>
      <c r="P30" s="309"/>
      <c r="Q30" s="310"/>
      <c r="R30" s="311"/>
      <c r="S30" s="309"/>
      <c r="T30" s="309"/>
      <c r="U30" s="309"/>
      <c r="V30" s="312"/>
      <c r="W30" s="359"/>
      <c r="X30" s="315"/>
      <c r="Y30" s="291"/>
      <c r="Z30" s="291"/>
      <c r="AA30" s="291"/>
      <c r="AB30" s="291"/>
      <c r="AC30" s="291"/>
      <c r="AD30" s="291"/>
      <c r="AE30" s="291"/>
      <c r="AF30" s="292"/>
      <c r="AG30" s="284"/>
      <c r="AH30" s="285"/>
      <c r="AI30" s="1"/>
      <c r="AJ30" s="308"/>
      <c r="AK30" s="309"/>
      <c r="AL30" s="309"/>
      <c r="AM30" s="309"/>
      <c r="AN30" s="310"/>
      <c r="AO30" s="311"/>
      <c r="AP30" s="309"/>
      <c r="AQ30" s="309"/>
      <c r="AR30" s="309"/>
      <c r="AS30" s="312"/>
      <c r="AT30" s="308"/>
      <c r="AU30" s="309"/>
      <c r="AV30" s="309"/>
      <c r="AW30" s="309"/>
      <c r="AX30" s="310"/>
      <c r="AY30" s="311"/>
      <c r="AZ30" s="325"/>
      <c r="BA30" s="325"/>
      <c r="BB30" s="325"/>
      <c r="BC30" s="326"/>
      <c r="BD30" s="274"/>
      <c r="BE30" s="275"/>
      <c r="BF30" s="315"/>
      <c r="BG30" s="291"/>
      <c r="BH30" s="291"/>
      <c r="BI30" s="291"/>
      <c r="BJ30" s="291"/>
      <c r="BK30" s="291"/>
      <c r="BL30" s="291"/>
      <c r="BM30" s="291"/>
      <c r="BN30" s="292"/>
      <c r="BO30" s="274"/>
      <c r="BP30" s="275"/>
      <c r="BQ30" s="50"/>
    </row>
    <row r="31" spans="2:69" s="51" customFormat="1" ht="15" customHeight="1" thickTop="1">
      <c r="B31" s="49"/>
      <c r="C31" s="330"/>
      <c r="D31" s="331"/>
      <c r="E31" s="331"/>
      <c r="F31" s="331"/>
      <c r="G31" s="331"/>
      <c r="H31" s="332"/>
      <c r="I31" s="333"/>
      <c r="J31" s="333"/>
      <c r="K31" s="333"/>
      <c r="L31" s="334"/>
      <c r="M31" s="418">
        <f>Report1!M24</f>
        <v>40179</v>
      </c>
      <c r="N31" s="419"/>
      <c r="O31" s="419"/>
      <c r="P31" s="419"/>
      <c r="Q31" s="420"/>
      <c r="R31" s="392"/>
      <c r="S31" s="393"/>
      <c r="T31" s="393"/>
      <c r="U31" s="393"/>
      <c r="V31" s="394"/>
      <c r="W31" s="181"/>
      <c r="X31" s="316">
        <f>C32</f>
        <v>39846</v>
      </c>
      <c r="Y31" s="317"/>
      <c r="Z31" s="210" t="s">
        <v>85</v>
      </c>
      <c r="AA31" s="318">
        <f>M31</f>
        <v>40179</v>
      </c>
      <c r="AB31" s="319"/>
      <c r="AC31" s="416">
        <f>SUM(H32:L42)+R31</f>
        <v>0</v>
      </c>
      <c r="AD31" s="417"/>
      <c r="AE31" s="417"/>
      <c r="AF31" s="417"/>
      <c r="AG31" s="306"/>
      <c r="AH31" s="307"/>
      <c r="AI31" s="1"/>
      <c r="AJ31" s="330"/>
      <c r="AK31" s="331"/>
      <c r="AL31" s="331"/>
      <c r="AM31" s="331"/>
      <c r="AN31" s="331"/>
      <c r="AO31" s="327"/>
      <c r="AP31" s="328"/>
      <c r="AQ31" s="328"/>
      <c r="AR31" s="328"/>
      <c r="AS31" s="329"/>
      <c r="AT31" s="418">
        <f>M31</f>
        <v>40179</v>
      </c>
      <c r="AU31" s="419"/>
      <c r="AV31" s="419"/>
      <c r="AW31" s="419"/>
      <c r="AX31" s="419"/>
      <c r="AY31" s="422"/>
      <c r="AZ31" s="423"/>
      <c r="BA31" s="423"/>
      <c r="BB31" s="423"/>
      <c r="BC31" s="424"/>
      <c r="BD31" s="415"/>
      <c r="BE31" s="307"/>
      <c r="BF31" s="316">
        <f>X31</f>
        <v>39846</v>
      </c>
      <c r="BG31" s="317"/>
      <c r="BH31" s="210" t="s">
        <v>85</v>
      </c>
      <c r="BI31" s="318">
        <f>AA31</f>
        <v>40179</v>
      </c>
      <c r="BJ31" s="319"/>
      <c r="BK31" s="416">
        <f>SUM(AO32:AS42)+AY31</f>
        <v>0</v>
      </c>
      <c r="BL31" s="417"/>
      <c r="BM31" s="417"/>
      <c r="BN31" s="417"/>
      <c r="BO31" s="276"/>
      <c r="BP31" s="277"/>
      <c r="BQ31" s="50"/>
    </row>
    <row r="32" spans="2:69" s="51" customFormat="1" ht="15" customHeight="1">
      <c r="B32" s="49"/>
      <c r="C32" s="418">
        <f>Report1!C25</f>
        <v>39846</v>
      </c>
      <c r="D32" s="419"/>
      <c r="E32" s="419"/>
      <c r="F32" s="419"/>
      <c r="G32" s="428"/>
      <c r="H32" s="392"/>
      <c r="I32" s="393"/>
      <c r="J32" s="393"/>
      <c r="K32" s="393"/>
      <c r="L32" s="394"/>
      <c r="M32" s="418">
        <f>Report1!M25</f>
        <v>40211</v>
      </c>
      <c r="N32" s="419"/>
      <c r="O32" s="419"/>
      <c r="P32" s="419"/>
      <c r="Q32" s="420"/>
      <c r="R32" s="392"/>
      <c r="S32" s="393"/>
      <c r="T32" s="393"/>
      <c r="U32" s="393"/>
      <c r="V32" s="394"/>
      <c r="W32" s="182"/>
      <c r="X32" s="265">
        <f>X31+32</f>
        <v>39878</v>
      </c>
      <c r="Y32" s="266"/>
      <c r="Z32" s="211" t="s">
        <v>85</v>
      </c>
      <c r="AA32" s="263">
        <f>AA31+32</f>
        <v>40211</v>
      </c>
      <c r="AB32" s="264"/>
      <c r="AC32" s="426">
        <f>SUM(H33:L42)+R31+R32</f>
        <v>0</v>
      </c>
      <c r="AD32" s="427"/>
      <c r="AE32" s="427"/>
      <c r="AF32" s="427"/>
      <c r="AG32" s="252"/>
      <c r="AH32" s="253"/>
      <c r="AI32" s="1"/>
      <c r="AJ32" s="390">
        <f>C32</f>
        <v>39846</v>
      </c>
      <c r="AK32" s="391"/>
      <c r="AL32" s="391"/>
      <c r="AM32" s="391"/>
      <c r="AN32" s="391"/>
      <c r="AO32" s="392"/>
      <c r="AP32" s="393"/>
      <c r="AQ32" s="393"/>
      <c r="AR32" s="393"/>
      <c r="AS32" s="394"/>
      <c r="AT32" s="418">
        <f>M32</f>
        <v>40211</v>
      </c>
      <c r="AU32" s="421"/>
      <c r="AV32" s="421"/>
      <c r="AW32" s="421"/>
      <c r="AX32" s="420"/>
      <c r="AY32" s="392"/>
      <c r="AZ32" s="393"/>
      <c r="BA32" s="393"/>
      <c r="BB32" s="393"/>
      <c r="BC32" s="394"/>
      <c r="BD32" s="425"/>
      <c r="BE32" s="253"/>
      <c r="BF32" s="265">
        <f aca="true" t="shared" si="0" ref="BF32:BF42">BF31+32</f>
        <v>39878</v>
      </c>
      <c r="BG32" s="266"/>
      <c r="BH32" s="211" t="s">
        <v>85</v>
      </c>
      <c r="BI32" s="263">
        <f>BI31+32</f>
        <v>40211</v>
      </c>
      <c r="BJ32" s="264"/>
      <c r="BK32" s="426">
        <f>SUM(AO33:AS42)+AY31+AY32</f>
        <v>0</v>
      </c>
      <c r="BL32" s="427"/>
      <c r="BM32" s="427"/>
      <c r="BN32" s="427"/>
      <c r="BO32" s="252"/>
      <c r="BP32" s="253"/>
      <c r="BQ32" s="50"/>
    </row>
    <row r="33" spans="2:69" s="51" customFormat="1" ht="15" customHeight="1">
      <c r="B33" s="49"/>
      <c r="C33" s="418">
        <f>Report1!C26</f>
        <v>39878</v>
      </c>
      <c r="D33" s="419"/>
      <c r="E33" s="419"/>
      <c r="F33" s="419"/>
      <c r="G33" s="428"/>
      <c r="H33" s="392"/>
      <c r="I33" s="393"/>
      <c r="J33" s="393"/>
      <c r="K33" s="393"/>
      <c r="L33" s="394"/>
      <c r="M33" s="418">
        <f>Report1!M26</f>
        <v>40243</v>
      </c>
      <c r="N33" s="419"/>
      <c r="O33" s="419"/>
      <c r="P33" s="419"/>
      <c r="Q33" s="420"/>
      <c r="R33" s="392"/>
      <c r="S33" s="393"/>
      <c r="T33" s="393"/>
      <c r="U33" s="393"/>
      <c r="V33" s="394"/>
      <c r="W33" s="182"/>
      <c r="X33" s="265">
        <f aca="true" t="shared" si="1" ref="X33:X42">X32+32</f>
        <v>39910</v>
      </c>
      <c r="Y33" s="266"/>
      <c r="Z33" s="211" t="s">
        <v>85</v>
      </c>
      <c r="AA33" s="263">
        <f aca="true" t="shared" si="2" ref="AA33:AA42">AA32+32</f>
        <v>40243</v>
      </c>
      <c r="AB33" s="264"/>
      <c r="AC33" s="426">
        <f>SUM(H34:L42)+SUM(R31:V33)</f>
        <v>0</v>
      </c>
      <c r="AD33" s="427"/>
      <c r="AE33" s="427"/>
      <c r="AF33" s="427"/>
      <c r="AG33" s="252"/>
      <c r="AH33" s="253"/>
      <c r="AI33" s="1"/>
      <c r="AJ33" s="390">
        <f aca="true" t="shared" si="3" ref="AJ33:AJ42">C33</f>
        <v>39878</v>
      </c>
      <c r="AK33" s="391"/>
      <c r="AL33" s="391"/>
      <c r="AM33" s="391"/>
      <c r="AN33" s="391"/>
      <c r="AO33" s="392"/>
      <c r="AP33" s="393"/>
      <c r="AQ33" s="393"/>
      <c r="AR33" s="393"/>
      <c r="AS33" s="394"/>
      <c r="AT33" s="418">
        <f aca="true" t="shared" si="4" ref="AT33:AT42">M33</f>
        <v>40243</v>
      </c>
      <c r="AU33" s="421"/>
      <c r="AV33" s="421"/>
      <c r="AW33" s="421"/>
      <c r="AX33" s="420"/>
      <c r="AY33" s="392"/>
      <c r="AZ33" s="393"/>
      <c r="BA33" s="393"/>
      <c r="BB33" s="393"/>
      <c r="BC33" s="394"/>
      <c r="BD33" s="425"/>
      <c r="BE33" s="253"/>
      <c r="BF33" s="265">
        <f t="shared" si="0"/>
        <v>39910</v>
      </c>
      <c r="BG33" s="266"/>
      <c r="BH33" s="211" t="s">
        <v>85</v>
      </c>
      <c r="BI33" s="263">
        <f aca="true" t="shared" si="5" ref="BI33:BI42">BI32+32</f>
        <v>40243</v>
      </c>
      <c r="BJ33" s="264"/>
      <c r="BK33" s="426">
        <f>SUM(AO34:AS42)+SUM(AY31:BC33)</f>
        <v>0</v>
      </c>
      <c r="BL33" s="427"/>
      <c r="BM33" s="427"/>
      <c r="BN33" s="427"/>
      <c r="BO33" s="252"/>
      <c r="BP33" s="253"/>
      <c r="BQ33" s="50"/>
    </row>
    <row r="34" spans="2:69" s="51" customFormat="1" ht="15" customHeight="1">
      <c r="B34" s="49"/>
      <c r="C34" s="418">
        <f>Report1!C27</f>
        <v>39910</v>
      </c>
      <c r="D34" s="419"/>
      <c r="E34" s="419"/>
      <c r="F34" s="419"/>
      <c r="G34" s="428"/>
      <c r="H34" s="392"/>
      <c r="I34" s="393"/>
      <c r="J34" s="393"/>
      <c r="K34" s="393"/>
      <c r="L34" s="394"/>
      <c r="M34" s="418">
        <f>Report1!M27</f>
        <v>40275</v>
      </c>
      <c r="N34" s="419"/>
      <c r="O34" s="419"/>
      <c r="P34" s="419"/>
      <c r="Q34" s="420"/>
      <c r="R34" s="392"/>
      <c r="S34" s="393"/>
      <c r="T34" s="393"/>
      <c r="U34" s="393"/>
      <c r="V34" s="394"/>
      <c r="W34" s="182"/>
      <c r="X34" s="265">
        <f t="shared" si="1"/>
        <v>39942</v>
      </c>
      <c r="Y34" s="266"/>
      <c r="Z34" s="211" t="s">
        <v>85</v>
      </c>
      <c r="AA34" s="263">
        <f t="shared" si="2"/>
        <v>40275</v>
      </c>
      <c r="AB34" s="264"/>
      <c r="AC34" s="426">
        <f>SUM(H35:L42)+SUM(R31:V34)</f>
        <v>0</v>
      </c>
      <c r="AD34" s="427"/>
      <c r="AE34" s="427"/>
      <c r="AF34" s="427"/>
      <c r="AG34" s="252"/>
      <c r="AH34" s="253"/>
      <c r="AI34" s="1"/>
      <c r="AJ34" s="390">
        <f t="shared" si="3"/>
        <v>39910</v>
      </c>
      <c r="AK34" s="391"/>
      <c r="AL34" s="391"/>
      <c r="AM34" s="391"/>
      <c r="AN34" s="391"/>
      <c r="AO34" s="392"/>
      <c r="AP34" s="393"/>
      <c r="AQ34" s="393"/>
      <c r="AR34" s="393"/>
      <c r="AS34" s="394"/>
      <c r="AT34" s="418">
        <f t="shared" si="4"/>
        <v>40275</v>
      </c>
      <c r="AU34" s="421"/>
      <c r="AV34" s="421"/>
      <c r="AW34" s="421"/>
      <c r="AX34" s="420"/>
      <c r="AY34" s="392"/>
      <c r="AZ34" s="393"/>
      <c r="BA34" s="393"/>
      <c r="BB34" s="393"/>
      <c r="BC34" s="394"/>
      <c r="BD34" s="425"/>
      <c r="BE34" s="253"/>
      <c r="BF34" s="265">
        <f t="shared" si="0"/>
        <v>39942</v>
      </c>
      <c r="BG34" s="266"/>
      <c r="BH34" s="211" t="s">
        <v>85</v>
      </c>
      <c r="BI34" s="263">
        <f t="shared" si="5"/>
        <v>40275</v>
      </c>
      <c r="BJ34" s="264"/>
      <c r="BK34" s="426">
        <f>SUM(AO35:AS42)+SUM(AY31:BC34)</f>
        <v>0</v>
      </c>
      <c r="BL34" s="427"/>
      <c r="BM34" s="427"/>
      <c r="BN34" s="427"/>
      <c r="BO34" s="252"/>
      <c r="BP34" s="253"/>
      <c r="BQ34" s="50"/>
    </row>
    <row r="35" spans="2:69" s="51" customFormat="1" ht="15" customHeight="1">
      <c r="B35" s="49"/>
      <c r="C35" s="418">
        <f>Report1!C28</f>
        <v>39942</v>
      </c>
      <c r="D35" s="419"/>
      <c r="E35" s="419"/>
      <c r="F35" s="419"/>
      <c r="G35" s="428"/>
      <c r="H35" s="392"/>
      <c r="I35" s="393"/>
      <c r="J35" s="393"/>
      <c r="K35" s="393"/>
      <c r="L35" s="394"/>
      <c r="M35" s="418">
        <f>Report1!M28</f>
        <v>40307</v>
      </c>
      <c r="N35" s="419"/>
      <c r="O35" s="419"/>
      <c r="P35" s="419"/>
      <c r="Q35" s="420"/>
      <c r="R35" s="392"/>
      <c r="S35" s="393"/>
      <c r="T35" s="393"/>
      <c r="U35" s="393"/>
      <c r="V35" s="394"/>
      <c r="W35" s="182"/>
      <c r="X35" s="265">
        <f t="shared" si="1"/>
        <v>39974</v>
      </c>
      <c r="Y35" s="266"/>
      <c r="Z35" s="211" t="s">
        <v>85</v>
      </c>
      <c r="AA35" s="263">
        <f t="shared" si="2"/>
        <v>40307</v>
      </c>
      <c r="AB35" s="264"/>
      <c r="AC35" s="426">
        <f>SUM(H36:L42)+SUM(R31:V35)</f>
        <v>0</v>
      </c>
      <c r="AD35" s="427"/>
      <c r="AE35" s="427"/>
      <c r="AF35" s="427"/>
      <c r="AG35" s="252"/>
      <c r="AH35" s="253"/>
      <c r="AI35" s="1"/>
      <c r="AJ35" s="390">
        <f t="shared" si="3"/>
        <v>39942</v>
      </c>
      <c r="AK35" s="391"/>
      <c r="AL35" s="391"/>
      <c r="AM35" s="391"/>
      <c r="AN35" s="391"/>
      <c r="AO35" s="392"/>
      <c r="AP35" s="393"/>
      <c r="AQ35" s="393"/>
      <c r="AR35" s="393"/>
      <c r="AS35" s="394"/>
      <c r="AT35" s="418">
        <f t="shared" si="4"/>
        <v>40307</v>
      </c>
      <c r="AU35" s="421"/>
      <c r="AV35" s="421"/>
      <c r="AW35" s="421"/>
      <c r="AX35" s="420"/>
      <c r="AY35" s="392"/>
      <c r="AZ35" s="393"/>
      <c r="BA35" s="393"/>
      <c r="BB35" s="393"/>
      <c r="BC35" s="394"/>
      <c r="BD35" s="425"/>
      <c r="BE35" s="253"/>
      <c r="BF35" s="265">
        <f t="shared" si="0"/>
        <v>39974</v>
      </c>
      <c r="BG35" s="266"/>
      <c r="BH35" s="211" t="s">
        <v>85</v>
      </c>
      <c r="BI35" s="263">
        <f t="shared" si="5"/>
        <v>40307</v>
      </c>
      <c r="BJ35" s="264"/>
      <c r="BK35" s="426">
        <f>SUM(AO36:AS42)+SUM(AY31:BC35)</f>
        <v>0</v>
      </c>
      <c r="BL35" s="427"/>
      <c r="BM35" s="427"/>
      <c r="BN35" s="427"/>
      <c r="BO35" s="252"/>
      <c r="BP35" s="253"/>
      <c r="BQ35" s="50"/>
    </row>
    <row r="36" spans="2:69" s="51" customFormat="1" ht="15" customHeight="1">
      <c r="B36" s="49"/>
      <c r="C36" s="418">
        <f>Report1!C29</f>
        <v>39974</v>
      </c>
      <c r="D36" s="419"/>
      <c r="E36" s="419"/>
      <c r="F36" s="419"/>
      <c r="G36" s="428"/>
      <c r="H36" s="392"/>
      <c r="I36" s="393"/>
      <c r="J36" s="393"/>
      <c r="K36" s="393"/>
      <c r="L36" s="394"/>
      <c r="M36" s="418">
        <f>Report1!M29</f>
        <v>40339</v>
      </c>
      <c r="N36" s="419"/>
      <c r="O36" s="419"/>
      <c r="P36" s="419"/>
      <c r="Q36" s="420"/>
      <c r="R36" s="392"/>
      <c r="S36" s="393"/>
      <c r="T36" s="393"/>
      <c r="U36" s="393"/>
      <c r="V36" s="394"/>
      <c r="W36" s="182"/>
      <c r="X36" s="265">
        <f t="shared" si="1"/>
        <v>40006</v>
      </c>
      <c r="Y36" s="266"/>
      <c r="Z36" s="211" t="s">
        <v>85</v>
      </c>
      <c r="AA36" s="263">
        <f t="shared" si="2"/>
        <v>40339</v>
      </c>
      <c r="AB36" s="264"/>
      <c r="AC36" s="426">
        <f>SUM(H37:L42)+SUM(R31:V36)</f>
        <v>0</v>
      </c>
      <c r="AD36" s="427"/>
      <c r="AE36" s="427"/>
      <c r="AF36" s="427"/>
      <c r="AG36" s="252"/>
      <c r="AH36" s="253"/>
      <c r="AI36" s="1"/>
      <c r="AJ36" s="390">
        <f t="shared" si="3"/>
        <v>39974</v>
      </c>
      <c r="AK36" s="391"/>
      <c r="AL36" s="391"/>
      <c r="AM36" s="391"/>
      <c r="AN36" s="391"/>
      <c r="AO36" s="392"/>
      <c r="AP36" s="393"/>
      <c r="AQ36" s="393"/>
      <c r="AR36" s="393"/>
      <c r="AS36" s="394"/>
      <c r="AT36" s="418">
        <f t="shared" si="4"/>
        <v>40339</v>
      </c>
      <c r="AU36" s="421"/>
      <c r="AV36" s="421"/>
      <c r="AW36" s="421"/>
      <c r="AX36" s="420"/>
      <c r="AY36" s="392"/>
      <c r="AZ36" s="393"/>
      <c r="BA36" s="393"/>
      <c r="BB36" s="393"/>
      <c r="BC36" s="394"/>
      <c r="BD36" s="425"/>
      <c r="BE36" s="253"/>
      <c r="BF36" s="265">
        <f t="shared" si="0"/>
        <v>40006</v>
      </c>
      <c r="BG36" s="266"/>
      <c r="BH36" s="211" t="s">
        <v>85</v>
      </c>
      <c r="BI36" s="263">
        <f t="shared" si="5"/>
        <v>40339</v>
      </c>
      <c r="BJ36" s="264"/>
      <c r="BK36" s="426">
        <f>SUM(AO37:AS42)+SUM(AY31:BC36)</f>
        <v>0</v>
      </c>
      <c r="BL36" s="427"/>
      <c r="BM36" s="427"/>
      <c r="BN36" s="427"/>
      <c r="BO36" s="252"/>
      <c r="BP36" s="253"/>
      <c r="BQ36" s="50"/>
    </row>
    <row r="37" spans="2:69" s="51" customFormat="1" ht="15" customHeight="1">
      <c r="B37" s="49"/>
      <c r="C37" s="418">
        <f>Report1!C30</f>
        <v>40006</v>
      </c>
      <c r="D37" s="419"/>
      <c r="E37" s="419"/>
      <c r="F37" s="419"/>
      <c r="G37" s="428"/>
      <c r="H37" s="392"/>
      <c r="I37" s="393"/>
      <c r="J37" s="393"/>
      <c r="K37" s="393"/>
      <c r="L37" s="394"/>
      <c r="M37" s="418">
        <f>Report1!M30</f>
        <v>40371</v>
      </c>
      <c r="N37" s="419"/>
      <c r="O37" s="419"/>
      <c r="P37" s="419"/>
      <c r="Q37" s="420"/>
      <c r="R37" s="392"/>
      <c r="S37" s="393"/>
      <c r="T37" s="393"/>
      <c r="U37" s="393"/>
      <c r="V37" s="394"/>
      <c r="W37" s="182"/>
      <c r="X37" s="265">
        <f t="shared" si="1"/>
        <v>40038</v>
      </c>
      <c r="Y37" s="266"/>
      <c r="Z37" s="211" t="s">
        <v>85</v>
      </c>
      <c r="AA37" s="263">
        <f t="shared" si="2"/>
        <v>40371</v>
      </c>
      <c r="AB37" s="264"/>
      <c r="AC37" s="426">
        <f>SUM(H38:L42)+SUM(R31:V37)</f>
        <v>0</v>
      </c>
      <c r="AD37" s="427"/>
      <c r="AE37" s="427"/>
      <c r="AF37" s="427"/>
      <c r="AG37" s="252"/>
      <c r="AH37" s="253"/>
      <c r="AI37" s="1"/>
      <c r="AJ37" s="390">
        <f t="shared" si="3"/>
        <v>40006</v>
      </c>
      <c r="AK37" s="391"/>
      <c r="AL37" s="391"/>
      <c r="AM37" s="391"/>
      <c r="AN37" s="391"/>
      <c r="AO37" s="392"/>
      <c r="AP37" s="393"/>
      <c r="AQ37" s="393"/>
      <c r="AR37" s="393"/>
      <c r="AS37" s="394"/>
      <c r="AT37" s="418">
        <f t="shared" si="4"/>
        <v>40371</v>
      </c>
      <c r="AU37" s="421"/>
      <c r="AV37" s="421"/>
      <c r="AW37" s="421"/>
      <c r="AX37" s="420"/>
      <c r="AY37" s="392"/>
      <c r="AZ37" s="393"/>
      <c r="BA37" s="393"/>
      <c r="BB37" s="393"/>
      <c r="BC37" s="394"/>
      <c r="BD37" s="425"/>
      <c r="BE37" s="253"/>
      <c r="BF37" s="265">
        <f t="shared" si="0"/>
        <v>40038</v>
      </c>
      <c r="BG37" s="266"/>
      <c r="BH37" s="211" t="s">
        <v>85</v>
      </c>
      <c r="BI37" s="263">
        <f t="shared" si="5"/>
        <v>40371</v>
      </c>
      <c r="BJ37" s="264"/>
      <c r="BK37" s="426">
        <f>SUM(AO38:AS42)+SUM(AY31:BC37)</f>
        <v>0</v>
      </c>
      <c r="BL37" s="427"/>
      <c r="BM37" s="427"/>
      <c r="BN37" s="427"/>
      <c r="BO37" s="252"/>
      <c r="BP37" s="253"/>
      <c r="BQ37" s="50"/>
    </row>
    <row r="38" spans="2:69" s="51" customFormat="1" ht="15" customHeight="1">
      <c r="B38" s="49"/>
      <c r="C38" s="418">
        <f>Report1!C31</f>
        <v>40038</v>
      </c>
      <c r="D38" s="419"/>
      <c r="E38" s="419"/>
      <c r="F38" s="419"/>
      <c r="G38" s="428"/>
      <c r="H38" s="392"/>
      <c r="I38" s="393"/>
      <c r="J38" s="393"/>
      <c r="K38" s="393"/>
      <c r="L38" s="394"/>
      <c r="M38" s="418">
        <f>Report1!M31</f>
        <v>40403</v>
      </c>
      <c r="N38" s="419"/>
      <c r="O38" s="419"/>
      <c r="P38" s="419"/>
      <c r="Q38" s="420"/>
      <c r="R38" s="392"/>
      <c r="S38" s="393"/>
      <c r="T38" s="393"/>
      <c r="U38" s="393"/>
      <c r="V38" s="394"/>
      <c r="W38" s="182"/>
      <c r="X38" s="265">
        <f t="shared" si="1"/>
        <v>40070</v>
      </c>
      <c r="Y38" s="266"/>
      <c r="Z38" s="211" t="s">
        <v>85</v>
      </c>
      <c r="AA38" s="263">
        <f t="shared" si="2"/>
        <v>40403</v>
      </c>
      <c r="AB38" s="264"/>
      <c r="AC38" s="426">
        <f>SUM(H39:L42)+SUM(R31:V38)</f>
        <v>0</v>
      </c>
      <c r="AD38" s="427"/>
      <c r="AE38" s="427"/>
      <c r="AF38" s="427"/>
      <c r="AG38" s="252"/>
      <c r="AH38" s="253"/>
      <c r="AI38" s="1"/>
      <c r="AJ38" s="390">
        <f t="shared" si="3"/>
        <v>40038</v>
      </c>
      <c r="AK38" s="391"/>
      <c r="AL38" s="391"/>
      <c r="AM38" s="391"/>
      <c r="AN38" s="391"/>
      <c r="AO38" s="392"/>
      <c r="AP38" s="393"/>
      <c r="AQ38" s="393"/>
      <c r="AR38" s="393"/>
      <c r="AS38" s="394"/>
      <c r="AT38" s="418">
        <f t="shared" si="4"/>
        <v>40403</v>
      </c>
      <c r="AU38" s="421"/>
      <c r="AV38" s="421"/>
      <c r="AW38" s="421"/>
      <c r="AX38" s="420"/>
      <c r="AY38" s="392"/>
      <c r="AZ38" s="393"/>
      <c r="BA38" s="393"/>
      <c r="BB38" s="393"/>
      <c r="BC38" s="394"/>
      <c r="BD38" s="425"/>
      <c r="BE38" s="253"/>
      <c r="BF38" s="265">
        <f t="shared" si="0"/>
        <v>40070</v>
      </c>
      <c r="BG38" s="266"/>
      <c r="BH38" s="211" t="s">
        <v>85</v>
      </c>
      <c r="BI38" s="263">
        <f t="shared" si="5"/>
        <v>40403</v>
      </c>
      <c r="BJ38" s="264"/>
      <c r="BK38" s="426">
        <f>SUM(AO39:AS42)+SUM(AY31:BC38)</f>
        <v>0</v>
      </c>
      <c r="BL38" s="427"/>
      <c r="BM38" s="427"/>
      <c r="BN38" s="427"/>
      <c r="BO38" s="252"/>
      <c r="BP38" s="253"/>
      <c r="BQ38" s="50"/>
    </row>
    <row r="39" spans="2:69" s="51" customFormat="1" ht="15" customHeight="1">
      <c r="B39" s="49"/>
      <c r="C39" s="418">
        <f>Report1!C32</f>
        <v>40070</v>
      </c>
      <c r="D39" s="419"/>
      <c r="E39" s="419"/>
      <c r="F39" s="419"/>
      <c r="G39" s="428"/>
      <c r="H39" s="392"/>
      <c r="I39" s="393"/>
      <c r="J39" s="393"/>
      <c r="K39" s="393"/>
      <c r="L39" s="394"/>
      <c r="M39" s="418">
        <f>Report1!M32</f>
        <v>40435</v>
      </c>
      <c r="N39" s="419"/>
      <c r="O39" s="419"/>
      <c r="P39" s="419"/>
      <c r="Q39" s="420"/>
      <c r="R39" s="392"/>
      <c r="S39" s="393"/>
      <c r="T39" s="393"/>
      <c r="U39" s="393"/>
      <c r="V39" s="394"/>
      <c r="W39" s="182"/>
      <c r="X39" s="265">
        <f t="shared" si="1"/>
        <v>40102</v>
      </c>
      <c r="Y39" s="266"/>
      <c r="Z39" s="211" t="s">
        <v>85</v>
      </c>
      <c r="AA39" s="263">
        <f t="shared" si="2"/>
        <v>40435</v>
      </c>
      <c r="AB39" s="264"/>
      <c r="AC39" s="426">
        <f>SUM(H40:L42)+SUM(R31:V39)</f>
        <v>0</v>
      </c>
      <c r="AD39" s="427"/>
      <c r="AE39" s="427"/>
      <c r="AF39" s="427"/>
      <c r="AG39" s="252"/>
      <c r="AH39" s="253"/>
      <c r="AI39" s="1"/>
      <c r="AJ39" s="390">
        <f t="shared" si="3"/>
        <v>40070</v>
      </c>
      <c r="AK39" s="391"/>
      <c r="AL39" s="391"/>
      <c r="AM39" s="391"/>
      <c r="AN39" s="391"/>
      <c r="AO39" s="392"/>
      <c r="AP39" s="393"/>
      <c r="AQ39" s="393"/>
      <c r="AR39" s="393"/>
      <c r="AS39" s="394"/>
      <c r="AT39" s="418">
        <f t="shared" si="4"/>
        <v>40435</v>
      </c>
      <c r="AU39" s="421"/>
      <c r="AV39" s="421"/>
      <c r="AW39" s="421"/>
      <c r="AX39" s="420"/>
      <c r="AY39" s="392"/>
      <c r="AZ39" s="393"/>
      <c r="BA39" s="393"/>
      <c r="BB39" s="393"/>
      <c r="BC39" s="394"/>
      <c r="BD39" s="425"/>
      <c r="BE39" s="253"/>
      <c r="BF39" s="265">
        <f t="shared" si="0"/>
        <v>40102</v>
      </c>
      <c r="BG39" s="266"/>
      <c r="BH39" s="211" t="s">
        <v>85</v>
      </c>
      <c r="BI39" s="263">
        <f t="shared" si="5"/>
        <v>40435</v>
      </c>
      <c r="BJ39" s="264"/>
      <c r="BK39" s="426">
        <f>SUM(AO40:AS42)+SUM(AY31:BC39)</f>
        <v>0</v>
      </c>
      <c r="BL39" s="427"/>
      <c r="BM39" s="427"/>
      <c r="BN39" s="427"/>
      <c r="BO39" s="252"/>
      <c r="BP39" s="253"/>
      <c r="BQ39" s="50"/>
    </row>
    <row r="40" spans="2:69" s="51" customFormat="1" ht="15" customHeight="1">
      <c r="B40" s="49"/>
      <c r="C40" s="418">
        <f>Report1!C33</f>
        <v>40102</v>
      </c>
      <c r="D40" s="419"/>
      <c r="E40" s="419"/>
      <c r="F40" s="419"/>
      <c r="G40" s="428"/>
      <c r="H40" s="392"/>
      <c r="I40" s="393"/>
      <c r="J40" s="393"/>
      <c r="K40" s="393"/>
      <c r="L40" s="394"/>
      <c r="M40" s="418">
        <f>Report1!M33</f>
        <v>40467</v>
      </c>
      <c r="N40" s="419"/>
      <c r="O40" s="419"/>
      <c r="P40" s="419"/>
      <c r="Q40" s="420"/>
      <c r="R40" s="392"/>
      <c r="S40" s="393"/>
      <c r="T40" s="393"/>
      <c r="U40" s="393"/>
      <c r="V40" s="394"/>
      <c r="W40" s="182"/>
      <c r="X40" s="265">
        <f t="shared" si="1"/>
        <v>40134</v>
      </c>
      <c r="Y40" s="266"/>
      <c r="Z40" s="211" t="s">
        <v>85</v>
      </c>
      <c r="AA40" s="263">
        <f t="shared" si="2"/>
        <v>40467</v>
      </c>
      <c r="AB40" s="264"/>
      <c r="AC40" s="426">
        <f>SUM(H41:L42)+SUM(R31:V40)</f>
        <v>0</v>
      </c>
      <c r="AD40" s="427"/>
      <c r="AE40" s="427"/>
      <c r="AF40" s="427"/>
      <c r="AG40" s="252"/>
      <c r="AH40" s="253"/>
      <c r="AI40" s="1"/>
      <c r="AJ40" s="390">
        <f t="shared" si="3"/>
        <v>40102</v>
      </c>
      <c r="AK40" s="391"/>
      <c r="AL40" s="391"/>
      <c r="AM40" s="391"/>
      <c r="AN40" s="391"/>
      <c r="AO40" s="392"/>
      <c r="AP40" s="393"/>
      <c r="AQ40" s="393"/>
      <c r="AR40" s="393"/>
      <c r="AS40" s="394"/>
      <c r="AT40" s="418">
        <f t="shared" si="4"/>
        <v>40467</v>
      </c>
      <c r="AU40" s="421"/>
      <c r="AV40" s="421"/>
      <c r="AW40" s="421"/>
      <c r="AX40" s="420"/>
      <c r="AY40" s="392"/>
      <c r="AZ40" s="393"/>
      <c r="BA40" s="393"/>
      <c r="BB40" s="393"/>
      <c r="BC40" s="394"/>
      <c r="BD40" s="425"/>
      <c r="BE40" s="253"/>
      <c r="BF40" s="265">
        <f t="shared" si="0"/>
        <v>40134</v>
      </c>
      <c r="BG40" s="266"/>
      <c r="BH40" s="211" t="s">
        <v>85</v>
      </c>
      <c r="BI40" s="263">
        <f t="shared" si="5"/>
        <v>40467</v>
      </c>
      <c r="BJ40" s="264"/>
      <c r="BK40" s="426">
        <f>SUM(AO41:AS42)+SUM(AY31:BC40)</f>
        <v>0</v>
      </c>
      <c r="BL40" s="427"/>
      <c r="BM40" s="427"/>
      <c r="BN40" s="427"/>
      <c r="BO40" s="252"/>
      <c r="BP40" s="253"/>
      <c r="BQ40" s="50"/>
    </row>
    <row r="41" spans="2:69" s="51" customFormat="1" ht="15" customHeight="1">
      <c r="B41" s="49"/>
      <c r="C41" s="418">
        <f>Report1!C34</f>
        <v>40134</v>
      </c>
      <c r="D41" s="419"/>
      <c r="E41" s="419"/>
      <c r="F41" s="419"/>
      <c r="G41" s="428"/>
      <c r="H41" s="392"/>
      <c r="I41" s="393"/>
      <c r="J41" s="393"/>
      <c r="K41" s="393"/>
      <c r="L41" s="394"/>
      <c r="M41" s="418">
        <f>Report1!M34</f>
        <v>40499</v>
      </c>
      <c r="N41" s="419"/>
      <c r="O41" s="419"/>
      <c r="P41" s="419"/>
      <c r="Q41" s="420"/>
      <c r="R41" s="429"/>
      <c r="S41" s="430"/>
      <c r="T41" s="430"/>
      <c r="U41" s="430"/>
      <c r="V41" s="431"/>
      <c r="W41" s="182"/>
      <c r="X41" s="265">
        <f t="shared" si="1"/>
        <v>40166</v>
      </c>
      <c r="Y41" s="266"/>
      <c r="Z41" s="211" t="s">
        <v>85</v>
      </c>
      <c r="AA41" s="263">
        <f t="shared" si="2"/>
        <v>40499</v>
      </c>
      <c r="AB41" s="264"/>
      <c r="AC41" s="426">
        <f>H42+SUM(R31:V41)</f>
        <v>0</v>
      </c>
      <c r="AD41" s="427"/>
      <c r="AE41" s="427"/>
      <c r="AF41" s="427"/>
      <c r="AG41" s="252"/>
      <c r="AH41" s="253"/>
      <c r="AI41" s="1"/>
      <c r="AJ41" s="390">
        <f t="shared" si="3"/>
        <v>40134</v>
      </c>
      <c r="AK41" s="391"/>
      <c r="AL41" s="391"/>
      <c r="AM41" s="391"/>
      <c r="AN41" s="391"/>
      <c r="AO41" s="392"/>
      <c r="AP41" s="393"/>
      <c r="AQ41" s="393"/>
      <c r="AR41" s="393"/>
      <c r="AS41" s="394"/>
      <c r="AT41" s="418">
        <f t="shared" si="4"/>
        <v>40499</v>
      </c>
      <c r="AU41" s="421"/>
      <c r="AV41" s="421"/>
      <c r="AW41" s="421"/>
      <c r="AX41" s="420"/>
      <c r="AY41" s="392"/>
      <c r="AZ41" s="393"/>
      <c r="BA41" s="393"/>
      <c r="BB41" s="393"/>
      <c r="BC41" s="394"/>
      <c r="BD41" s="425"/>
      <c r="BE41" s="253"/>
      <c r="BF41" s="265">
        <f t="shared" si="0"/>
        <v>40166</v>
      </c>
      <c r="BG41" s="266"/>
      <c r="BH41" s="211" t="s">
        <v>85</v>
      </c>
      <c r="BI41" s="263">
        <f t="shared" si="5"/>
        <v>40499</v>
      </c>
      <c r="BJ41" s="264"/>
      <c r="BK41" s="426">
        <f>AO42+SUM(AY31:BC41)</f>
        <v>0</v>
      </c>
      <c r="BL41" s="427"/>
      <c r="BM41" s="427"/>
      <c r="BN41" s="427"/>
      <c r="BO41" s="252"/>
      <c r="BP41" s="253"/>
      <c r="BQ41" s="50"/>
    </row>
    <row r="42" spans="2:69" s="51" customFormat="1" ht="15" customHeight="1" thickBot="1">
      <c r="B42" s="49"/>
      <c r="C42" s="432">
        <f>Report1!C35</f>
        <v>40166</v>
      </c>
      <c r="D42" s="433"/>
      <c r="E42" s="433"/>
      <c r="F42" s="433"/>
      <c r="G42" s="434"/>
      <c r="H42" s="435"/>
      <c r="I42" s="436"/>
      <c r="J42" s="436"/>
      <c r="K42" s="436"/>
      <c r="L42" s="437"/>
      <c r="M42" s="432">
        <f>Report1!M35</f>
        <v>40531</v>
      </c>
      <c r="N42" s="433"/>
      <c r="O42" s="433"/>
      <c r="P42" s="433"/>
      <c r="Q42" s="434"/>
      <c r="R42" s="438"/>
      <c r="S42" s="439"/>
      <c r="T42" s="439"/>
      <c r="U42" s="439"/>
      <c r="V42" s="440"/>
      <c r="W42" s="183"/>
      <c r="X42" s="374">
        <f t="shared" si="1"/>
        <v>40198</v>
      </c>
      <c r="Y42" s="375"/>
      <c r="Z42" s="212" t="s">
        <v>85</v>
      </c>
      <c r="AA42" s="385">
        <f t="shared" si="2"/>
        <v>40531</v>
      </c>
      <c r="AB42" s="386"/>
      <c r="AC42" s="445">
        <f>SUM(R31:V42)</f>
        <v>0</v>
      </c>
      <c r="AD42" s="446"/>
      <c r="AE42" s="446"/>
      <c r="AF42" s="446"/>
      <c r="AG42" s="372"/>
      <c r="AH42" s="373"/>
      <c r="AI42" s="1"/>
      <c r="AJ42" s="447">
        <f t="shared" si="3"/>
        <v>40166</v>
      </c>
      <c r="AK42" s="448"/>
      <c r="AL42" s="448"/>
      <c r="AM42" s="448"/>
      <c r="AN42" s="448"/>
      <c r="AO42" s="435"/>
      <c r="AP42" s="436"/>
      <c r="AQ42" s="436"/>
      <c r="AR42" s="436"/>
      <c r="AS42" s="437"/>
      <c r="AT42" s="432">
        <f t="shared" si="4"/>
        <v>40531</v>
      </c>
      <c r="AU42" s="433"/>
      <c r="AV42" s="433"/>
      <c r="AW42" s="433"/>
      <c r="AX42" s="434"/>
      <c r="AY42" s="441"/>
      <c r="AZ42" s="442"/>
      <c r="BA42" s="442"/>
      <c r="BB42" s="442"/>
      <c r="BC42" s="443"/>
      <c r="BD42" s="444"/>
      <c r="BE42" s="373"/>
      <c r="BF42" s="374">
        <f t="shared" si="0"/>
        <v>40198</v>
      </c>
      <c r="BG42" s="375"/>
      <c r="BH42" s="212" t="s">
        <v>85</v>
      </c>
      <c r="BI42" s="385">
        <f t="shared" si="5"/>
        <v>40531</v>
      </c>
      <c r="BJ42" s="386"/>
      <c r="BK42" s="445">
        <f>SUM(AY31:BC42)</f>
        <v>0</v>
      </c>
      <c r="BL42" s="446"/>
      <c r="BM42" s="446"/>
      <c r="BN42" s="446"/>
      <c r="BO42" s="372"/>
      <c r="BP42" s="373"/>
      <c r="BQ42" s="50"/>
    </row>
    <row r="43" spans="2:69" ht="2.25" customHeight="1" thickTop="1">
      <c r="B43" s="6"/>
      <c r="M43" s="2"/>
      <c r="N43" s="2"/>
      <c r="O43" s="52"/>
      <c r="P43" s="2"/>
      <c r="Q43" s="2"/>
      <c r="R43" s="2"/>
      <c r="S43" s="2"/>
      <c r="T43" s="2"/>
      <c r="U43" s="2"/>
      <c r="V43" s="2"/>
      <c r="W43" s="2"/>
      <c r="X43" s="2"/>
      <c r="Y43" s="2"/>
      <c r="Z43" s="2"/>
      <c r="AA43" s="2"/>
      <c r="AB43" s="2"/>
      <c r="AC43" s="2"/>
      <c r="AD43" s="53"/>
      <c r="AE43" s="54"/>
      <c r="AF43" s="54"/>
      <c r="AG43" s="54"/>
      <c r="AH43" s="55"/>
      <c r="AI43" s="2"/>
      <c r="AJ43" s="2"/>
      <c r="AK43" s="2"/>
      <c r="AL43" s="2"/>
      <c r="AM43" s="2"/>
      <c r="AN43" s="2"/>
      <c r="AO43" s="2"/>
      <c r="AP43" s="2"/>
      <c r="AQ43" s="2"/>
      <c r="AR43" s="2"/>
      <c r="AS43" s="2"/>
      <c r="AT43" s="2"/>
      <c r="AU43" s="2"/>
      <c r="AV43" s="2"/>
      <c r="AW43" s="2"/>
      <c r="AX43" s="2"/>
      <c r="AY43" s="4"/>
      <c r="AZ43" s="4"/>
      <c r="BA43" s="4"/>
      <c r="BB43" s="4"/>
      <c r="BC43" s="4"/>
      <c r="BD43" s="4"/>
      <c r="BE43" s="4"/>
      <c r="BF43" s="4"/>
      <c r="BG43" s="4"/>
      <c r="BH43" s="4"/>
      <c r="BI43" s="4"/>
      <c r="BJ43" s="4"/>
      <c r="BK43" s="4"/>
      <c r="BL43" s="4"/>
      <c r="BM43" s="4"/>
      <c r="BN43" s="4"/>
      <c r="BO43" s="56"/>
      <c r="BP43" s="2"/>
      <c r="BQ43" s="7"/>
    </row>
    <row r="44" spans="2:69" s="189" customFormat="1" ht="13.5" customHeight="1" thickBot="1">
      <c r="B44" s="184"/>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06"/>
      <c r="AF44" s="98"/>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6"/>
      <c r="BP44" s="187" t="str">
        <f>Report1!BP36</f>
        <v>Revised March 2010</v>
      </c>
      <c r="BQ44" s="188"/>
    </row>
    <row r="45" spans="3:67" s="59" customFormat="1" ht="14.25" customHeight="1" thickTop="1">
      <c r="C45" s="107"/>
      <c r="D45" s="107"/>
      <c r="E45" s="108"/>
      <c r="F45" s="107"/>
      <c r="G45" s="107"/>
      <c r="H45" s="107"/>
      <c r="I45" s="107"/>
      <c r="J45" s="107"/>
      <c r="K45" s="107"/>
      <c r="L45" s="107"/>
      <c r="M45" s="107"/>
      <c r="N45" s="107"/>
      <c r="O45" s="107"/>
      <c r="P45" s="107"/>
      <c r="Q45" s="107"/>
      <c r="R45" s="107"/>
      <c r="S45" s="107"/>
      <c r="T45" s="107"/>
      <c r="U45" s="107"/>
      <c r="V45" s="107"/>
      <c r="W45" s="107"/>
      <c r="X45" s="107"/>
      <c r="Y45" s="107"/>
      <c r="Z45" s="107"/>
      <c r="AA45" s="107"/>
      <c r="AE45" s="109"/>
      <c r="AI45" s="24" t="s">
        <v>28</v>
      </c>
      <c r="AU45" s="110"/>
      <c r="BO45" s="190"/>
    </row>
    <row r="46" s="59" customFormat="1" ht="3" customHeight="1"/>
    <row r="47" ht="4.5" customHeight="1">
      <c r="E47" s="60"/>
    </row>
    <row r="48" ht="12" customHeight="1"/>
    <row r="49" ht="12" customHeight="1"/>
    <row r="50" ht="10.5" customHeight="1"/>
    <row r="51" ht="14.25" customHeight="1"/>
    <row r="52" ht="3.75" customHeight="1"/>
    <row r="53" ht="12.75">
      <c r="O53" s="60"/>
    </row>
    <row r="54" ht="12.75">
      <c r="O54" s="60"/>
    </row>
    <row r="55" ht="12.75">
      <c r="O55" s="60"/>
    </row>
  </sheetData>
  <sheetProtection sheet="1" objects="1" scenarios="1"/>
  <mergeCells count="277">
    <mergeCell ref="BI2:BK2"/>
    <mergeCell ref="BL2:BM2"/>
    <mergeCell ref="BN2:BP2"/>
    <mergeCell ref="AY2:BA2"/>
    <mergeCell ref="BH5:BP5"/>
    <mergeCell ref="O16:AG16"/>
    <mergeCell ref="AV16:BO16"/>
    <mergeCell ref="D17:AG17"/>
    <mergeCell ref="AK17:BO17"/>
    <mergeCell ref="T5:AH5"/>
    <mergeCell ref="AJ5:AT5"/>
    <mergeCell ref="AV5:BF5"/>
    <mergeCell ref="AS23:BO23"/>
    <mergeCell ref="C5:R5"/>
    <mergeCell ref="M24:AG24"/>
    <mergeCell ref="D22:AG22"/>
    <mergeCell ref="AK22:BO22"/>
    <mergeCell ref="Q21:AG21"/>
    <mergeCell ref="AX21:BO21"/>
    <mergeCell ref="H30:L30"/>
    <mergeCell ref="M30:Q30"/>
    <mergeCell ref="R30:V30"/>
    <mergeCell ref="AO28:AS28"/>
    <mergeCell ref="AT28:AX28"/>
    <mergeCell ref="H28:L28"/>
    <mergeCell ref="M28:Q28"/>
    <mergeCell ref="R28:V28"/>
    <mergeCell ref="L23:AG23"/>
    <mergeCell ref="BF26:BN26"/>
    <mergeCell ref="BO26:BP30"/>
    <mergeCell ref="BF27:BN27"/>
    <mergeCell ref="BF28:BN28"/>
    <mergeCell ref="BF29:BN29"/>
    <mergeCell ref="BF30:BN30"/>
    <mergeCell ref="AT27:AX27"/>
    <mergeCell ref="AY27:BC27"/>
    <mergeCell ref="AT26:BC26"/>
    <mergeCell ref="AT29:AX29"/>
    <mergeCell ref="BD31:BE31"/>
    <mergeCell ref="BD26:BE30"/>
    <mergeCell ref="AY30:BC30"/>
    <mergeCell ref="AY29:BC29"/>
    <mergeCell ref="AT30:AX30"/>
    <mergeCell ref="AY28:BC28"/>
    <mergeCell ref="BK31:BN31"/>
    <mergeCell ref="BO31:BP31"/>
    <mergeCell ref="C32:G32"/>
    <mergeCell ref="H32:L32"/>
    <mergeCell ref="M32:Q32"/>
    <mergeCell ref="R32:V32"/>
    <mergeCell ref="AC32:AF32"/>
    <mergeCell ref="AG32:AH32"/>
    <mergeCell ref="AT31:AX31"/>
    <mergeCell ref="AY31:BC31"/>
    <mergeCell ref="BD32:BE32"/>
    <mergeCell ref="BK32:BN32"/>
    <mergeCell ref="BO32:BP32"/>
    <mergeCell ref="AJ32:AN32"/>
    <mergeCell ref="AO32:AS32"/>
    <mergeCell ref="AT32:AX32"/>
    <mergeCell ref="AY32:BC32"/>
    <mergeCell ref="BD34:BE34"/>
    <mergeCell ref="C34:G34"/>
    <mergeCell ref="H34:L34"/>
    <mergeCell ref="M34:Q34"/>
    <mergeCell ref="R34:V34"/>
    <mergeCell ref="C33:G33"/>
    <mergeCell ref="H33:L33"/>
    <mergeCell ref="M33:Q33"/>
    <mergeCell ref="R33:V33"/>
    <mergeCell ref="AO33:AS33"/>
    <mergeCell ref="AC33:AF33"/>
    <mergeCell ref="AG33:AH33"/>
    <mergeCell ref="AJ33:AN33"/>
    <mergeCell ref="AJ34:AN34"/>
    <mergeCell ref="AC34:AF34"/>
    <mergeCell ref="AG34:AH34"/>
    <mergeCell ref="BK34:BN34"/>
    <mergeCell ref="BO34:BP34"/>
    <mergeCell ref="AT35:AX35"/>
    <mergeCell ref="BK33:BN33"/>
    <mergeCell ref="BO33:BP33"/>
    <mergeCell ref="AT33:AX33"/>
    <mergeCell ref="AY33:BC33"/>
    <mergeCell ref="BD33:BE33"/>
    <mergeCell ref="BF33:BG33"/>
    <mergeCell ref="BI33:BJ33"/>
    <mergeCell ref="R35:V35"/>
    <mergeCell ref="AC35:AF35"/>
    <mergeCell ref="BK35:BN35"/>
    <mergeCell ref="AO35:AS35"/>
    <mergeCell ref="AY35:BC35"/>
    <mergeCell ref="BD35:BE35"/>
    <mergeCell ref="AG35:AH35"/>
    <mergeCell ref="C26:L26"/>
    <mergeCell ref="M26:V26"/>
    <mergeCell ref="W26:W30"/>
    <mergeCell ref="X26:AF26"/>
    <mergeCell ref="C27:G27"/>
    <mergeCell ref="H27:L27"/>
    <mergeCell ref="M27:Q27"/>
    <mergeCell ref="R27:V27"/>
    <mergeCell ref="C29:G29"/>
    <mergeCell ref="H29:L29"/>
    <mergeCell ref="AJ26:AS26"/>
    <mergeCell ref="AJ27:AN27"/>
    <mergeCell ref="AO27:AS27"/>
    <mergeCell ref="X28:AF28"/>
    <mergeCell ref="AJ35:AN35"/>
    <mergeCell ref="AT24:BO24"/>
    <mergeCell ref="BO35:BP35"/>
    <mergeCell ref="AO34:AS34"/>
    <mergeCell ref="AT34:AX34"/>
    <mergeCell ref="AY34:BC34"/>
    <mergeCell ref="AG31:AH31"/>
    <mergeCell ref="AJ31:AN31"/>
    <mergeCell ref="AA31:AB31"/>
    <mergeCell ref="X27:AF27"/>
    <mergeCell ref="C28:G28"/>
    <mergeCell ref="X29:AF29"/>
    <mergeCell ref="AJ29:AN29"/>
    <mergeCell ref="M29:Q29"/>
    <mergeCell ref="R29:V29"/>
    <mergeCell ref="C30:G30"/>
    <mergeCell ref="AO29:AS29"/>
    <mergeCell ref="AG26:AH30"/>
    <mergeCell ref="R36:V36"/>
    <mergeCell ref="AC36:AF36"/>
    <mergeCell ref="AJ28:AN28"/>
    <mergeCell ref="X30:AF30"/>
    <mergeCell ref="AJ30:AN30"/>
    <mergeCell ref="AO30:AS30"/>
    <mergeCell ref="X36:Y36"/>
    <mergeCell ref="AA36:AB36"/>
    <mergeCell ref="C31:G31"/>
    <mergeCell ref="H31:L31"/>
    <mergeCell ref="M31:Q31"/>
    <mergeCell ref="R31:V31"/>
    <mergeCell ref="C36:G36"/>
    <mergeCell ref="H36:L36"/>
    <mergeCell ref="M36:Q36"/>
    <mergeCell ref="C35:G35"/>
    <mergeCell ref="H35:L35"/>
    <mergeCell ref="M35:Q35"/>
    <mergeCell ref="AG36:AH36"/>
    <mergeCell ref="AJ36:AN36"/>
    <mergeCell ref="AO36:AS36"/>
    <mergeCell ref="AC31:AF31"/>
    <mergeCell ref="AO31:AS31"/>
    <mergeCell ref="BO37:BP37"/>
    <mergeCell ref="BI37:BJ37"/>
    <mergeCell ref="AT36:AX36"/>
    <mergeCell ref="AC37:AF37"/>
    <mergeCell ref="AG37:AH37"/>
    <mergeCell ref="C37:G37"/>
    <mergeCell ref="H37:L37"/>
    <mergeCell ref="M37:Q37"/>
    <mergeCell ref="R37:V37"/>
    <mergeCell ref="AY37:BC37"/>
    <mergeCell ref="AO37:AS37"/>
    <mergeCell ref="AT37:AX37"/>
    <mergeCell ref="X37:Y37"/>
    <mergeCell ref="AA37:AB37"/>
    <mergeCell ref="AJ37:AN37"/>
    <mergeCell ref="AC38:AF38"/>
    <mergeCell ref="AG38:AH38"/>
    <mergeCell ref="BD37:BE37"/>
    <mergeCell ref="BK36:BN36"/>
    <mergeCell ref="BO36:BP36"/>
    <mergeCell ref="AY36:BC36"/>
    <mergeCell ref="BD36:BE36"/>
    <mergeCell ref="BF36:BG36"/>
    <mergeCell ref="BI36:BJ36"/>
    <mergeCell ref="BK37:BN37"/>
    <mergeCell ref="BO38:BP38"/>
    <mergeCell ref="AJ38:AN38"/>
    <mergeCell ref="AO38:AS38"/>
    <mergeCell ref="AT38:AX38"/>
    <mergeCell ref="AY38:BC38"/>
    <mergeCell ref="BF38:BG38"/>
    <mergeCell ref="BI38:BJ38"/>
    <mergeCell ref="C39:G39"/>
    <mergeCell ref="H39:L39"/>
    <mergeCell ref="M39:Q39"/>
    <mergeCell ref="R39:V39"/>
    <mergeCell ref="BD38:BE38"/>
    <mergeCell ref="BK38:BN38"/>
    <mergeCell ref="C38:G38"/>
    <mergeCell ref="H38:L38"/>
    <mergeCell ref="M38:Q38"/>
    <mergeCell ref="R38:V38"/>
    <mergeCell ref="AY39:BC39"/>
    <mergeCell ref="BD39:BE39"/>
    <mergeCell ref="AC39:AF39"/>
    <mergeCell ref="AG39:AH39"/>
    <mergeCell ref="AJ39:AN39"/>
    <mergeCell ref="BK39:BN39"/>
    <mergeCell ref="BF39:BG39"/>
    <mergeCell ref="BI39:BJ39"/>
    <mergeCell ref="BO39:BP39"/>
    <mergeCell ref="C40:G40"/>
    <mergeCell ref="H40:L40"/>
    <mergeCell ref="M40:Q40"/>
    <mergeCell ref="R40:V40"/>
    <mergeCell ref="AC40:AF40"/>
    <mergeCell ref="AG40:AH40"/>
    <mergeCell ref="AO39:AS39"/>
    <mergeCell ref="AT39:AX39"/>
    <mergeCell ref="BO40:BP40"/>
    <mergeCell ref="AJ40:AN40"/>
    <mergeCell ref="AO40:AS40"/>
    <mergeCell ref="AT40:AX40"/>
    <mergeCell ref="AY40:BC40"/>
    <mergeCell ref="X42:Y42"/>
    <mergeCell ref="AA42:AB42"/>
    <mergeCell ref="AO41:AS41"/>
    <mergeCell ref="AJ41:AN41"/>
    <mergeCell ref="AJ42:AN42"/>
    <mergeCell ref="X41:Y41"/>
    <mergeCell ref="C41:G41"/>
    <mergeCell ref="H41:L41"/>
    <mergeCell ref="M41:Q41"/>
    <mergeCell ref="R41:V41"/>
    <mergeCell ref="AC42:AF42"/>
    <mergeCell ref="AG42:AH42"/>
    <mergeCell ref="AG41:AH41"/>
    <mergeCell ref="AC41:AF41"/>
    <mergeCell ref="C42:G42"/>
    <mergeCell ref="H42:L42"/>
    <mergeCell ref="M42:Q42"/>
    <mergeCell ref="R42:V42"/>
    <mergeCell ref="BO42:BP42"/>
    <mergeCell ref="AO42:AS42"/>
    <mergeCell ref="AT42:AX42"/>
    <mergeCell ref="AY42:BC42"/>
    <mergeCell ref="BD42:BE42"/>
    <mergeCell ref="BK42:BN42"/>
    <mergeCell ref="BO41:BP41"/>
    <mergeCell ref="AT41:AX41"/>
    <mergeCell ref="C9:BP10"/>
    <mergeCell ref="D13:BO14"/>
    <mergeCell ref="BK41:BN41"/>
    <mergeCell ref="AY41:BC41"/>
    <mergeCell ref="BD41:BE41"/>
    <mergeCell ref="X31:Y31"/>
    <mergeCell ref="BD40:BE40"/>
    <mergeCell ref="BK40:BN40"/>
    <mergeCell ref="X32:Y32"/>
    <mergeCell ref="AA32:AB32"/>
    <mergeCell ref="X33:Y33"/>
    <mergeCell ref="AA33:AB33"/>
    <mergeCell ref="AA34:AB34"/>
    <mergeCell ref="X35:Y35"/>
    <mergeCell ref="AA35:AB35"/>
    <mergeCell ref="X34:Y34"/>
    <mergeCell ref="X38:Y38"/>
    <mergeCell ref="AA38:AB38"/>
    <mergeCell ref="X40:Y40"/>
    <mergeCell ref="AA40:AB40"/>
    <mergeCell ref="X39:Y39"/>
    <mergeCell ref="AA39:AB39"/>
    <mergeCell ref="AA41:AB41"/>
    <mergeCell ref="BF31:BG31"/>
    <mergeCell ref="BI31:BJ31"/>
    <mergeCell ref="BF32:BG32"/>
    <mergeCell ref="BI32:BJ32"/>
    <mergeCell ref="BF34:BG34"/>
    <mergeCell ref="BI34:BJ34"/>
    <mergeCell ref="BF35:BG35"/>
    <mergeCell ref="BI35:BJ35"/>
    <mergeCell ref="BF37:BG37"/>
    <mergeCell ref="BF40:BG40"/>
    <mergeCell ref="BI40:BJ40"/>
    <mergeCell ref="BF41:BG41"/>
    <mergeCell ref="BI41:BJ41"/>
    <mergeCell ref="BF42:BG42"/>
    <mergeCell ref="BI42:BJ42"/>
  </mergeCells>
  <printOptions horizontalCentered="1" verticalCentered="1"/>
  <pageMargins left="0.5" right="0.5" top="0.5" bottom="0.5" header="0" footer="0"/>
  <pageSetup fitToHeight="1" fitToWidth="1" orientation="landscape" scale="94" r:id="rId1"/>
</worksheet>
</file>

<file path=xl/worksheets/sheet14.xml><?xml version="1.0" encoding="utf-8"?>
<worksheet xmlns="http://schemas.openxmlformats.org/spreadsheetml/2006/main" xmlns:r="http://schemas.openxmlformats.org/officeDocument/2006/relationships">
  <dimension ref="B2:BR55"/>
  <sheetViews>
    <sheetView showGridLines="0" zoomScalePageLayoutView="0" workbookViewId="0" topLeftCell="A1">
      <selection activeCell="C5" sqref="C5:R5"/>
    </sheetView>
  </sheetViews>
  <sheetFormatPr defaultColWidth="2.421875" defaultRowHeight="12.75"/>
  <cols>
    <col min="1" max="1" width="0.85546875" style="1" customWidth="1"/>
    <col min="2" max="2" width="1.421875" style="1" customWidth="1"/>
    <col min="3" max="3" width="1.28515625" style="1" customWidth="1"/>
    <col min="4" max="4" width="1.7109375" style="1" customWidth="1"/>
    <col min="5" max="5" width="1.8515625" style="1" customWidth="1"/>
    <col min="6" max="6" width="2.00390625" style="1" customWidth="1"/>
    <col min="7" max="7" width="1.8515625" style="1" customWidth="1"/>
    <col min="8" max="13" width="2.140625" style="1" customWidth="1"/>
    <col min="14" max="17" width="1.8515625" style="1" customWidth="1"/>
    <col min="18" max="22" width="2.140625" style="1" customWidth="1"/>
    <col min="23" max="23" width="3.140625" style="1" customWidth="1"/>
    <col min="24" max="24" width="2.00390625" style="1" customWidth="1"/>
    <col min="25" max="28" width="1.8515625" style="1" customWidth="1"/>
    <col min="29" max="29" width="3.00390625" style="1" customWidth="1"/>
    <col min="30" max="30" width="4.00390625" style="1" customWidth="1"/>
    <col min="31" max="32" width="1.8515625" style="1" customWidth="1"/>
    <col min="33" max="33" width="1.7109375" style="1" customWidth="1"/>
    <col min="34" max="34" width="1.28515625" style="1" customWidth="1"/>
    <col min="35" max="35" width="1.421875" style="1" customWidth="1"/>
    <col min="36" max="36" width="1.28515625" style="1" customWidth="1"/>
    <col min="37" max="37" width="1.421875" style="1" customWidth="1"/>
    <col min="38" max="38" width="1.8515625" style="1" customWidth="1"/>
    <col min="39" max="39" width="2.00390625" style="1" customWidth="1"/>
    <col min="40" max="46" width="2.140625" style="1" customWidth="1"/>
    <col min="47" max="50" width="1.8515625" style="1" customWidth="1"/>
    <col min="51" max="55" width="2.140625" style="1" customWidth="1"/>
    <col min="56" max="57" width="1.7109375" style="1" customWidth="1"/>
    <col min="58" max="58" width="2.00390625" style="1" customWidth="1"/>
    <col min="59" max="62" width="1.8515625" style="1" customWidth="1"/>
    <col min="63" max="63" width="3.00390625" style="1" customWidth="1"/>
    <col min="64" max="64" width="4.00390625" style="1" customWidth="1"/>
    <col min="65" max="66" width="1.8515625" style="1" customWidth="1"/>
    <col min="67" max="67" width="1.7109375" style="1" customWidth="1"/>
    <col min="68" max="68" width="1.28515625" style="1" customWidth="1"/>
    <col min="69" max="69" width="1.7109375" style="1" customWidth="1"/>
    <col min="70" max="70" width="0.42578125" style="1" customWidth="1"/>
    <col min="71" max="16384" width="2.421875" style="1" customWidth="1"/>
  </cols>
  <sheetData>
    <row r="1" ht="6" customHeight="1"/>
    <row r="2" spans="2:68" ht="16.5" customHeight="1">
      <c r="B2" s="216" t="s">
        <v>91</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398">
        <f>YEAR(Report1!AR2)</f>
        <v>2010</v>
      </c>
      <c r="AZ2" s="398"/>
      <c r="BA2" s="398"/>
      <c r="BB2" s="218"/>
      <c r="BC2" s="218"/>
      <c r="BE2" s="122"/>
      <c r="BF2" s="123"/>
      <c r="BG2" s="123"/>
      <c r="BH2" s="124" t="s">
        <v>2</v>
      </c>
      <c r="BI2" s="395">
        <v>7</v>
      </c>
      <c r="BJ2" s="395"/>
      <c r="BK2" s="395"/>
      <c r="BL2" s="396" t="s">
        <v>3</v>
      </c>
      <c r="BM2" s="396"/>
      <c r="BN2" s="395"/>
      <c r="BO2" s="395"/>
      <c r="BP2" s="397"/>
    </row>
    <row r="3" spans="47:49" ht="3" customHeight="1" thickBot="1">
      <c r="AU3" s="2"/>
      <c r="AV3" s="2"/>
      <c r="AW3" s="2"/>
    </row>
    <row r="4" spans="2:69" ht="6" customHeight="1" thickTop="1">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s="85" customFormat="1" ht="17.25" customHeight="1">
      <c r="B5" s="86"/>
      <c r="C5" s="399">
        <f>Report1!C5</f>
        <v>0</v>
      </c>
      <c r="D5" s="400"/>
      <c r="E5" s="400"/>
      <c r="F5" s="400"/>
      <c r="G5" s="400"/>
      <c r="H5" s="400"/>
      <c r="I5" s="400"/>
      <c r="J5" s="400"/>
      <c r="K5" s="400"/>
      <c r="L5" s="400"/>
      <c r="M5" s="400"/>
      <c r="N5" s="400"/>
      <c r="O5" s="400"/>
      <c r="P5" s="400"/>
      <c r="Q5" s="400"/>
      <c r="R5" s="401"/>
      <c r="S5" s="87"/>
      <c r="T5" s="406">
        <f>Report1!T5</f>
        <v>0</v>
      </c>
      <c r="U5" s="400"/>
      <c r="V5" s="400"/>
      <c r="W5" s="400"/>
      <c r="X5" s="400"/>
      <c r="Y5" s="400"/>
      <c r="Z5" s="400"/>
      <c r="AA5" s="400"/>
      <c r="AB5" s="400"/>
      <c r="AC5" s="400"/>
      <c r="AD5" s="400"/>
      <c r="AE5" s="400"/>
      <c r="AF5" s="400"/>
      <c r="AG5" s="400"/>
      <c r="AH5" s="401"/>
      <c r="AI5" s="87"/>
      <c r="AJ5" s="399">
        <f>Report1!AJ5</f>
        <v>0</v>
      </c>
      <c r="AK5" s="400"/>
      <c r="AL5" s="400"/>
      <c r="AM5" s="400"/>
      <c r="AN5" s="400"/>
      <c r="AO5" s="400"/>
      <c r="AP5" s="400"/>
      <c r="AQ5" s="400"/>
      <c r="AR5" s="400"/>
      <c r="AS5" s="400"/>
      <c r="AT5" s="401"/>
      <c r="AU5" s="87"/>
      <c r="AV5" s="399">
        <f>Report1!AV5</f>
        <v>0</v>
      </c>
      <c r="AW5" s="400"/>
      <c r="AX5" s="400"/>
      <c r="AY5" s="400"/>
      <c r="AZ5" s="400"/>
      <c r="BA5" s="400"/>
      <c r="BB5" s="400"/>
      <c r="BC5" s="400"/>
      <c r="BD5" s="400"/>
      <c r="BE5" s="400"/>
      <c r="BF5" s="401"/>
      <c r="BG5" s="87"/>
      <c r="BH5" s="399">
        <f>Report1!BH5</f>
        <v>0</v>
      </c>
      <c r="BI5" s="400"/>
      <c r="BJ5" s="400"/>
      <c r="BK5" s="400"/>
      <c r="BL5" s="400"/>
      <c r="BM5" s="400"/>
      <c r="BN5" s="400"/>
      <c r="BO5" s="400"/>
      <c r="BP5" s="401"/>
      <c r="BQ5" s="88"/>
    </row>
    <row r="6" spans="2:70" s="14" customFormat="1" ht="11.25" customHeight="1">
      <c r="B6" s="8"/>
      <c r="C6" s="9"/>
      <c r="D6" s="9"/>
      <c r="E6" s="9"/>
      <c r="F6" s="9"/>
      <c r="G6" s="9"/>
      <c r="H6" s="9"/>
      <c r="I6" s="9"/>
      <c r="J6" s="10" t="s">
        <v>37</v>
      </c>
      <c r="K6" s="9"/>
      <c r="L6" s="9"/>
      <c r="M6" s="10"/>
      <c r="N6" s="9"/>
      <c r="O6" s="9"/>
      <c r="P6" s="9"/>
      <c r="Q6" s="11"/>
      <c r="R6" s="11"/>
      <c r="S6" s="9"/>
      <c r="T6" s="10"/>
      <c r="U6" s="12"/>
      <c r="V6" s="12"/>
      <c r="W6" s="12"/>
      <c r="X6" s="12"/>
      <c r="Y6" s="12"/>
      <c r="Z6" s="10" t="s">
        <v>12</v>
      </c>
      <c r="AA6" s="12"/>
      <c r="AB6" s="12"/>
      <c r="AC6" s="12"/>
      <c r="AD6" s="12"/>
      <c r="AE6" s="12"/>
      <c r="AF6" s="12"/>
      <c r="AG6" s="11"/>
      <c r="AH6" s="11"/>
      <c r="AI6" s="9"/>
      <c r="AJ6" s="11"/>
      <c r="AK6" s="9"/>
      <c r="AL6" s="9"/>
      <c r="AM6" s="9"/>
      <c r="AN6" s="10" t="s">
        <v>38</v>
      </c>
      <c r="AO6" s="9"/>
      <c r="AP6" s="9"/>
      <c r="AQ6" s="9"/>
      <c r="AR6" s="9"/>
      <c r="AS6" s="9"/>
      <c r="AT6" s="9"/>
      <c r="AU6" s="9"/>
      <c r="AV6" s="9"/>
      <c r="AW6" s="9"/>
      <c r="AX6" s="11"/>
      <c r="AY6" s="9"/>
      <c r="AZ6" s="9"/>
      <c r="BA6" s="10" t="s">
        <v>20</v>
      </c>
      <c r="BB6" s="9"/>
      <c r="BC6" s="9"/>
      <c r="BD6" s="9"/>
      <c r="BE6" s="9"/>
      <c r="BF6" s="9"/>
      <c r="BG6" s="9"/>
      <c r="BH6" s="9"/>
      <c r="BI6" s="11"/>
      <c r="BJ6" s="10"/>
      <c r="BK6" s="9"/>
      <c r="BL6" s="10" t="s">
        <v>41</v>
      </c>
      <c r="BM6" s="9"/>
      <c r="BN6" s="9"/>
      <c r="BO6" s="9"/>
      <c r="BP6" s="9"/>
      <c r="BQ6" s="13"/>
      <c r="BR6" s="8"/>
    </row>
    <row r="7" spans="2:69" ht="3" customHeight="1" thickBo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7"/>
    </row>
    <row r="8" spans="2:69" s="20" customFormat="1" ht="2.25" customHeight="1" thickTop="1">
      <c r="B8" s="18"/>
      <c r="C8" s="19"/>
      <c r="D8" s="19"/>
      <c r="E8" s="19"/>
      <c r="F8" s="19"/>
      <c r="G8" s="19"/>
      <c r="H8" s="19"/>
      <c r="I8" s="19"/>
      <c r="J8" s="19"/>
      <c r="K8" s="19"/>
      <c r="L8" s="19"/>
      <c r="N8" s="21"/>
      <c r="O8" s="21"/>
      <c r="P8" s="21"/>
      <c r="Q8" s="21"/>
      <c r="R8" s="21"/>
      <c r="S8" s="21"/>
      <c r="T8" s="21"/>
      <c r="U8" s="21"/>
      <c r="V8" s="22"/>
      <c r="W8" s="21"/>
      <c r="X8" s="21"/>
      <c r="Y8" s="21"/>
      <c r="Z8" s="21"/>
      <c r="AA8" s="21"/>
      <c r="AB8" s="23"/>
      <c r="AC8" s="21"/>
      <c r="AD8" s="21"/>
      <c r="AE8" s="21"/>
      <c r="AF8" s="19"/>
      <c r="AG8" s="21"/>
      <c r="AH8" s="21"/>
      <c r="AI8" s="21"/>
      <c r="AJ8" s="21"/>
      <c r="AK8" s="21"/>
      <c r="AL8" s="21"/>
      <c r="AM8" s="21"/>
      <c r="AN8" s="24"/>
      <c r="AO8" s="21"/>
      <c r="AP8" s="21"/>
      <c r="AQ8" s="21"/>
      <c r="AR8" s="21"/>
      <c r="AS8" s="21"/>
      <c r="AT8" s="19"/>
      <c r="AU8" s="19"/>
      <c r="AV8" s="25"/>
      <c r="AW8" s="25"/>
      <c r="AX8" s="25"/>
      <c r="AY8" s="25"/>
      <c r="AZ8" s="25"/>
      <c r="BA8" s="25"/>
      <c r="BB8" s="25"/>
      <c r="BC8" s="25"/>
      <c r="BD8" s="25"/>
      <c r="BE8" s="25"/>
      <c r="BF8" s="25"/>
      <c r="BG8" s="25"/>
      <c r="BH8" s="25"/>
      <c r="BI8" s="25"/>
      <c r="BJ8" s="25"/>
      <c r="BK8" s="25"/>
      <c r="BL8" s="25"/>
      <c r="BM8" s="25"/>
      <c r="BN8" s="25"/>
      <c r="BO8" s="25"/>
      <c r="BP8" s="25"/>
      <c r="BQ8" s="26"/>
    </row>
    <row r="9" spans="2:69" s="20" customFormat="1" ht="14.25" customHeight="1">
      <c r="B9" s="18"/>
      <c r="C9" s="402" t="s">
        <v>77</v>
      </c>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28"/>
    </row>
    <row r="10" spans="2:69" s="20" customFormat="1" ht="14.25" customHeight="1">
      <c r="B10" s="18"/>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7"/>
      <c r="BQ10" s="28"/>
    </row>
    <row r="11" spans="2:69" s="20" customFormat="1" ht="2.25" customHeight="1" thickBot="1">
      <c r="B11" s="18"/>
      <c r="C11" s="27"/>
      <c r="D11" s="1"/>
      <c r="E11" s="1"/>
      <c r="F11" s="1"/>
      <c r="G11" s="1"/>
      <c r="H11" s="1"/>
      <c r="I11" s="1"/>
      <c r="J11" s="1"/>
      <c r="K11" s="1"/>
      <c r="L11" s="1"/>
      <c r="N11" s="21"/>
      <c r="O11" s="21"/>
      <c r="P11" s="21"/>
      <c r="Q11" s="21"/>
      <c r="R11" s="21"/>
      <c r="S11" s="21"/>
      <c r="T11" s="21"/>
      <c r="U11" s="21"/>
      <c r="V11" s="22"/>
      <c r="W11" s="21"/>
      <c r="X11" s="21"/>
      <c r="Y11" s="21"/>
      <c r="Z11" s="21"/>
      <c r="AA11" s="21"/>
      <c r="AB11" s="23"/>
      <c r="AC11" s="21"/>
      <c r="AD11" s="21"/>
      <c r="AE11" s="21"/>
      <c r="AF11" s="19"/>
      <c r="AG11" s="21"/>
      <c r="AH11" s="21"/>
      <c r="AI11" s="21"/>
      <c r="AJ11" s="21"/>
      <c r="AK11" s="21"/>
      <c r="AL11" s="21"/>
      <c r="AM11" s="21"/>
      <c r="AN11" s="21"/>
      <c r="AO11" s="21"/>
      <c r="AP11" s="21"/>
      <c r="AQ11" s="21"/>
      <c r="AR11" s="21"/>
      <c r="AS11" s="21"/>
      <c r="AT11" s="19"/>
      <c r="AU11" s="19"/>
      <c r="AV11" s="19"/>
      <c r="AW11" s="19"/>
      <c r="BQ11" s="28"/>
    </row>
    <row r="12" spans="2:69" s="20" customFormat="1" ht="7.5" customHeight="1" thickBot="1" thickTop="1">
      <c r="B12" s="89"/>
      <c r="C12" s="90"/>
      <c r="D12" s="4"/>
      <c r="E12" s="4"/>
      <c r="F12" s="4"/>
      <c r="G12" s="4"/>
      <c r="H12" s="4"/>
      <c r="I12" s="4"/>
      <c r="J12" s="4"/>
      <c r="K12" s="4"/>
      <c r="L12" s="4"/>
      <c r="M12" s="25"/>
      <c r="N12" s="31"/>
      <c r="O12" s="31"/>
      <c r="P12" s="31"/>
      <c r="Q12" s="31"/>
      <c r="R12" s="31"/>
      <c r="S12" s="31"/>
      <c r="T12" s="31"/>
      <c r="U12" s="31"/>
      <c r="V12" s="31"/>
      <c r="W12" s="31"/>
      <c r="X12" s="31"/>
      <c r="Y12" s="31"/>
      <c r="Z12" s="31"/>
      <c r="AA12" s="31"/>
      <c r="AB12" s="91"/>
      <c r="AC12" s="31"/>
      <c r="AD12" s="31"/>
      <c r="AE12" s="31"/>
      <c r="AF12" s="25"/>
      <c r="AG12" s="31"/>
      <c r="AH12" s="31"/>
      <c r="AI12" s="31"/>
      <c r="AJ12" s="31"/>
      <c r="AK12" s="31"/>
      <c r="AL12" s="31"/>
      <c r="AM12" s="31"/>
      <c r="AN12" s="31"/>
      <c r="AO12" s="31"/>
      <c r="AP12" s="31"/>
      <c r="AQ12" s="31"/>
      <c r="AR12" s="31"/>
      <c r="AS12" s="31"/>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6"/>
    </row>
    <row r="13" spans="2:69" s="20" customFormat="1" ht="15.75" customHeight="1" thickTop="1">
      <c r="B13" s="18"/>
      <c r="C13" s="89"/>
      <c r="D13" s="403" t="s">
        <v>78</v>
      </c>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26"/>
      <c r="BQ13" s="28"/>
    </row>
    <row r="14" spans="2:69" s="20" customFormat="1" ht="12.75" customHeight="1">
      <c r="B14" s="18"/>
      <c r="C14" s="18"/>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28"/>
      <c r="BQ14" s="28"/>
    </row>
    <row r="15" spans="2:69" s="20" customFormat="1" ht="3.75" customHeight="1" thickBot="1">
      <c r="B15" s="18"/>
      <c r="C15" s="175"/>
      <c r="D15" s="176"/>
      <c r="E15" s="176"/>
      <c r="F15" s="176"/>
      <c r="G15" s="176"/>
      <c r="H15" s="176"/>
      <c r="I15" s="176"/>
      <c r="J15" s="176"/>
      <c r="K15" s="176"/>
      <c r="L15" s="176"/>
      <c r="M15" s="92"/>
      <c r="N15" s="21"/>
      <c r="O15" s="21"/>
      <c r="P15" s="21"/>
      <c r="Q15" s="21"/>
      <c r="R15" s="21"/>
      <c r="S15" s="21"/>
      <c r="T15" s="21"/>
      <c r="U15" s="21"/>
      <c r="V15" s="22"/>
      <c r="W15" s="21"/>
      <c r="X15" s="21"/>
      <c r="Y15" s="21"/>
      <c r="Z15" s="21"/>
      <c r="AA15" s="21"/>
      <c r="AB15" s="93"/>
      <c r="AC15" s="21"/>
      <c r="AD15" s="21"/>
      <c r="AE15" s="21"/>
      <c r="AF15" s="19"/>
      <c r="AG15" s="21"/>
      <c r="AH15" s="21"/>
      <c r="AI15" s="21"/>
      <c r="AJ15" s="21"/>
      <c r="AK15" s="21"/>
      <c r="AL15" s="21"/>
      <c r="AM15" s="21"/>
      <c r="AN15" s="21"/>
      <c r="AO15" s="21"/>
      <c r="AP15" s="21"/>
      <c r="AQ15" s="21"/>
      <c r="AR15" s="21"/>
      <c r="AS15" s="21"/>
      <c r="AT15" s="19"/>
      <c r="AU15" s="19"/>
      <c r="AV15" s="19"/>
      <c r="AW15" s="19"/>
      <c r="AX15" s="19"/>
      <c r="AY15" s="19"/>
      <c r="AZ15" s="19"/>
      <c r="BA15" s="19"/>
      <c r="BB15" s="19"/>
      <c r="BC15" s="19"/>
      <c r="BD15" s="19"/>
      <c r="BE15" s="19"/>
      <c r="BF15" s="19"/>
      <c r="BG15" s="19"/>
      <c r="BH15" s="19"/>
      <c r="BI15" s="19"/>
      <c r="BJ15" s="19"/>
      <c r="BK15" s="19"/>
      <c r="BL15" s="19"/>
      <c r="BM15" s="19"/>
      <c r="BN15" s="19"/>
      <c r="BO15" s="19"/>
      <c r="BP15" s="94"/>
      <c r="BQ15" s="28"/>
    </row>
    <row r="16" spans="2:69" s="20" customFormat="1" ht="16.5" customHeight="1" thickTop="1">
      <c r="B16" s="18"/>
      <c r="C16" s="177"/>
      <c r="D16" s="25"/>
      <c r="E16" s="75"/>
      <c r="F16" s="75"/>
      <c r="G16" s="75"/>
      <c r="H16" s="75"/>
      <c r="I16" s="75"/>
      <c r="J16" s="75"/>
      <c r="K16" s="75"/>
      <c r="L16" s="75"/>
      <c r="M16" s="75"/>
      <c r="N16" s="201" t="s">
        <v>21</v>
      </c>
      <c r="O16" s="405"/>
      <c r="P16" s="405"/>
      <c r="Q16" s="405"/>
      <c r="R16" s="405"/>
      <c r="S16" s="405"/>
      <c r="T16" s="405"/>
      <c r="U16" s="405"/>
      <c r="V16" s="405"/>
      <c r="W16" s="405"/>
      <c r="X16" s="405"/>
      <c r="Y16" s="405"/>
      <c r="Z16" s="405"/>
      <c r="AA16" s="405"/>
      <c r="AB16" s="405"/>
      <c r="AC16" s="405"/>
      <c r="AD16" s="405"/>
      <c r="AE16" s="405"/>
      <c r="AF16" s="405"/>
      <c r="AG16" s="405"/>
      <c r="AH16" s="35"/>
      <c r="AI16" s="21"/>
      <c r="AJ16" s="95"/>
      <c r="AK16" s="25"/>
      <c r="AL16" s="178"/>
      <c r="AM16" s="178"/>
      <c r="AN16" s="178"/>
      <c r="AO16" s="178"/>
      <c r="AP16" s="178"/>
      <c r="AQ16" s="178"/>
      <c r="AR16" s="178"/>
      <c r="AS16" s="178"/>
      <c r="AT16" s="178"/>
      <c r="AU16" s="201" t="s">
        <v>21</v>
      </c>
      <c r="AV16" s="405"/>
      <c r="AW16" s="405"/>
      <c r="AX16" s="405"/>
      <c r="AY16" s="405"/>
      <c r="AZ16" s="405"/>
      <c r="BA16" s="405"/>
      <c r="BB16" s="405"/>
      <c r="BC16" s="405"/>
      <c r="BD16" s="405"/>
      <c r="BE16" s="405"/>
      <c r="BF16" s="405"/>
      <c r="BG16" s="405"/>
      <c r="BH16" s="405"/>
      <c r="BI16" s="405"/>
      <c r="BJ16" s="405"/>
      <c r="BK16" s="405"/>
      <c r="BL16" s="405"/>
      <c r="BM16" s="405"/>
      <c r="BN16" s="405"/>
      <c r="BO16" s="405"/>
      <c r="BP16" s="26"/>
      <c r="BQ16" s="28"/>
    </row>
    <row r="17" spans="2:69" s="20" customFormat="1" ht="16.5" customHeight="1" thickBot="1">
      <c r="B17" s="18"/>
      <c r="C17" s="175"/>
      <c r="D17" s="410"/>
      <c r="E17" s="410"/>
      <c r="F17" s="410"/>
      <c r="G17" s="410"/>
      <c r="H17" s="410"/>
      <c r="I17" s="410"/>
      <c r="J17" s="410"/>
      <c r="K17" s="410"/>
      <c r="L17" s="410"/>
      <c r="M17" s="410"/>
      <c r="N17" s="410"/>
      <c r="O17" s="411"/>
      <c r="P17" s="411"/>
      <c r="Q17" s="411"/>
      <c r="R17" s="411"/>
      <c r="S17" s="411"/>
      <c r="T17" s="411"/>
      <c r="U17" s="411"/>
      <c r="V17" s="411"/>
      <c r="W17" s="411"/>
      <c r="X17" s="411"/>
      <c r="Y17" s="411"/>
      <c r="Z17" s="411"/>
      <c r="AA17" s="411"/>
      <c r="AB17" s="411"/>
      <c r="AC17" s="411"/>
      <c r="AD17" s="411"/>
      <c r="AE17" s="411"/>
      <c r="AF17" s="411"/>
      <c r="AG17" s="411"/>
      <c r="AH17" s="39"/>
      <c r="AI17" s="21"/>
      <c r="AJ17" s="96"/>
      <c r="AK17" s="410"/>
      <c r="AL17" s="410"/>
      <c r="AM17" s="410"/>
      <c r="AN17" s="410"/>
      <c r="AO17" s="410"/>
      <c r="AP17" s="410"/>
      <c r="AQ17" s="410"/>
      <c r="AR17" s="410"/>
      <c r="AS17" s="410"/>
      <c r="AT17" s="410"/>
      <c r="AU17" s="410"/>
      <c r="AV17" s="411"/>
      <c r="AW17" s="411"/>
      <c r="AX17" s="411"/>
      <c r="AY17" s="411"/>
      <c r="AZ17" s="411"/>
      <c r="BA17" s="411"/>
      <c r="BB17" s="411"/>
      <c r="BC17" s="411"/>
      <c r="BD17" s="411"/>
      <c r="BE17" s="411"/>
      <c r="BF17" s="411"/>
      <c r="BG17" s="411"/>
      <c r="BH17" s="411"/>
      <c r="BI17" s="411"/>
      <c r="BJ17" s="411"/>
      <c r="BK17" s="411"/>
      <c r="BL17" s="411"/>
      <c r="BM17" s="411"/>
      <c r="BN17" s="411"/>
      <c r="BO17" s="411"/>
      <c r="BP17" s="28"/>
      <c r="BQ17" s="28"/>
    </row>
    <row r="18" spans="2:69" s="20" customFormat="1" ht="15.75" customHeight="1">
      <c r="B18" s="18"/>
      <c r="C18" s="179"/>
      <c r="D18" s="203" t="s">
        <v>35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11"/>
      <c r="AI18" s="21"/>
      <c r="AJ18" s="114"/>
      <c r="AK18" s="203" t="s">
        <v>36</v>
      </c>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15"/>
      <c r="BQ18" s="28"/>
    </row>
    <row r="19" spans="2:69" s="121" customFormat="1" ht="15.75" customHeight="1" thickBot="1">
      <c r="B19" s="116"/>
      <c r="C19" s="180"/>
      <c r="D19" s="204" t="s">
        <v>46</v>
      </c>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17"/>
      <c r="AI19" s="118"/>
      <c r="AJ19" s="119"/>
      <c r="AK19" s="204" t="s">
        <v>46</v>
      </c>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0"/>
      <c r="BQ19" s="120"/>
    </row>
    <row r="20" spans="2:69" s="20" customFormat="1" ht="3" customHeight="1" thickTop="1">
      <c r="B20" s="18"/>
      <c r="C20" s="3"/>
      <c r="D20" s="4"/>
      <c r="E20" s="4"/>
      <c r="F20" s="4"/>
      <c r="G20" s="4"/>
      <c r="H20" s="4"/>
      <c r="I20" s="4"/>
      <c r="J20" s="4"/>
      <c r="K20" s="4"/>
      <c r="L20" s="4"/>
      <c r="M20" s="30"/>
      <c r="N20" s="31"/>
      <c r="O20" s="31"/>
      <c r="P20" s="31"/>
      <c r="Q20" s="31"/>
      <c r="R20" s="31"/>
      <c r="S20" s="31"/>
      <c r="T20" s="31"/>
      <c r="U20" s="31"/>
      <c r="V20" s="31"/>
      <c r="W20" s="32"/>
      <c r="X20" s="31"/>
      <c r="Y20" s="31"/>
      <c r="Z20" s="31"/>
      <c r="AA20" s="33"/>
      <c r="AB20" s="34"/>
      <c r="AC20" s="31"/>
      <c r="AD20" s="31"/>
      <c r="AE20" s="31"/>
      <c r="AF20" s="25"/>
      <c r="AG20" s="31"/>
      <c r="AH20" s="35"/>
      <c r="AI20" s="1"/>
      <c r="AJ20" s="3"/>
      <c r="AK20" s="4"/>
      <c r="AL20" s="4"/>
      <c r="AM20" s="4"/>
      <c r="AN20" s="4"/>
      <c r="AO20" s="4"/>
      <c r="AP20" s="4"/>
      <c r="AQ20" s="4"/>
      <c r="AR20" s="4"/>
      <c r="AS20" s="31"/>
      <c r="AT20" s="30"/>
      <c r="AU20" s="31"/>
      <c r="AV20" s="31"/>
      <c r="AW20" s="31"/>
      <c r="AX20" s="31"/>
      <c r="AY20" s="31"/>
      <c r="AZ20" s="31"/>
      <c r="BA20" s="31"/>
      <c r="BB20" s="31"/>
      <c r="BC20" s="31"/>
      <c r="BD20" s="31"/>
      <c r="BE20" s="32"/>
      <c r="BF20" s="31"/>
      <c r="BG20" s="31"/>
      <c r="BH20" s="36"/>
      <c r="BI20" s="33"/>
      <c r="BJ20" s="37"/>
      <c r="BK20" s="36"/>
      <c r="BL20" s="36"/>
      <c r="BM20" s="36"/>
      <c r="BN20" s="38"/>
      <c r="BO20" s="31"/>
      <c r="BP20" s="35"/>
      <c r="BQ20" s="28"/>
    </row>
    <row r="21" spans="2:69" s="20" customFormat="1" ht="17.25" customHeight="1">
      <c r="B21" s="18"/>
      <c r="C21" s="6"/>
      <c r="D21" s="2"/>
      <c r="E21" s="2"/>
      <c r="F21" s="2"/>
      <c r="G21" s="2"/>
      <c r="H21" s="2"/>
      <c r="I21" s="2"/>
      <c r="J21" s="2"/>
      <c r="K21" s="2"/>
      <c r="L21" s="2"/>
      <c r="M21" s="29"/>
      <c r="N21" s="21"/>
      <c r="O21" s="19"/>
      <c r="P21" s="202" t="s">
        <v>22</v>
      </c>
      <c r="Q21" s="407"/>
      <c r="R21" s="412"/>
      <c r="S21" s="412"/>
      <c r="T21" s="412"/>
      <c r="U21" s="412"/>
      <c r="V21" s="412"/>
      <c r="W21" s="412"/>
      <c r="X21" s="412"/>
      <c r="Y21" s="412"/>
      <c r="Z21" s="412"/>
      <c r="AA21" s="412"/>
      <c r="AB21" s="412"/>
      <c r="AC21" s="412"/>
      <c r="AD21" s="412"/>
      <c r="AE21" s="412"/>
      <c r="AF21" s="412"/>
      <c r="AG21" s="412"/>
      <c r="AH21" s="39"/>
      <c r="AI21" s="1"/>
      <c r="AJ21" s="6"/>
      <c r="AK21" s="2"/>
      <c r="AL21" s="2"/>
      <c r="AM21" s="2"/>
      <c r="AN21" s="2"/>
      <c r="AO21" s="2"/>
      <c r="AP21" s="2"/>
      <c r="AQ21" s="2"/>
      <c r="AR21" s="2"/>
      <c r="AS21" s="21"/>
      <c r="AT21" s="29"/>
      <c r="AU21" s="21"/>
      <c r="AV21" s="21"/>
      <c r="AW21" s="202" t="s">
        <v>22</v>
      </c>
      <c r="AX21" s="407"/>
      <c r="AY21" s="412"/>
      <c r="AZ21" s="412"/>
      <c r="BA21" s="412"/>
      <c r="BB21" s="412"/>
      <c r="BC21" s="412"/>
      <c r="BD21" s="412"/>
      <c r="BE21" s="412"/>
      <c r="BF21" s="412"/>
      <c r="BG21" s="412"/>
      <c r="BH21" s="412"/>
      <c r="BI21" s="412"/>
      <c r="BJ21" s="412"/>
      <c r="BK21" s="412"/>
      <c r="BL21" s="412"/>
      <c r="BM21" s="412"/>
      <c r="BN21" s="412"/>
      <c r="BO21" s="412"/>
      <c r="BP21" s="39"/>
      <c r="BQ21" s="28"/>
    </row>
    <row r="22" spans="2:69" s="20" customFormat="1" ht="17.25" customHeight="1">
      <c r="B22" s="18"/>
      <c r="C22" s="6"/>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39"/>
      <c r="AI22" s="1"/>
      <c r="AJ22" s="6"/>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39"/>
      <c r="BQ22" s="28"/>
    </row>
    <row r="23" spans="2:69" s="20" customFormat="1" ht="17.25" customHeight="1">
      <c r="B23" s="18"/>
      <c r="C23" s="6"/>
      <c r="D23" s="2"/>
      <c r="E23" s="2"/>
      <c r="F23" s="2"/>
      <c r="G23" s="2"/>
      <c r="H23" s="2"/>
      <c r="I23" s="2"/>
      <c r="J23" s="2"/>
      <c r="K23" s="202" t="s">
        <v>23</v>
      </c>
      <c r="L23" s="408"/>
      <c r="M23" s="409"/>
      <c r="N23" s="409"/>
      <c r="O23" s="409"/>
      <c r="P23" s="409"/>
      <c r="Q23" s="409"/>
      <c r="R23" s="409"/>
      <c r="S23" s="409"/>
      <c r="T23" s="409"/>
      <c r="U23" s="409"/>
      <c r="V23" s="409"/>
      <c r="W23" s="409"/>
      <c r="X23" s="409"/>
      <c r="Y23" s="409"/>
      <c r="Z23" s="409"/>
      <c r="AA23" s="409"/>
      <c r="AB23" s="409"/>
      <c r="AC23" s="409"/>
      <c r="AD23" s="409"/>
      <c r="AE23" s="409"/>
      <c r="AF23" s="409"/>
      <c r="AG23" s="409"/>
      <c r="AH23" s="39"/>
      <c r="AI23" s="1"/>
      <c r="AJ23" s="6"/>
      <c r="AK23" s="2"/>
      <c r="AL23" s="2"/>
      <c r="AM23" s="2"/>
      <c r="AN23" s="2"/>
      <c r="AO23" s="2"/>
      <c r="AP23" s="2"/>
      <c r="AQ23" s="2"/>
      <c r="AR23" s="202" t="s">
        <v>23</v>
      </c>
      <c r="AS23" s="408"/>
      <c r="AT23" s="409"/>
      <c r="AU23" s="409"/>
      <c r="AV23" s="409"/>
      <c r="AW23" s="409"/>
      <c r="AX23" s="409"/>
      <c r="AY23" s="409"/>
      <c r="AZ23" s="409"/>
      <c r="BA23" s="409"/>
      <c r="BB23" s="409"/>
      <c r="BC23" s="409"/>
      <c r="BD23" s="409"/>
      <c r="BE23" s="409"/>
      <c r="BF23" s="409"/>
      <c r="BG23" s="409"/>
      <c r="BH23" s="409"/>
      <c r="BI23" s="409"/>
      <c r="BJ23" s="409"/>
      <c r="BK23" s="409"/>
      <c r="BL23" s="409"/>
      <c r="BM23" s="409"/>
      <c r="BN23" s="409"/>
      <c r="BO23" s="409"/>
      <c r="BP23" s="39"/>
      <c r="BQ23" s="28"/>
    </row>
    <row r="24" spans="2:69" s="20" customFormat="1" ht="17.25" customHeight="1">
      <c r="B24" s="18"/>
      <c r="C24" s="6"/>
      <c r="D24" s="2"/>
      <c r="E24" s="2"/>
      <c r="F24" s="2"/>
      <c r="G24" s="2"/>
      <c r="H24" s="2"/>
      <c r="I24" s="2"/>
      <c r="J24" s="2"/>
      <c r="K24" s="2"/>
      <c r="L24" s="202" t="s">
        <v>74</v>
      </c>
      <c r="M24" s="408"/>
      <c r="N24" s="409"/>
      <c r="O24" s="409"/>
      <c r="P24" s="409"/>
      <c r="Q24" s="409"/>
      <c r="R24" s="409"/>
      <c r="S24" s="409"/>
      <c r="T24" s="409"/>
      <c r="U24" s="409"/>
      <c r="V24" s="409"/>
      <c r="W24" s="409"/>
      <c r="X24" s="409"/>
      <c r="Y24" s="409"/>
      <c r="Z24" s="409"/>
      <c r="AA24" s="409"/>
      <c r="AB24" s="409"/>
      <c r="AC24" s="409"/>
      <c r="AD24" s="409"/>
      <c r="AE24" s="409"/>
      <c r="AF24" s="409"/>
      <c r="AG24" s="409"/>
      <c r="AH24" s="39"/>
      <c r="AI24" s="1"/>
      <c r="AJ24" s="6"/>
      <c r="AK24" s="2"/>
      <c r="AL24" s="2"/>
      <c r="AM24" s="2"/>
      <c r="AN24" s="2"/>
      <c r="AO24" s="2"/>
      <c r="AP24" s="2"/>
      <c r="AQ24" s="2"/>
      <c r="AR24" s="2"/>
      <c r="AS24" s="202" t="s">
        <v>24</v>
      </c>
      <c r="AT24" s="408"/>
      <c r="AU24" s="409"/>
      <c r="AV24" s="409"/>
      <c r="AW24" s="409"/>
      <c r="AX24" s="409"/>
      <c r="AY24" s="409"/>
      <c r="AZ24" s="409"/>
      <c r="BA24" s="409"/>
      <c r="BB24" s="409"/>
      <c r="BC24" s="409"/>
      <c r="BD24" s="409"/>
      <c r="BE24" s="409"/>
      <c r="BF24" s="409"/>
      <c r="BG24" s="409"/>
      <c r="BH24" s="409"/>
      <c r="BI24" s="409"/>
      <c r="BJ24" s="409"/>
      <c r="BK24" s="409"/>
      <c r="BL24" s="409"/>
      <c r="BM24" s="409"/>
      <c r="BN24" s="409"/>
      <c r="BO24" s="409"/>
      <c r="BP24" s="39"/>
      <c r="BQ24" s="28"/>
    </row>
    <row r="25" spans="2:69" s="20" customFormat="1" ht="6" customHeight="1" thickBot="1">
      <c r="B25" s="18"/>
      <c r="C25" s="15"/>
      <c r="D25" s="16"/>
      <c r="E25" s="16"/>
      <c r="F25" s="16"/>
      <c r="G25" s="16"/>
      <c r="H25" s="16"/>
      <c r="I25" s="16"/>
      <c r="J25" s="16"/>
      <c r="K25" s="16"/>
      <c r="L25" s="16"/>
      <c r="M25" s="29"/>
      <c r="N25" s="46"/>
      <c r="O25" s="21"/>
      <c r="P25" s="21"/>
      <c r="Q25" s="21"/>
      <c r="R25" s="21"/>
      <c r="S25" s="21"/>
      <c r="T25" s="21"/>
      <c r="U25" s="21"/>
      <c r="V25" s="21"/>
      <c r="W25" s="41"/>
      <c r="X25" s="40"/>
      <c r="Y25" s="42"/>
      <c r="Z25" s="42"/>
      <c r="AA25" s="42"/>
      <c r="AB25" s="47"/>
      <c r="AC25" s="40"/>
      <c r="AD25" s="42"/>
      <c r="AE25" s="43"/>
      <c r="AF25" s="44"/>
      <c r="AG25" s="21"/>
      <c r="AH25" s="39"/>
      <c r="AI25" s="1"/>
      <c r="AJ25" s="15"/>
      <c r="AK25" s="16"/>
      <c r="AL25" s="16"/>
      <c r="AM25" s="16"/>
      <c r="AN25" s="16"/>
      <c r="AO25" s="16"/>
      <c r="AP25" s="16"/>
      <c r="AQ25" s="16"/>
      <c r="AR25" s="16"/>
      <c r="AS25" s="16"/>
      <c r="AT25" s="97"/>
      <c r="AU25" s="99"/>
      <c r="AV25" s="98"/>
      <c r="AW25" s="98"/>
      <c r="AX25" s="98"/>
      <c r="AY25" s="98"/>
      <c r="AZ25" s="98"/>
      <c r="BA25" s="98"/>
      <c r="BB25" s="98"/>
      <c r="BC25" s="98"/>
      <c r="BD25" s="98"/>
      <c r="BE25" s="100"/>
      <c r="BF25" s="101"/>
      <c r="BG25" s="102"/>
      <c r="BH25" s="102"/>
      <c r="BI25" s="102"/>
      <c r="BJ25" s="103"/>
      <c r="BK25" s="101"/>
      <c r="BL25" s="102"/>
      <c r="BM25" s="104"/>
      <c r="BN25" s="105"/>
      <c r="BO25" s="98"/>
      <c r="BP25" s="48"/>
      <c r="BQ25" s="28"/>
    </row>
    <row r="26" spans="2:69" s="51" customFormat="1" ht="15" customHeight="1" thickBot="1" thickTop="1">
      <c r="B26" s="49"/>
      <c r="C26" s="335">
        <f>Report1!C19</f>
        <v>2009</v>
      </c>
      <c r="D26" s="336"/>
      <c r="E26" s="336"/>
      <c r="F26" s="336"/>
      <c r="G26" s="336"/>
      <c r="H26" s="336"/>
      <c r="I26" s="336"/>
      <c r="J26" s="336"/>
      <c r="K26" s="336"/>
      <c r="L26" s="337"/>
      <c r="M26" s="335">
        <f>Report1!M19</f>
        <v>2010</v>
      </c>
      <c r="N26" s="336"/>
      <c r="O26" s="336"/>
      <c r="P26" s="336"/>
      <c r="Q26" s="336"/>
      <c r="R26" s="336"/>
      <c r="S26" s="336"/>
      <c r="T26" s="336"/>
      <c r="U26" s="336"/>
      <c r="V26" s="336"/>
      <c r="W26" s="357" t="s">
        <v>6</v>
      </c>
      <c r="X26" s="360" t="s">
        <v>0</v>
      </c>
      <c r="Y26" s="361"/>
      <c r="Z26" s="361"/>
      <c r="AA26" s="361"/>
      <c r="AB26" s="361"/>
      <c r="AC26" s="361"/>
      <c r="AD26" s="361"/>
      <c r="AE26" s="361"/>
      <c r="AF26" s="362"/>
      <c r="AG26" s="270" t="s">
        <v>6</v>
      </c>
      <c r="AH26" s="281"/>
      <c r="AI26" s="1"/>
      <c r="AJ26" s="297">
        <f>Report1!AJ19</f>
        <v>2009</v>
      </c>
      <c r="AK26" s="298"/>
      <c r="AL26" s="298"/>
      <c r="AM26" s="298"/>
      <c r="AN26" s="298"/>
      <c r="AO26" s="298"/>
      <c r="AP26" s="298"/>
      <c r="AQ26" s="298"/>
      <c r="AR26" s="298"/>
      <c r="AS26" s="301"/>
      <c r="AT26" s="297">
        <f>Report1!AT19</f>
        <v>2010</v>
      </c>
      <c r="AU26" s="298"/>
      <c r="AV26" s="298"/>
      <c r="AW26" s="298"/>
      <c r="AX26" s="298"/>
      <c r="AY26" s="298"/>
      <c r="AZ26" s="298"/>
      <c r="BA26" s="298"/>
      <c r="BB26" s="298"/>
      <c r="BC26" s="298"/>
      <c r="BD26" s="270" t="s">
        <v>6</v>
      </c>
      <c r="BE26" s="271"/>
      <c r="BF26" s="360" t="s">
        <v>0</v>
      </c>
      <c r="BG26" s="361"/>
      <c r="BH26" s="361"/>
      <c r="BI26" s="361"/>
      <c r="BJ26" s="361"/>
      <c r="BK26" s="361"/>
      <c r="BL26" s="361"/>
      <c r="BM26" s="361"/>
      <c r="BN26" s="362"/>
      <c r="BO26" s="270" t="s">
        <v>6</v>
      </c>
      <c r="BP26" s="271"/>
      <c r="BQ26" s="50"/>
    </row>
    <row r="27" spans="2:69" s="51" customFormat="1" ht="14.25" customHeight="1" thickTop="1">
      <c r="B27" s="49"/>
      <c r="C27" s="297"/>
      <c r="D27" s="298"/>
      <c r="E27" s="298"/>
      <c r="F27" s="298"/>
      <c r="G27" s="299"/>
      <c r="H27" s="300" t="s">
        <v>5</v>
      </c>
      <c r="I27" s="298"/>
      <c r="J27" s="298"/>
      <c r="K27" s="298"/>
      <c r="L27" s="301"/>
      <c r="M27" s="297"/>
      <c r="N27" s="298"/>
      <c r="O27" s="298"/>
      <c r="P27" s="298"/>
      <c r="Q27" s="299"/>
      <c r="R27" s="300" t="s">
        <v>5</v>
      </c>
      <c r="S27" s="298"/>
      <c r="T27" s="298"/>
      <c r="U27" s="298"/>
      <c r="V27" s="301"/>
      <c r="W27" s="358"/>
      <c r="X27" s="278" t="s">
        <v>26</v>
      </c>
      <c r="Y27" s="293"/>
      <c r="Z27" s="293"/>
      <c r="AA27" s="293"/>
      <c r="AB27" s="293"/>
      <c r="AC27" s="293"/>
      <c r="AD27" s="293"/>
      <c r="AE27" s="293"/>
      <c r="AF27" s="294"/>
      <c r="AG27" s="282"/>
      <c r="AH27" s="283"/>
      <c r="AI27" s="1"/>
      <c r="AJ27" s="297"/>
      <c r="AK27" s="298"/>
      <c r="AL27" s="298"/>
      <c r="AM27" s="298"/>
      <c r="AN27" s="299"/>
      <c r="AO27" s="300" t="s">
        <v>5</v>
      </c>
      <c r="AP27" s="298"/>
      <c r="AQ27" s="298"/>
      <c r="AR27" s="298"/>
      <c r="AS27" s="301"/>
      <c r="AT27" s="297"/>
      <c r="AU27" s="298"/>
      <c r="AV27" s="298"/>
      <c r="AW27" s="298"/>
      <c r="AX27" s="299"/>
      <c r="AY27" s="300" t="s">
        <v>5</v>
      </c>
      <c r="AZ27" s="298"/>
      <c r="BA27" s="298"/>
      <c r="BB27" s="298"/>
      <c r="BC27" s="301"/>
      <c r="BD27" s="272"/>
      <c r="BE27" s="273"/>
      <c r="BF27" s="278" t="s">
        <v>26</v>
      </c>
      <c r="BG27" s="293"/>
      <c r="BH27" s="293"/>
      <c r="BI27" s="293"/>
      <c r="BJ27" s="293"/>
      <c r="BK27" s="293"/>
      <c r="BL27" s="293"/>
      <c r="BM27" s="293"/>
      <c r="BN27" s="294"/>
      <c r="BO27" s="272"/>
      <c r="BP27" s="273"/>
      <c r="BQ27" s="50"/>
    </row>
    <row r="28" spans="2:69" s="51" customFormat="1" ht="14.25" customHeight="1">
      <c r="B28" s="49"/>
      <c r="C28" s="278" t="s">
        <v>39</v>
      </c>
      <c r="D28" s="302"/>
      <c r="E28" s="302"/>
      <c r="F28" s="302"/>
      <c r="G28" s="280"/>
      <c r="H28" s="286" t="s">
        <v>4</v>
      </c>
      <c r="I28" s="302"/>
      <c r="J28" s="302"/>
      <c r="K28" s="302"/>
      <c r="L28" s="303"/>
      <c r="M28" s="278" t="s">
        <v>39</v>
      </c>
      <c r="N28" s="302"/>
      <c r="O28" s="302"/>
      <c r="P28" s="302"/>
      <c r="Q28" s="280"/>
      <c r="R28" s="286" t="s">
        <v>4</v>
      </c>
      <c r="S28" s="302"/>
      <c r="T28" s="302"/>
      <c r="U28" s="302"/>
      <c r="V28" s="303"/>
      <c r="W28" s="358"/>
      <c r="X28" s="278" t="s">
        <v>27</v>
      </c>
      <c r="Y28" s="293"/>
      <c r="Z28" s="293"/>
      <c r="AA28" s="293"/>
      <c r="AB28" s="293"/>
      <c r="AC28" s="293"/>
      <c r="AD28" s="293"/>
      <c r="AE28" s="293"/>
      <c r="AF28" s="294"/>
      <c r="AG28" s="282"/>
      <c r="AH28" s="283"/>
      <c r="AI28" s="1"/>
      <c r="AJ28" s="278" t="s">
        <v>39</v>
      </c>
      <c r="AK28" s="302"/>
      <c r="AL28" s="302"/>
      <c r="AM28" s="302"/>
      <c r="AN28" s="280"/>
      <c r="AO28" s="286" t="s">
        <v>4</v>
      </c>
      <c r="AP28" s="302"/>
      <c r="AQ28" s="302"/>
      <c r="AR28" s="302"/>
      <c r="AS28" s="303"/>
      <c r="AT28" s="278" t="s">
        <v>39</v>
      </c>
      <c r="AU28" s="302"/>
      <c r="AV28" s="302"/>
      <c r="AW28" s="302"/>
      <c r="AX28" s="280"/>
      <c r="AY28" s="286" t="s">
        <v>4</v>
      </c>
      <c r="AZ28" s="302"/>
      <c r="BA28" s="302"/>
      <c r="BB28" s="302"/>
      <c r="BC28" s="303"/>
      <c r="BD28" s="272"/>
      <c r="BE28" s="273"/>
      <c r="BF28" s="278" t="s">
        <v>27</v>
      </c>
      <c r="BG28" s="293"/>
      <c r="BH28" s="293"/>
      <c r="BI28" s="293"/>
      <c r="BJ28" s="293"/>
      <c r="BK28" s="293"/>
      <c r="BL28" s="293"/>
      <c r="BM28" s="293"/>
      <c r="BN28" s="294"/>
      <c r="BO28" s="272"/>
      <c r="BP28" s="273"/>
      <c r="BQ28" s="50"/>
    </row>
    <row r="29" spans="2:69" s="51" customFormat="1" ht="14.25" customHeight="1">
      <c r="B29" s="49"/>
      <c r="C29" s="278"/>
      <c r="D29" s="279"/>
      <c r="E29" s="279"/>
      <c r="F29" s="279"/>
      <c r="G29" s="280"/>
      <c r="H29" s="286" t="s">
        <v>25</v>
      </c>
      <c r="I29" s="287"/>
      <c r="J29" s="287"/>
      <c r="K29" s="287"/>
      <c r="L29" s="288"/>
      <c r="M29" s="278"/>
      <c r="N29" s="279"/>
      <c r="O29" s="279"/>
      <c r="P29" s="279"/>
      <c r="Q29" s="280"/>
      <c r="R29" s="286" t="s">
        <v>25</v>
      </c>
      <c r="S29" s="413"/>
      <c r="T29" s="413"/>
      <c r="U29" s="413"/>
      <c r="V29" s="414"/>
      <c r="W29" s="358"/>
      <c r="X29" s="278" t="s">
        <v>45</v>
      </c>
      <c r="Y29" s="293"/>
      <c r="Z29" s="293"/>
      <c r="AA29" s="293"/>
      <c r="AB29" s="293"/>
      <c r="AC29" s="293"/>
      <c r="AD29" s="293"/>
      <c r="AE29" s="293"/>
      <c r="AF29" s="294"/>
      <c r="AG29" s="282"/>
      <c r="AH29" s="283"/>
      <c r="AI29" s="1"/>
      <c r="AJ29" s="278"/>
      <c r="AK29" s="279"/>
      <c r="AL29" s="279"/>
      <c r="AM29" s="279"/>
      <c r="AN29" s="280"/>
      <c r="AO29" s="286" t="s">
        <v>25</v>
      </c>
      <c r="AP29" s="413"/>
      <c r="AQ29" s="413"/>
      <c r="AR29" s="413"/>
      <c r="AS29" s="414"/>
      <c r="AT29" s="278"/>
      <c r="AU29" s="279"/>
      <c r="AV29" s="279"/>
      <c r="AW29" s="279"/>
      <c r="AX29" s="280"/>
      <c r="AY29" s="286" t="s">
        <v>25</v>
      </c>
      <c r="AZ29" s="287"/>
      <c r="BA29" s="287"/>
      <c r="BB29" s="287"/>
      <c r="BC29" s="288"/>
      <c r="BD29" s="272"/>
      <c r="BE29" s="273"/>
      <c r="BF29" s="278" t="s">
        <v>45</v>
      </c>
      <c r="BG29" s="293"/>
      <c r="BH29" s="293"/>
      <c r="BI29" s="293"/>
      <c r="BJ29" s="293"/>
      <c r="BK29" s="293"/>
      <c r="BL29" s="293"/>
      <c r="BM29" s="293"/>
      <c r="BN29" s="294"/>
      <c r="BO29" s="272"/>
      <c r="BP29" s="273"/>
      <c r="BQ29" s="50"/>
    </row>
    <row r="30" spans="2:69" s="51" customFormat="1" ht="3.75" customHeight="1" thickBot="1">
      <c r="B30" s="49"/>
      <c r="C30" s="308"/>
      <c r="D30" s="309"/>
      <c r="E30" s="309"/>
      <c r="F30" s="309"/>
      <c r="G30" s="310"/>
      <c r="H30" s="311"/>
      <c r="I30" s="309"/>
      <c r="J30" s="309"/>
      <c r="K30" s="309"/>
      <c r="L30" s="312"/>
      <c r="M30" s="308"/>
      <c r="N30" s="309"/>
      <c r="O30" s="309"/>
      <c r="P30" s="309"/>
      <c r="Q30" s="310"/>
      <c r="R30" s="311"/>
      <c r="S30" s="309"/>
      <c r="T30" s="309"/>
      <c r="U30" s="309"/>
      <c r="V30" s="312"/>
      <c r="W30" s="359"/>
      <c r="X30" s="315"/>
      <c r="Y30" s="291"/>
      <c r="Z30" s="291"/>
      <c r="AA30" s="291"/>
      <c r="AB30" s="291"/>
      <c r="AC30" s="291"/>
      <c r="AD30" s="291"/>
      <c r="AE30" s="291"/>
      <c r="AF30" s="292"/>
      <c r="AG30" s="284"/>
      <c r="AH30" s="285"/>
      <c r="AI30" s="1"/>
      <c r="AJ30" s="308"/>
      <c r="AK30" s="309"/>
      <c r="AL30" s="309"/>
      <c r="AM30" s="309"/>
      <c r="AN30" s="310"/>
      <c r="AO30" s="311"/>
      <c r="AP30" s="309"/>
      <c r="AQ30" s="309"/>
      <c r="AR30" s="309"/>
      <c r="AS30" s="312"/>
      <c r="AT30" s="308"/>
      <c r="AU30" s="309"/>
      <c r="AV30" s="309"/>
      <c r="AW30" s="309"/>
      <c r="AX30" s="310"/>
      <c r="AY30" s="311"/>
      <c r="AZ30" s="325"/>
      <c r="BA30" s="325"/>
      <c r="BB30" s="325"/>
      <c r="BC30" s="326"/>
      <c r="BD30" s="274"/>
      <c r="BE30" s="275"/>
      <c r="BF30" s="315"/>
      <c r="BG30" s="291"/>
      <c r="BH30" s="291"/>
      <c r="BI30" s="291"/>
      <c r="BJ30" s="291"/>
      <c r="BK30" s="291"/>
      <c r="BL30" s="291"/>
      <c r="BM30" s="291"/>
      <c r="BN30" s="292"/>
      <c r="BO30" s="274"/>
      <c r="BP30" s="275"/>
      <c r="BQ30" s="50"/>
    </row>
    <row r="31" spans="2:69" s="51" customFormat="1" ht="15" customHeight="1" thickTop="1">
      <c r="B31" s="49"/>
      <c r="C31" s="330"/>
      <c r="D31" s="331"/>
      <c r="E31" s="331"/>
      <c r="F31" s="331"/>
      <c r="G31" s="331"/>
      <c r="H31" s="332"/>
      <c r="I31" s="333"/>
      <c r="J31" s="333"/>
      <c r="K31" s="333"/>
      <c r="L31" s="334"/>
      <c r="M31" s="418">
        <f>Report1!M24</f>
        <v>40179</v>
      </c>
      <c r="N31" s="419"/>
      <c r="O31" s="419"/>
      <c r="P31" s="419"/>
      <c r="Q31" s="420"/>
      <c r="R31" s="392"/>
      <c r="S31" s="393"/>
      <c r="T31" s="393"/>
      <c r="U31" s="393"/>
      <c r="V31" s="394"/>
      <c r="W31" s="181"/>
      <c r="X31" s="316">
        <f>C32</f>
        <v>39846</v>
      </c>
      <c r="Y31" s="317"/>
      <c r="Z31" s="210" t="s">
        <v>85</v>
      </c>
      <c r="AA31" s="318">
        <f>M31</f>
        <v>40179</v>
      </c>
      <c r="AB31" s="319"/>
      <c r="AC31" s="416">
        <f>SUM(H32:L42)+R31</f>
        <v>0</v>
      </c>
      <c r="AD31" s="417"/>
      <c r="AE31" s="417"/>
      <c r="AF31" s="417"/>
      <c r="AG31" s="306"/>
      <c r="AH31" s="307"/>
      <c r="AI31" s="1"/>
      <c r="AJ31" s="330"/>
      <c r="AK31" s="331"/>
      <c r="AL31" s="331"/>
      <c r="AM31" s="331"/>
      <c r="AN31" s="331"/>
      <c r="AO31" s="327"/>
      <c r="AP31" s="328"/>
      <c r="AQ31" s="328"/>
      <c r="AR31" s="328"/>
      <c r="AS31" s="329"/>
      <c r="AT31" s="418">
        <f>M31</f>
        <v>40179</v>
      </c>
      <c r="AU31" s="419"/>
      <c r="AV31" s="419"/>
      <c r="AW31" s="419"/>
      <c r="AX31" s="419"/>
      <c r="AY31" s="422"/>
      <c r="AZ31" s="423"/>
      <c r="BA31" s="423"/>
      <c r="BB31" s="423"/>
      <c r="BC31" s="424"/>
      <c r="BD31" s="415"/>
      <c r="BE31" s="307"/>
      <c r="BF31" s="316">
        <f>X31</f>
        <v>39846</v>
      </c>
      <c r="BG31" s="317"/>
      <c r="BH31" s="210" t="s">
        <v>85</v>
      </c>
      <c r="BI31" s="318">
        <f>AA31</f>
        <v>40179</v>
      </c>
      <c r="BJ31" s="319"/>
      <c r="BK31" s="416">
        <f>SUM(AO32:AS42)+AY31</f>
        <v>0</v>
      </c>
      <c r="BL31" s="417"/>
      <c r="BM31" s="417"/>
      <c r="BN31" s="417"/>
      <c r="BO31" s="276"/>
      <c r="BP31" s="277"/>
      <c r="BQ31" s="50"/>
    </row>
    <row r="32" spans="2:69" s="51" customFormat="1" ht="15" customHeight="1">
      <c r="B32" s="49"/>
      <c r="C32" s="418">
        <f>Report1!C25</f>
        <v>39846</v>
      </c>
      <c r="D32" s="419"/>
      <c r="E32" s="419"/>
      <c r="F32" s="419"/>
      <c r="G32" s="428"/>
      <c r="H32" s="392"/>
      <c r="I32" s="393"/>
      <c r="J32" s="393"/>
      <c r="K32" s="393"/>
      <c r="L32" s="394"/>
      <c r="M32" s="418">
        <f>Report1!M25</f>
        <v>40211</v>
      </c>
      <c r="N32" s="419"/>
      <c r="O32" s="419"/>
      <c r="P32" s="419"/>
      <c r="Q32" s="420"/>
      <c r="R32" s="392"/>
      <c r="S32" s="393"/>
      <c r="T32" s="393"/>
      <c r="U32" s="393"/>
      <c r="V32" s="394"/>
      <c r="W32" s="182"/>
      <c r="X32" s="265">
        <f>X31+32</f>
        <v>39878</v>
      </c>
      <c r="Y32" s="266"/>
      <c r="Z32" s="211" t="s">
        <v>85</v>
      </c>
      <c r="AA32" s="263">
        <f>AA31+32</f>
        <v>40211</v>
      </c>
      <c r="AB32" s="264"/>
      <c r="AC32" s="426">
        <f>SUM(H33:L42)+R31+R32</f>
        <v>0</v>
      </c>
      <c r="AD32" s="427"/>
      <c r="AE32" s="427"/>
      <c r="AF32" s="427"/>
      <c r="AG32" s="252"/>
      <c r="AH32" s="253"/>
      <c r="AI32" s="1"/>
      <c r="AJ32" s="390">
        <f>C32</f>
        <v>39846</v>
      </c>
      <c r="AK32" s="391"/>
      <c r="AL32" s="391"/>
      <c r="AM32" s="391"/>
      <c r="AN32" s="391"/>
      <c r="AO32" s="392"/>
      <c r="AP32" s="393"/>
      <c r="AQ32" s="393"/>
      <c r="AR32" s="393"/>
      <c r="AS32" s="394"/>
      <c r="AT32" s="418">
        <f>M32</f>
        <v>40211</v>
      </c>
      <c r="AU32" s="421"/>
      <c r="AV32" s="421"/>
      <c r="AW32" s="421"/>
      <c r="AX32" s="420"/>
      <c r="AY32" s="392"/>
      <c r="AZ32" s="393"/>
      <c r="BA32" s="393"/>
      <c r="BB32" s="393"/>
      <c r="BC32" s="394"/>
      <c r="BD32" s="425"/>
      <c r="BE32" s="253"/>
      <c r="BF32" s="265">
        <f aca="true" t="shared" si="0" ref="BF32:BF42">BF31+32</f>
        <v>39878</v>
      </c>
      <c r="BG32" s="266"/>
      <c r="BH32" s="211" t="s">
        <v>85</v>
      </c>
      <c r="BI32" s="263">
        <f>BI31+32</f>
        <v>40211</v>
      </c>
      <c r="BJ32" s="264"/>
      <c r="BK32" s="426">
        <f>SUM(AO33:AS42)+AY31+AY32</f>
        <v>0</v>
      </c>
      <c r="BL32" s="427"/>
      <c r="BM32" s="427"/>
      <c r="BN32" s="427"/>
      <c r="BO32" s="252"/>
      <c r="BP32" s="253"/>
      <c r="BQ32" s="50"/>
    </row>
    <row r="33" spans="2:69" s="51" customFormat="1" ht="15" customHeight="1">
      <c r="B33" s="49"/>
      <c r="C33" s="418">
        <f>Report1!C26</f>
        <v>39878</v>
      </c>
      <c r="D33" s="419"/>
      <c r="E33" s="419"/>
      <c r="F33" s="419"/>
      <c r="G33" s="428"/>
      <c r="H33" s="392"/>
      <c r="I33" s="393"/>
      <c r="J33" s="393"/>
      <c r="K33" s="393"/>
      <c r="L33" s="394"/>
      <c r="M33" s="418">
        <f>Report1!M26</f>
        <v>40243</v>
      </c>
      <c r="N33" s="419"/>
      <c r="O33" s="419"/>
      <c r="P33" s="419"/>
      <c r="Q33" s="420"/>
      <c r="R33" s="392"/>
      <c r="S33" s="393"/>
      <c r="T33" s="393"/>
      <c r="U33" s="393"/>
      <c r="V33" s="394"/>
      <c r="W33" s="182"/>
      <c r="X33" s="265">
        <f aca="true" t="shared" si="1" ref="X33:X42">X32+32</f>
        <v>39910</v>
      </c>
      <c r="Y33" s="266"/>
      <c r="Z33" s="211" t="s">
        <v>85</v>
      </c>
      <c r="AA33" s="263">
        <f aca="true" t="shared" si="2" ref="AA33:AA42">AA32+32</f>
        <v>40243</v>
      </c>
      <c r="AB33" s="264"/>
      <c r="AC33" s="426">
        <f>SUM(H34:L42)+SUM(R31:V33)</f>
        <v>0</v>
      </c>
      <c r="AD33" s="427"/>
      <c r="AE33" s="427"/>
      <c r="AF33" s="427"/>
      <c r="AG33" s="252"/>
      <c r="AH33" s="253"/>
      <c r="AI33" s="1"/>
      <c r="AJ33" s="390">
        <f aca="true" t="shared" si="3" ref="AJ33:AJ42">C33</f>
        <v>39878</v>
      </c>
      <c r="AK33" s="391"/>
      <c r="AL33" s="391"/>
      <c r="AM33" s="391"/>
      <c r="AN33" s="391"/>
      <c r="AO33" s="392"/>
      <c r="AP33" s="393"/>
      <c r="AQ33" s="393"/>
      <c r="AR33" s="393"/>
      <c r="AS33" s="394"/>
      <c r="AT33" s="418">
        <f aca="true" t="shared" si="4" ref="AT33:AT42">M33</f>
        <v>40243</v>
      </c>
      <c r="AU33" s="421"/>
      <c r="AV33" s="421"/>
      <c r="AW33" s="421"/>
      <c r="AX33" s="420"/>
      <c r="AY33" s="392"/>
      <c r="AZ33" s="393"/>
      <c r="BA33" s="393"/>
      <c r="BB33" s="393"/>
      <c r="BC33" s="394"/>
      <c r="BD33" s="425"/>
      <c r="BE33" s="253"/>
      <c r="BF33" s="265">
        <f t="shared" si="0"/>
        <v>39910</v>
      </c>
      <c r="BG33" s="266"/>
      <c r="BH33" s="211" t="s">
        <v>85</v>
      </c>
      <c r="BI33" s="263">
        <f aca="true" t="shared" si="5" ref="BI33:BI42">BI32+32</f>
        <v>40243</v>
      </c>
      <c r="BJ33" s="264"/>
      <c r="BK33" s="426">
        <f>SUM(AO34:AS42)+SUM(AY31:BC33)</f>
        <v>0</v>
      </c>
      <c r="BL33" s="427"/>
      <c r="BM33" s="427"/>
      <c r="BN33" s="427"/>
      <c r="BO33" s="252"/>
      <c r="BP33" s="253"/>
      <c r="BQ33" s="50"/>
    </row>
    <row r="34" spans="2:69" s="51" customFormat="1" ht="15" customHeight="1">
      <c r="B34" s="49"/>
      <c r="C34" s="418">
        <f>Report1!C27</f>
        <v>39910</v>
      </c>
      <c r="D34" s="419"/>
      <c r="E34" s="419"/>
      <c r="F34" s="419"/>
      <c r="G34" s="428"/>
      <c r="H34" s="392"/>
      <c r="I34" s="393"/>
      <c r="J34" s="393"/>
      <c r="K34" s="393"/>
      <c r="L34" s="394"/>
      <c r="M34" s="418">
        <f>Report1!M27</f>
        <v>40275</v>
      </c>
      <c r="N34" s="419"/>
      <c r="O34" s="419"/>
      <c r="P34" s="419"/>
      <c r="Q34" s="420"/>
      <c r="R34" s="392"/>
      <c r="S34" s="393"/>
      <c r="T34" s="393"/>
      <c r="U34" s="393"/>
      <c r="V34" s="394"/>
      <c r="W34" s="182"/>
      <c r="X34" s="265">
        <f t="shared" si="1"/>
        <v>39942</v>
      </c>
      <c r="Y34" s="266"/>
      <c r="Z34" s="211" t="s">
        <v>85</v>
      </c>
      <c r="AA34" s="263">
        <f t="shared" si="2"/>
        <v>40275</v>
      </c>
      <c r="AB34" s="264"/>
      <c r="AC34" s="426">
        <f>SUM(H35:L42)+SUM(R31:V34)</f>
        <v>0</v>
      </c>
      <c r="AD34" s="427"/>
      <c r="AE34" s="427"/>
      <c r="AF34" s="427"/>
      <c r="AG34" s="252"/>
      <c r="AH34" s="253"/>
      <c r="AI34" s="1"/>
      <c r="AJ34" s="390">
        <f t="shared" si="3"/>
        <v>39910</v>
      </c>
      <c r="AK34" s="391"/>
      <c r="AL34" s="391"/>
      <c r="AM34" s="391"/>
      <c r="AN34" s="391"/>
      <c r="AO34" s="392"/>
      <c r="AP34" s="393"/>
      <c r="AQ34" s="393"/>
      <c r="AR34" s="393"/>
      <c r="AS34" s="394"/>
      <c r="AT34" s="418">
        <f t="shared" si="4"/>
        <v>40275</v>
      </c>
      <c r="AU34" s="421"/>
      <c r="AV34" s="421"/>
      <c r="AW34" s="421"/>
      <c r="AX34" s="420"/>
      <c r="AY34" s="392"/>
      <c r="AZ34" s="393"/>
      <c r="BA34" s="393"/>
      <c r="BB34" s="393"/>
      <c r="BC34" s="394"/>
      <c r="BD34" s="425"/>
      <c r="BE34" s="253"/>
      <c r="BF34" s="265">
        <f t="shared" si="0"/>
        <v>39942</v>
      </c>
      <c r="BG34" s="266"/>
      <c r="BH34" s="211" t="s">
        <v>85</v>
      </c>
      <c r="BI34" s="263">
        <f t="shared" si="5"/>
        <v>40275</v>
      </c>
      <c r="BJ34" s="264"/>
      <c r="BK34" s="426">
        <f>SUM(AO35:AS42)+SUM(AY31:BC34)</f>
        <v>0</v>
      </c>
      <c r="BL34" s="427"/>
      <c r="BM34" s="427"/>
      <c r="BN34" s="427"/>
      <c r="BO34" s="252"/>
      <c r="BP34" s="253"/>
      <c r="BQ34" s="50"/>
    </row>
    <row r="35" spans="2:69" s="51" customFormat="1" ht="15" customHeight="1">
      <c r="B35" s="49"/>
      <c r="C35" s="418">
        <f>Report1!C28</f>
        <v>39942</v>
      </c>
      <c r="D35" s="419"/>
      <c r="E35" s="419"/>
      <c r="F35" s="419"/>
      <c r="G35" s="428"/>
      <c r="H35" s="392"/>
      <c r="I35" s="393"/>
      <c r="J35" s="393"/>
      <c r="K35" s="393"/>
      <c r="L35" s="394"/>
      <c r="M35" s="418">
        <f>Report1!M28</f>
        <v>40307</v>
      </c>
      <c r="N35" s="419"/>
      <c r="O35" s="419"/>
      <c r="P35" s="419"/>
      <c r="Q35" s="420"/>
      <c r="R35" s="392"/>
      <c r="S35" s="393"/>
      <c r="T35" s="393"/>
      <c r="U35" s="393"/>
      <c r="V35" s="394"/>
      <c r="W35" s="182"/>
      <c r="X35" s="265">
        <f t="shared" si="1"/>
        <v>39974</v>
      </c>
      <c r="Y35" s="266"/>
      <c r="Z35" s="211" t="s">
        <v>85</v>
      </c>
      <c r="AA35" s="263">
        <f t="shared" si="2"/>
        <v>40307</v>
      </c>
      <c r="AB35" s="264"/>
      <c r="AC35" s="426">
        <f>SUM(H36:L42)+SUM(R31:V35)</f>
        <v>0</v>
      </c>
      <c r="AD35" s="427"/>
      <c r="AE35" s="427"/>
      <c r="AF35" s="427"/>
      <c r="AG35" s="252"/>
      <c r="AH35" s="253"/>
      <c r="AI35" s="1"/>
      <c r="AJ35" s="390">
        <f t="shared" si="3"/>
        <v>39942</v>
      </c>
      <c r="AK35" s="391"/>
      <c r="AL35" s="391"/>
      <c r="AM35" s="391"/>
      <c r="AN35" s="391"/>
      <c r="AO35" s="392"/>
      <c r="AP35" s="393"/>
      <c r="AQ35" s="393"/>
      <c r="AR35" s="393"/>
      <c r="AS35" s="394"/>
      <c r="AT35" s="418">
        <f t="shared" si="4"/>
        <v>40307</v>
      </c>
      <c r="AU35" s="421"/>
      <c r="AV35" s="421"/>
      <c r="AW35" s="421"/>
      <c r="AX35" s="420"/>
      <c r="AY35" s="392"/>
      <c r="AZ35" s="393"/>
      <c r="BA35" s="393"/>
      <c r="BB35" s="393"/>
      <c r="BC35" s="394"/>
      <c r="BD35" s="425"/>
      <c r="BE35" s="253"/>
      <c r="BF35" s="265">
        <f t="shared" si="0"/>
        <v>39974</v>
      </c>
      <c r="BG35" s="266"/>
      <c r="BH35" s="211" t="s">
        <v>85</v>
      </c>
      <c r="BI35" s="263">
        <f t="shared" si="5"/>
        <v>40307</v>
      </c>
      <c r="BJ35" s="264"/>
      <c r="BK35" s="426">
        <f>SUM(AO36:AS42)+SUM(AY31:BC35)</f>
        <v>0</v>
      </c>
      <c r="BL35" s="427"/>
      <c r="BM35" s="427"/>
      <c r="BN35" s="427"/>
      <c r="BO35" s="252"/>
      <c r="BP35" s="253"/>
      <c r="BQ35" s="50"/>
    </row>
    <row r="36" spans="2:69" s="51" customFormat="1" ht="15" customHeight="1">
      <c r="B36" s="49"/>
      <c r="C36" s="418">
        <f>Report1!C29</f>
        <v>39974</v>
      </c>
      <c r="D36" s="419"/>
      <c r="E36" s="419"/>
      <c r="F36" s="419"/>
      <c r="G36" s="428"/>
      <c r="H36" s="392"/>
      <c r="I36" s="393"/>
      <c r="J36" s="393"/>
      <c r="K36" s="393"/>
      <c r="L36" s="394"/>
      <c r="M36" s="418">
        <f>Report1!M29</f>
        <v>40339</v>
      </c>
      <c r="N36" s="419"/>
      <c r="O36" s="419"/>
      <c r="P36" s="419"/>
      <c r="Q36" s="420"/>
      <c r="R36" s="392"/>
      <c r="S36" s="393"/>
      <c r="T36" s="393"/>
      <c r="U36" s="393"/>
      <c r="V36" s="394"/>
      <c r="W36" s="182"/>
      <c r="X36" s="265">
        <f t="shared" si="1"/>
        <v>40006</v>
      </c>
      <c r="Y36" s="266"/>
      <c r="Z36" s="211" t="s">
        <v>85</v>
      </c>
      <c r="AA36" s="263">
        <f t="shared" si="2"/>
        <v>40339</v>
      </c>
      <c r="AB36" s="264"/>
      <c r="AC36" s="426">
        <f>SUM(H37:L42)+SUM(R31:V36)</f>
        <v>0</v>
      </c>
      <c r="AD36" s="427"/>
      <c r="AE36" s="427"/>
      <c r="AF36" s="427"/>
      <c r="AG36" s="252"/>
      <c r="AH36" s="253"/>
      <c r="AI36" s="1"/>
      <c r="AJ36" s="390">
        <f t="shared" si="3"/>
        <v>39974</v>
      </c>
      <c r="AK36" s="391"/>
      <c r="AL36" s="391"/>
      <c r="AM36" s="391"/>
      <c r="AN36" s="391"/>
      <c r="AO36" s="392"/>
      <c r="AP36" s="393"/>
      <c r="AQ36" s="393"/>
      <c r="AR36" s="393"/>
      <c r="AS36" s="394"/>
      <c r="AT36" s="418">
        <f t="shared" si="4"/>
        <v>40339</v>
      </c>
      <c r="AU36" s="421"/>
      <c r="AV36" s="421"/>
      <c r="AW36" s="421"/>
      <c r="AX36" s="420"/>
      <c r="AY36" s="392"/>
      <c r="AZ36" s="393"/>
      <c r="BA36" s="393"/>
      <c r="BB36" s="393"/>
      <c r="BC36" s="394"/>
      <c r="BD36" s="425"/>
      <c r="BE36" s="253"/>
      <c r="BF36" s="265">
        <f t="shared" si="0"/>
        <v>40006</v>
      </c>
      <c r="BG36" s="266"/>
      <c r="BH36" s="211" t="s">
        <v>85</v>
      </c>
      <c r="BI36" s="263">
        <f t="shared" si="5"/>
        <v>40339</v>
      </c>
      <c r="BJ36" s="264"/>
      <c r="BK36" s="426">
        <f>SUM(AO37:AS42)+SUM(AY31:BC36)</f>
        <v>0</v>
      </c>
      <c r="BL36" s="427"/>
      <c r="BM36" s="427"/>
      <c r="BN36" s="427"/>
      <c r="BO36" s="252"/>
      <c r="BP36" s="253"/>
      <c r="BQ36" s="50"/>
    </row>
    <row r="37" spans="2:69" s="51" customFormat="1" ht="15" customHeight="1">
      <c r="B37" s="49"/>
      <c r="C37" s="418">
        <f>Report1!C30</f>
        <v>40006</v>
      </c>
      <c r="D37" s="419"/>
      <c r="E37" s="419"/>
      <c r="F37" s="419"/>
      <c r="G37" s="428"/>
      <c r="H37" s="392"/>
      <c r="I37" s="393"/>
      <c r="J37" s="393"/>
      <c r="K37" s="393"/>
      <c r="L37" s="394"/>
      <c r="M37" s="418">
        <f>Report1!M30</f>
        <v>40371</v>
      </c>
      <c r="N37" s="419"/>
      <c r="O37" s="419"/>
      <c r="P37" s="419"/>
      <c r="Q37" s="420"/>
      <c r="R37" s="392"/>
      <c r="S37" s="393"/>
      <c r="T37" s="393"/>
      <c r="U37" s="393"/>
      <c r="V37" s="394"/>
      <c r="W37" s="182"/>
      <c r="X37" s="265">
        <f t="shared" si="1"/>
        <v>40038</v>
      </c>
      <c r="Y37" s="266"/>
      <c r="Z37" s="211" t="s">
        <v>85</v>
      </c>
      <c r="AA37" s="263">
        <f t="shared" si="2"/>
        <v>40371</v>
      </c>
      <c r="AB37" s="264"/>
      <c r="AC37" s="426">
        <f>SUM(H38:L42)+SUM(R31:V37)</f>
        <v>0</v>
      </c>
      <c r="AD37" s="427"/>
      <c r="AE37" s="427"/>
      <c r="AF37" s="427"/>
      <c r="AG37" s="252"/>
      <c r="AH37" s="253"/>
      <c r="AI37" s="1"/>
      <c r="AJ37" s="390">
        <f t="shared" si="3"/>
        <v>40006</v>
      </c>
      <c r="AK37" s="391"/>
      <c r="AL37" s="391"/>
      <c r="AM37" s="391"/>
      <c r="AN37" s="391"/>
      <c r="AO37" s="392"/>
      <c r="AP37" s="393"/>
      <c r="AQ37" s="393"/>
      <c r="AR37" s="393"/>
      <c r="AS37" s="394"/>
      <c r="AT37" s="418">
        <f t="shared" si="4"/>
        <v>40371</v>
      </c>
      <c r="AU37" s="421"/>
      <c r="AV37" s="421"/>
      <c r="AW37" s="421"/>
      <c r="AX37" s="420"/>
      <c r="AY37" s="392"/>
      <c r="AZ37" s="393"/>
      <c r="BA37" s="393"/>
      <c r="BB37" s="393"/>
      <c r="BC37" s="394"/>
      <c r="BD37" s="425"/>
      <c r="BE37" s="253"/>
      <c r="BF37" s="265">
        <f t="shared" si="0"/>
        <v>40038</v>
      </c>
      <c r="BG37" s="266"/>
      <c r="BH37" s="211" t="s">
        <v>85</v>
      </c>
      <c r="BI37" s="263">
        <f t="shared" si="5"/>
        <v>40371</v>
      </c>
      <c r="BJ37" s="264"/>
      <c r="BK37" s="426">
        <f>SUM(AO38:AS42)+SUM(AY31:BC37)</f>
        <v>0</v>
      </c>
      <c r="BL37" s="427"/>
      <c r="BM37" s="427"/>
      <c r="BN37" s="427"/>
      <c r="BO37" s="252"/>
      <c r="BP37" s="253"/>
      <c r="BQ37" s="50"/>
    </row>
    <row r="38" spans="2:69" s="51" customFormat="1" ht="15" customHeight="1">
      <c r="B38" s="49"/>
      <c r="C38" s="418">
        <f>Report1!C31</f>
        <v>40038</v>
      </c>
      <c r="D38" s="419"/>
      <c r="E38" s="419"/>
      <c r="F38" s="419"/>
      <c r="G38" s="428"/>
      <c r="H38" s="392"/>
      <c r="I38" s="393"/>
      <c r="J38" s="393"/>
      <c r="K38" s="393"/>
      <c r="L38" s="394"/>
      <c r="M38" s="418">
        <f>Report1!M31</f>
        <v>40403</v>
      </c>
      <c r="N38" s="419"/>
      <c r="O38" s="419"/>
      <c r="P38" s="419"/>
      <c r="Q38" s="420"/>
      <c r="R38" s="392"/>
      <c r="S38" s="393"/>
      <c r="T38" s="393"/>
      <c r="U38" s="393"/>
      <c r="V38" s="394"/>
      <c r="W38" s="182"/>
      <c r="X38" s="265">
        <f t="shared" si="1"/>
        <v>40070</v>
      </c>
      <c r="Y38" s="266"/>
      <c r="Z38" s="211" t="s">
        <v>85</v>
      </c>
      <c r="AA38" s="263">
        <f t="shared" si="2"/>
        <v>40403</v>
      </c>
      <c r="AB38" s="264"/>
      <c r="AC38" s="426">
        <f>SUM(H39:L42)+SUM(R31:V38)</f>
        <v>0</v>
      </c>
      <c r="AD38" s="427"/>
      <c r="AE38" s="427"/>
      <c r="AF38" s="427"/>
      <c r="AG38" s="252"/>
      <c r="AH38" s="253"/>
      <c r="AI38" s="1"/>
      <c r="AJ38" s="390">
        <f t="shared" si="3"/>
        <v>40038</v>
      </c>
      <c r="AK38" s="391"/>
      <c r="AL38" s="391"/>
      <c r="AM38" s="391"/>
      <c r="AN38" s="391"/>
      <c r="AO38" s="392"/>
      <c r="AP38" s="393"/>
      <c r="AQ38" s="393"/>
      <c r="AR38" s="393"/>
      <c r="AS38" s="394"/>
      <c r="AT38" s="418">
        <f t="shared" si="4"/>
        <v>40403</v>
      </c>
      <c r="AU38" s="421"/>
      <c r="AV38" s="421"/>
      <c r="AW38" s="421"/>
      <c r="AX38" s="420"/>
      <c r="AY38" s="392"/>
      <c r="AZ38" s="393"/>
      <c r="BA38" s="393"/>
      <c r="BB38" s="393"/>
      <c r="BC38" s="394"/>
      <c r="BD38" s="425"/>
      <c r="BE38" s="253"/>
      <c r="BF38" s="265">
        <f t="shared" si="0"/>
        <v>40070</v>
      </c>
      <c r="BG38" s="266"/>
      <c r="BH38" s="211" t="s">
        <v>85</v>
      </c>
      <c r="BI38" s="263">
        <f t="shared" si="5"/>
        <v>40403</v>
      </c>
      <c r="BJ38" s="264"/>
      <c r="BK38" s="426">
        <f>SUM(AO39:AS42)+SUM(AY31:BC38)</f>
        <v>0</v>
      </c>
      <c r="BL38" s="427"/>
      <c r="BM38" s="427"/>
      <c r="BN38" s="427"/>
      <c r="BO38" s="252"/>
      <c r="BP38" s="253"/>
      <c r="BQ38" s="50"/>
    </row>
    <row r="39" spans="2:69" s="51" customFormat="1" ht="15" customHeight="1">
      <c r="B39" s="49"/>
      <c r="C39" s="418">
        <f>Report1!C32</f>
        <v>40070</v>
      </c>
      <c r="D39" s="419"/>
      <c r="E39" s="419"/>
      <c r="F39" s="419"/>
      <c r="G39" s="428"/>
      <c r="H39" s="392"/>
      <c r="I39" s="393"/>
      <c r="J39" s="393"/>
      <c r="K39" s="393"/>
      <c r="L39" s="394"/>
      <c r="M39" s="418">
        <f>Report1!M32</f>
        <v>40435</v>
      </c>
      <c r="N39" s="419"/>
      <c r="O39" s="419"/>
      <c r="P39" s="419"/>
      <c r="Q39" s="420"/>
      <c r="R39" s="392"/>
      <c r="S39" s="393"/>
      <c r="T39" s="393"/>
      <c r="U39" s="393"/>
      <c r="V39" s="394"/>
      <c r="W39" s="182"/>
      <c r="X39" s="265">
        <f t="shared" si="1"/>
        <v>40102</v>
      </c>
      <c r="Y39" s="266"/>
      <c r="Z39" s="211" t="s">
        <v>85</v>
      </c>
      <c r="AA39" s="263">
        <f t="shared" si="2"/>
        <v>40435</v>
      </c>
      <c r="AB39" s="264"/>
      <c r="AC39" s="426">
        <f>SUM(H40:L42)+SUM(R31:V39)</f>
        <v>0</v>
      </c>
      <c r="AD39" s="427"/>
      <c r="AE39" s="427"/>
      <c r="AF39" s="427"/>
      <c r="AG39" s="252"/>
      <c r="AH39" s="253"/>
      <c r="AI39" s="1"/>
      <c r="AJ39" s="390">
        <f t="shared" si="3"/>
        <v>40070</v>
      </c>
      <c r="AK39" s="391"/>
      <c r="AL39" s="391"/>
      <c r="AM39" s="391"/>
      <c r="AN39" s="391"/>
      <c r="AO39" s="392"/>
      <c r="AP39" s="393"/>
      <c r="AQ39" s="393"/>
      <c r="AR39" s="393"/>
      <c r="AS39" s="394"/>
      <c r="AT39" s="418">
        <f t="shared" si="4"/>
        <v>40435</v>
      </c>
      <c r="AU39" s="421"/>
      <c r="AV39" s="421"/>
      <c r="AW39" s="421"/>
      <c r="AX39" s="420"/>
      <c r="AY39" s="392"/>
      <c r="AZ39" s="393"/>
      <c r="BA39" s="393"/>
      <c r="BB39" s="393"/>
      <c r="BC39" s="394"/>
      <c r="BD39" s="425"/>
      <c r="BE39" s="253"/>
      <c r="BF39" s="265">
        <f t="shared" si="0"/>
        <v>40102</v>
      </c>
      <c r="BG39" s="266"/>
      <c r="BH39" s="211" t="s">
        <v>85</v>
      </c>
      <c r="BI39" s="263">
        <f t="shared" si="5"/>
        <v>40435</v>
      </c>
      <c r="BJ39" s="264"/>
      <c r="BK39" s="426">
        <f>SUM(AO40:AS42)+SUM(AY31:BC39)</f>
        <v>0</v>
      </c>
      <c r="BL39" s="427"/>
      <c r="BM39" s="427"/>
      <c r="BN39" s="427"/>
      <c r="BO39" s="252"/>
      <c r="BP39" s="253"/>
      <c r="BQ39" s="50"/>
    </row>
    <row r="40" spans="2:69" s="51" customFormat="1" ht="15" customHeight="1">
      <c r="B40" s="49"/>
      <c r="C40" s="418">
        <f>Report1!C33</f>
        <v>40102</v>
      </c>
      <c r="D40" s="419"/>
      <c r="E40" s="419"/>
      <c r="F40" s="419"/>
      <c r="G40" s="428"/>
      <c r="H40" s="392"/>
      <c r="I40" s="393"/>
      <c r="J40" s="393"/>
      <c r="K40" s="393"/>
      <c r="L40" s="394"/>
      <c r="M40" s="418">
        <f>Report1!M33</f>
        <v>40467</v>
      </c>
      <c r="N40" s="419"/>
      <c r="O40" s="419"/>
      <c r="P40" s="419"/>
      <c r="Q40" s="420"/>
      <c r="R40" s="392"/>
      <c r="S40" s="393"/>
      <c r="T40" s="393"/>
      <c r="U40" s="393"/>
      <c r="V40" s="394"/>
      <c r="W40" s="182"/>
      <c r="X40" s="265">
        <f t="shared" si="1"/>
        <v>40134</v>
      </c>
      <c r="Y40" s="266"/>
      <c r="Z40" s="211" t="s">
        <v>85</v>
      </c>
      <c r="AA40" s="263">
        <f t="shared" si="2"/>
        <v>40467</v>
      </c>
      <c r="AB40" s="264"/>
      <c r="AC40" s="426">
        <f>SUM(H41:L42)+SUM(R31:V40)</f>
        <v>0</v>
      </c>
      <c r="AD40" s="427"/>
      <c r="AE40" s="427"/>
      <c r="AF40" s="427"/>
      <c r="AG40" s="252"/>
      <c r="AH40" s="253"/>
      <c r="AI40" s="1"/>
      <c r="AJ40" s="390">
        <f t="shared" si="3"/>
        <v>40102</v>
      </c>
      <c r="AK40" s="391"/>
      <c r="AL40" s="391"/>
      <c r="AM40" s="391"/>
      <c r="AN40" s="391"/>
      <c r="AO40" s="392"/>
      <c r="AP40" s="393"/>
      <c r="AQ40" s="393"/>
      <c r="AR40" s="393"/>
      <c r="AS40" s="394"/>
      <c r="AT40" s="418">
        <f t="shared" si="4"/>
        <v>40467</v>
      </c>
      <c r="AU40" s="421"/>
      <c r="AV40" s="421"/>
      <c r="AW40" s="421"/>
      <c r="AX40" s="420"/>
      <c r="AY40" s="392"/>
      <c r="AZ40" s="393"/>
      <c r="BA40" s="393"/>
      <c r="BB40" s="393"/>
      <c r="BC40" s="394"/>
      <c r="BD40" s="425"/>
      <c r="BE40" s="253"/>
      <c r="BF40" s="265">
        <f t="shared" si="0"/>
        <v>40134</v>
      </c>
      <c r="BG40" s="266"/>
      <c r="BH40" s="211" t="s">
        <v>85</v>
      </c>
      <c r="BI40" s="263">
        <f t="shared" si="5"/>
        <v>40467</v>
      </c>
      <c r="BJ40" s="264"/>
      <c r="BK40" s="426">
        <f>SUM(AO41:AS42)+SUM(AY31:BC40)</f>
        <v>0</v>
      </c>
      <c r="BL40" s="427"/>
      <c r="BM40" s="427"/>
      <c r="BN40" s="427"/>
      <c r="BO40" s="252"/>
      <c r="BP40" s="253"/>
      <c r="BQ40" s="50"/>
    </row>
    <row r="41" spans="2:69" s="51" customFormat="1" ht="15" customHeight="1">
      <c r="B41" s="49"/>
      <c r="C41" s="418">
        <f>Report1!C34</f>
        <v>40134</v>
      </c>
      <c r="D41" s="419"/>
      <c r="E41" s="419"/>
      <c r="F41" s="419"/>
      <c r="G41" s="428"/>
      <c r="H41" s="392"/>
      <c r="I41" s="393"/>
      <c r="J41" s="393"/>
      <c r="K41" s="393"/>
      <c r="L41" s="394"/>
      <c r="M41" s="418">
        <f>Report1!M34</f>
        <v>40499</v>
      </c>
      <c r="N41" s="419"/>
      <c r="O41" s="419"/>
      <c r="P41" s="419"/>
      <c r="Q41" s="420"/>
      <c r="R41" s="429"/>
      <c r="S41" s="430"/>
      <c r="T41" s="430"/>
      <c r="U41" s="430"/>
      <c r="V41" s="431"/>
      <c r="W41" s="182"/>
      <c r="X41" s="265">
        <f t="shared" si="1"/>
        <v>40166</v>
      </c>
      <c r="Y41" s="266"/>
      <c r="Z41" s="211" t="s">
        <v>85</v>
      </c>
      <c r="AA41" s="263">
        <f t="shared" si="2"/>
        <v>40499</v>
      </c>
      <c r="AB41" s="264"/>
      <c r="AC41" s="426">
        <f>H42+SUM(R31:V41)</f>
        <v>0</v>
      </c>
      <c r="AD41" s="427"/>
      <c r="AE41" s="427"/>
      <c r="AF41" s="427"/>
      <c r="AG41" s="252"/>
      <c r="AH41" s="253"/>
      <c r="AI41" s="1"/>
      <c r="AJ41" s="390">
        <f t="shared" si="3"/>
        <v>40134</v>
      </c>
      <c r="AK41" s="391"/>
      <c r="AL41" s="391"/>
      <c r="AM41" s="391"/>
      <c r="AN41" s="391"/>
      <c r="AO41" s="392"/>
      <c r="AP41" s="393"/>
      <c r="AQ41" s="393"/>
      <c r="AR41" s="393"/>
      <c r="AS41" s="394"/>
      <c r="AT41" s="418">
        <f t="shared" si="4"/>
        <v>40499</v>
      </c>
      <c r="AU41" s="421"/>
      <c r="AV41" s="421"/>
      <c r="AW41" s="421"/>
      <c r="AX41" s="420"/>
      <c r="AY41" s="392"/>
      <c r="AZ41" s="393"/>
      <c r="BA41" s="393"/>
      <c r="BB41" s="393"/>
      <c r="BC41" s="394"/>
      <c r="BD41" s="425"/>
      <c r="BE41" s="253"/>
      <c r="BF41" s="265">
        <f t="shared" si="0"/>
        <v>40166</v>
      </c>
      <c r="BG41" s="266"/>
      <c r="BH41" s="211" t="s">
        <v>85</v>
      </c>
      <c r="BI41" s="263">
        <f t="shared" si="5"/>
        <v>40499</v>
      </c>
      <c r="BJ41" s="264"/>
      <c r="BK41" s="426">
        <f>AO42+SUM(AY31:BC41)</f>
        <v>0</v>
      </c>
      <c r="BL41" s="427"/>
      <c r="BM41" s="427"/>
      <c r="BN41" s="427"/>
      <c r="BO41" s="252"/>
      <c r="BP41" s="253"/>
      <c r="BQ41" s="50"/>
    </row>
    <row r="42" spans="2:69" s="51" customFormat="1" ht="15" customHeight="1" thickBot="1">
      <c r="B42" s="49"/>
      <c r="C42" s="432">
        <f>Report1!C35</f>
        <v>40166</v>
      </c>
      <c r="D42" s="433"/>
      <c r="E42" s="433"/>
      <c r="F42" s="433"/>
      <c r="G42" s="434"/>
      <c r="H42" s="435"/>
      <c r="I42" s="436"/>
      <c r="J42" s="436"/>
      <c r="K42" s="436"/>
      <c r="L42" s="437"/>
      <c r="M42" s="432">
        <f>Report1!M35</f>
        <v>40531</v>
      </c>
      <c r="N42" s="433"/>
      <c r="O42" s="433"/>
      <c r="P42" s="433"/>
      <c r="Q42" s="434"/>
      <c r="R42" s="438"/>
      <c r="S42" s="439"/>
      <c r="T42" s="439"/>
      <c r="U42" s="439"/>
      <c r="V42" s="440"/>
      <c r="W42" s="183"/>
      <c r="X42" s="374">
        <f t="shared" si="1"/>
        <v>40198</v>
      </c>
      <c r="Y42" s="375"/>
      <c r="Z42" s="212" t="s">
        <v>85</v>
      </c>
      <c r="AA42" s="385">
        <f t="shared" si="2"/>
        <v>40531</v>
      </c>
      <c r="AB42" s="386"/>
      <c r="AC42" s="445">
        <f>SUM(R31:V42)</f>
        <v>0</v>
      </c>
      <c r="AD42" s="446"/>
      <c r="AE42" s="446"/>
      <c r="AF42" s="446"/>
      <c r="AG42" s="372"/>
      <c r="AH42" s="373"/>
      <c r="AI42" s="1"/>
      <c r="AJ42" s="447">
        <f t="shared" si="3"/>
        <v>40166</v>
      </c>
      <c r="AK42" s="448"/>
      <c r="AL42" s="448"/>
      <c r="AM42" s="448"/>
      <c r="AN42" s="448"/>
      <c r="AO42" s="435"/>
      <c r="AP42" s="436"/>
      <c r="AQ42" s="436"/>
      <c r="AR42" s="436"/>
      <c r="AS42" s="437"/>
      <c r="AT42" s="432">
        <f t="shared" si="4"/>
        <v>40531</v>
      </c>
      <c r="AU42" s="433"/>
      <c r="AV42" s="433"/>
      <c r="AW42" s="433"/>
      <c r="AX42" s="434"/>
      <c r="AY42" s="441"/>
      <c r="AZ42" s="442"/>
      <c r="BA42" s="442"/>
      <c r="BB42" s="442"/>
      <c r="BC42" s="443"/>
      <c r="BD42" s="444"/>
      <c r="BE42" s="373"/>
      <c r="BF42" s="374">
        <f t="shared" si="0"/>
        <v>40198</v>
      </c>
      <c r="BG42" s="375"/>
      <c r="BH42" s="212" t="s">
        <v>85</v>
      </c>
      <c r="BI42" s="385">
        <f t="shared" si="5"/>
        <v>40531</v>
      </c>
      <c r="BJ42" s="386"/>
      <c r="BK42" s="445">
        <f>SUM(AY31:BC42)</f>
        <v>0</v>
      </c>
      <c r="BL42" s="446"/>
      <c r="BM42" s="446"/>
      <c r="BN42" s="446"/>
      <c r="BO42" s="372"/>
      <c r="BP42" s="373"/>
      <c r="BQ42" s="50"/>
    </row>
    <row r="43" spans="2:69" ht="2.25" customHeight="1" thickTop="1">
      <c r="B43" s="6"/>
      <c r="M43" s="2"/>
      <c r="N43" s="2"/>
      <c r="O43" s="52"/>
      <c r="P43" s="2"/>
      <c r="Q43" s="2"/>
      <c r="R43" s="2"/>
      <c r="S43" s="2"/>
      <c r="T43" s="2"/>
      <c r="U43" s="2"/>
      <c r="V43" s="2"/>
      <c r="W43" s="2"/>
      <c r="X43" s="2"/>
      <c r="Y43" s="2"/>
      <c r="Z43" s="2"/>
      <c r="AA43" s="2"/>
      <c r="AB43" s="2"/>
      <c r="AC43" s="2"/>
      <c r="AD43" s="53"/>
      <c r="AE43" s="54"/>
      <c r="AF43" s="54"/>
      <c r="AG43" s="54"/>
      <c r="AH43" s="55"/>
      <c r="AI43" s="2"/>
      <c r="AJ43" s="2"/>
      <c r="AK43" s="2"/>
      <c r="AL43" s="2"/>
      <c r="AM43" s="2"/>
      <c r="AN43" s="2"/>
      <c r="AO43" s="2"/>
      <c r="AP43" s="2"/>
      <c r="AQ43" s="2"/>
      <c r="AR43" s="2"/>
      <c r="AS43" s="2"/>
      <c r="AT43" s="2"/>
      <c r="AU43" s="2"/>
      <c r="AV43" s="2"/>
      <c r="AW43" s="2"/>
      <c r="AX43" s="2"/>
      <c r="AY43" s="4"/>
      <c r="AZ43" s="4"/>
      <c r="BA43" s="4"/>
      <c r="BB43" s="4"/>
      <c r="BC43" s="4"/>
      <c r="BD43" s="4"/>
      <c r="BE43" s="4"/>
      <c r="BF43" s="4"/>
      <c r="BG43" s="4"/>
      <c r="BH43" s="4"/>
      <c r="BI43" s="4"/>
      <c r="BJ43" s="4"/>
      <c r="BK43" s="4"/>
      <c r="BL43" s="4"/>
      <c r="BM43" s="4"/>
      <c r="BN43" s="4"/>
      <c r="BO43" s="56"/>
      <c r="BP43" s="2"/>
      <c r="BQ43" s="7"/>
    </row>
    <row r="44" spans="2:69" s="189" customFormat="1" ht="13.5" customHeight="1" thickBot="1">
      <c r="B44" s="184"/>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06"/>
      <c r="AF44" s="98"/>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6"/>
      <c r="BP44" s="187" t="str">
        <f>Report1!BP36</f>
        <v>Revised March 2010</v>
      </c>
      <c r="BQ44" s="188"/>
    </row>
    <row r="45" spans="3:67" s="59" customFormat="1" ht="14.25" customHeight="1" thickTop="1">
      <c r="C45" s="107"/>
      <c r="D45" s="107"/>
      <c r="E45" s="108"/>
      <c r="F45" s="107"/>
      <c r="G45" s="107"/>
      <c r="H45" s="107"/>
      <c r="I45" s="107"/>
      <c r="J45" s="107"/>
      <c r="K45" s="107"/>
      <c r="L45" s="107"/>
      <c r="M45" s="107"/>
      <c r="N45" s="107"/>
      <c r="O45" s="107"/>
      <c r="P45" s="107"/>
      <c r="Q45" s="107"/>
      <c r="R45" s="107"/>
      <c r="S45" s="107"/>
      <c r="T45" s="107"/>
      <c r="U45" s="107"/>
      <c r="V45" s="107"/>
      <c r="W45" s="107"/>
      <c r="X45" s="107"/>
      <c r="Y45" s="107"/>
      <c r="Z45" s="107"/>
      <c r="AA45" s="107"/>
      <c r="AE45" s="109"/>
      <c r="AI45" s="24" t="s">
        <v>28</v>
      </c>
      <c r="AU45" s="110"/>
      <c r="BO45" s="190"/>
    </row>
    <row r="46" s="59" customFormat="1" ht="3" customHeight="1"/>
    <row r="47" ht="4.5" customHeight="1">
      <c r="E47" s="60"/>
    </row>
    <row r="48" ht="12" customHeight="1"/>
    <row r="49" ht="12" customHeight="1"/>
    <row r="50" ht="10.5" customHeight="1"/>
    <row r="51" ht="14.25" customHeight="1"/>
    <row r="52" ht="3.75" customHeight="1"/>
    <row r="53" ht="12.75">
      <c r="O53" s="60"/>
    </row>
    <row r="54" ht="12.75">
      <c r="O54" s="60"/>
    </row>
    <row r="55" ht="12.75">
      <c r="O55" s="60"/>
    </row>
  </sheetData>
  <sheetProtection sheet="1" objects="1" scenarios="1"/>
  <mergeCells count="277">
    <mergeCell ref="BI2:BK2"/>
    <mergeCell ref="BL2:BM2"/>
    <mergeCell ref="BN2:BP2"/>
    <mergeCell ref="AY2:BA2"/>
    <mergeCell ref="BH5:BP5"/>
    <mergeCell ref="C9:BP10"/>
    <mergeCell ref="D13:BO14"/>
    <mergeCell ref="O16:AG16"/>
    <mergeCell ref="AV16:BO16"/>
    <mergeCell ref="C5:R5"/>
    <mergeCell ref="T5:AH5"/>
    <mergeCell ref="AJ5:AT5"/>
    <mergeCell ref="AV5:BF5"/>
    <mergeCell ref="D17:AG17"/>
    <mergeCell ref="AK17:BO17"/>
    <mergeCell ref="Q21:AG21"/>
    <mergeCell ref="AX21:BO21"/>
    <mergeCell ref="D22:AG22"/>
    <mergeCell ref="AK22:BO22"/>
    <mergeCell ref="L23:AG23"/>
    <mergeCell ref="AS23:BO23"/>
    <mergeCell ref="M24:AG24"/>
    <mergeCell ref="AT24:BO24"/>
    <mergeCell ref="C26:L26"/>
    <mergeCell ref="M26:V26"/>
    <mergeCell ref="W26:W30"/>
    <mergeCell ref="X26:AF26"/>
    <mergeCell ref="AG26:AH30"/>
    <mergeCell ref="AJ26:AS26"/>
    <mergeCell ref="AT26:BC26"/>
    <mergeCell ref="BD26:BE30"/>
    <mergeCell ref="BF26:BN26"/>
    <mergeCell ref="BO26:BP30"/>
    <mergeCell ref="C27:G27"/>
    <mergeCell ref="H27:L27"/>
    <mergeCell ref="M27:Q27"/>
    <mergeCell ref="R27:V27"/>
    <mergeCell ref="X27:AF27"/>
    <mergeCell ref="AJ27:AN27"/>
    <mergeCell ref="AO27:AS27"/>
    <mergeCell ref="AT27:AX27"/>
    <mergeCell ref="AY27:BC27"/>
    <mergeCell ref="BF27:BN27"/>
    <mergeCell ref="C28:G28"/>
    <mergeCell ref="H28:L28"/>
    <mergeCell ref="M28:Q28"/>
    <mergeCell ref="R28:V28"/>
    <mergeCell ref="X28:AF28"/>
    <mergeCell ref="AJ28:AN28"/>
    <mergeCell ref="AO28:AS28"/>
    <mergeCell ref="AT28:AX28"/>
    <mergeCell ref="AY28:BC28"/>
    <mergeCell ref="BF28:BN28"/>
    <mergeCell ref="C29:G29"/>
    <mergeCell ref="H29:L29"/>
    <mergeCell ref="M29:Q29"/>
    <mergeCell ref="R29:V29"/>
    <mergeCell ref="X29:AF29"/>
    <mergeCell ref="AJ29:AN29"/>
    <mergeCell ref="BF29:BN29"/>
    <mergeCell ref="C30:G30"/>
    <mergeCell ref="H30:L30"/>
    <mergeCell ref="M30:Q30"/>
    <mergeCell ref="R30:V30"/>
    <mergeCell ref="X30:AF30"/>
    <mergeCell ref="AJ30:AN30"/>
    <mergeCell ref="AO30:AS30"/>
    <mergeCell ref="AY29:BC29"/>
    <mergeCell ref="BF30:BN30"/>
    <mergeCell ref="M31:Q31"/>
    <mergeCell ref="R31:V31"/>
    <mergeCell ref="AY31:BC31"/>
    <mergeCell ref="AO29:AS29"/>
    <mergeCell ref="AT29:AX29"/>
    <mergeCell ref="AY30:BC30"/>
    <mergeCell ref="AT30:AX30"/>
    <mergeCell ref="BK31:BN31"/>
    <mergeCell ref="BO31:BP31"/>
    <mergeCell ref="C32:G32"/>
    <mergeCell ref="H32:L32"/>
    <mergeCell ref="M32:Q32"/>
    <mergeCell ref="R32:V32"/>
    <mergeCell ref="AC32:AF32"/>
    <mergeCell ref="AT31:AX31"/>
    <mergeCell ref="BD32:BE32"/>
    <mergeCell ref="BK32:BN32"/>
    <mergeCell ref="BO32:BP32"/>
    <mergeCell ref="AJ32:AN32"/>
    <mergeCell ref="AO32:AS32"/>
    <mergeCell ref="AT32:AX32"/>
    <mergeCell ref="AY32:BC32"/>
    <mergeCell ref="BD31:BE31"/>
    <mergeCell ref="AJ31:AN31"/>
    <mergeCell ref="BF31:BG31"/>
    <mergeCell ref="BI31:BJ31"/>
    <mergeCell ref="BF32:BG32"/>
    <mergeCell ref="C33:G33"/>
    <mergeCell ref="H33:L33"/>
    <mergeCell ref="M33:Q33"/>
    <mergeCell ref="R33:V33"/>
    <mergeCell ref="AG32:AH32"/>
    <mergeCell ref="AO31:AS31"/>
    <mergeCell ref="AC31:AF31"/>
    <mergeCell ref="AG31:AH31"/>
    <mergeCell ref="C31:G31"/>
    <mergeCell ref="H31:L31"/>
    <mergeCell ref="AY33:BC33"/>
    <mergeCell ref="BD33:BE33"/>
    <mergeCell ref="AC33:AF33"/>
    <mergeCell ref="AG33:AH33"/>
    <mergeCell ref="AJ33:AN33"/>
    <mergeCell ref="BK33:BN33"/>
    <mergeCell ref="BO33:BP33"/>
    <mergeCell ref="C34:G34"/>
    <mergeCell ref="H34:L34"/>
    <mergeCell ref="M34:Q34"/>
    <mergeCell ref="R34:V34"/>
    <mergeCell ref="AC34:AF34"/>
    <mergeCell ref="AG34:AH34"/>
    <mergeCell ref="AO33:AS33"/>
    <mergeCell ref="AT33:AX33"/>
    <mergeCell ref="BD34:BE34"/>
    <mergeCell ref="BK34:BN34"/>
    <mergeCell ref="BO34:BP34"/>
    <mergeCell ref="AJ34:AN34"/>
    <mergeCell ref="AO34:AS34"/>
    <mergeCell ref="AT34:AX34"/>
    <mergeCell ref="AY34:BC34"/>
    <mergeCell ref="BF34:BG34"/>
    <mergeCell ref="BI34:BJ34"/>
    <mergeCell ref="C35:G35"/>
    <mergeCell ref="H35:L35"/>
    <mergeCell ref="M35:Q35"/>
    <mergeCell ref="R35:V35"/>
    <mergeCell ref="AY35:BC35"/>
    <mergeCell ref="BD35:BE35"/>
    <mergeCell ref="AC35:AF35"/>
    <mergeCell ref="AG35:AH35"/>
    <mergeCell ref="AJ35:AN35"/>
    <mergeCell ref="X35:Y35"/>
    <mergeCell ref="BK35:BN35"/>
    <mergeCell ref="BO35:BP35"/>
    <mergeCell ref="C36:G36"/>
    <mergeCell ref="H36:L36"/>
    <mergeCell ref="M36:Q36"/>
    <mergeCell ref="R36:V36"/>
    <mergeCell ref="AC36:AF36"/>
    <mergeCell ref="AG36:AH36"/>
    <mergeCell ref="AO35:AS35"/>
    <mergeCell ref="AT35:AX35"/>
    <mergeCell ref="BD36:BE36"/>
    <mergeCell ref="BK36:BN36"/>
    <mergeCell ref="BO36:BP36"/>
    <mergeCell ref="AJ36:AN36"/>
    <mergeCell ref="AO36:AS36"/>
    <mergeCell ref="AT36:AX36"/>
    <mergeCell ref="AY36:BC36"/>
    <mergeCell ref="C37:G37"/>
    <mergeCell ref="H37:L37"/>
    <mergeCell ref="M37:Q37"/>
    <mergeCell ref="R37:V37"/>
    <mergeCell ref="AY37:BC37"/>
    <mergeCell ref="BD37:BE37"/>
    <mergeCell ref="AC37:AF37"/>
    <mergeCell ref="AG37:AH37"/>
    <mergeCell ref="AJ37:AN37"/>
    <mergeCell ref="BK37:BN37"/>
    <mergeCell ref="BO37:BP37"/>
    <mergeCell ref="C38:G38"/>
    <mergeCell ref="H38:L38"/>
    <mergeCell ref="M38:Q38"/>
    <mergeCell ref="R38:V38"/>
    <mergeCell ref="AC38:AF38"/>
    <mergeCell ref="AG38:AH38"/>
    <mergeCell ref="AO37:AS37"/>
    <mergeCell ref="AT37:AX37"/>
    <mergeCell ref="BD38:BE38"/>
    <mergeCell ref="BK38:BN38"/>
    <mergeCell ref="BO38:BP38"/>
    <mergeCell ref="AJ38:AN38"/>
    <mergeCell ref="AO38:AS38"/>
    <mergeCell ref="AT38:AX38"/>
    <mergeCell ref="AY38:BC38"/>
    <mergeCell ref="BF38:BG38"/>
    <mergeCell ref="BI38:BJ38"/>
    <mergeCell ref="C39:G39"/>
    <mergeCell ref="H39:L39"/>
    <mergeCell ref="M39:Q39"/>
    <mergeCell ref="R39:V39"/>
    <mergeCell ref="AY39:BC39"/>
    <mergeCell ref="BD39:BE39"/>
    <mergeCell ref="AC39:AF39"/>
    <mergeCell ref="AG39:AH39"/>
    <mergeCell ref="AJ39:AN39"/>
    <mergeCell ref="X39:Y39"/>
    <mergeCell ref="BK39:BN39"/>
    <mergeCell ref="BO39:BP39"/>
    <mergeCell ref="C40:G40"/>
    <mergeCell ref="H40:L40"/>
    <mergeCell ref="M40:Q40"/>
    <mergeCell ref="R40:V40"/>
    <mergeCell ref="AC40:AF40"/>
    <mergeCell ref="AG40:AH40"/>
    <mergeCell ref="AO39:AS39"/>
    <mergeCell ref="AT39:AX39"/>
    <mergeCell ref="BD40:BE40"/>
    <mergeCell ref="BK40:BN40"/>
    <mergeCell ref="BO40:BP40"/>
    <mergeCell ref="AJ40:AN40"/>
    <mergeCell ref="AO40:AS40"/>
    <mergeCell ref="AT40:AX40"/>
    <mergeCell ref="AY40:BC40"/>
    <mergeCell ref="C41:G41"/>
    <mergeCell ref="H41:L41"/>
    <mergeCell ref="M41:Q41"/>
    <mergeCell ref="R41:V41"/>
    <mergeCell ref="AY41:BC41"/>
    <mergeCell ref="BD41:BE41"/>
    <mergeCell ref="AC41:AF41"/>
    <mergeCell ref="AG41:AH41"/>
    <mergeCell ref="AJ41:AN41"/>
    <mergeCell ref="BK41:BN41"/>
    <mergeCell ref="BO41:BP41"/>
    <mergeCell ref="C42:G42"/>
    <mergeCell ref="H42:L42"/>
    <mergeCell ref="M42:Q42"/>
    <mergeCell ref="R42:V42"/>
    <mergeCell ref="AC42:AF42"/>
    <mergeCell ref="AG42:AH42"/>
    <mergeCell ref="AO41:AS41"/>
    <mergeCell ref="AT41:AX41"/>
    <mergeCell ref="BD42:BE42"/>
    <mergeCell ref="BK42:BN42"/>
    <mergeCell ref="BO42:BP42"/>
    <mergeCell ref="AJ42:AN42"/>
    <mergeCell ref="AO42:AS42"/>
    <mergeCell ref="AT42:AX42"/>
    <mergeCell ref="AY42:BC42"/>
    <mergeCell ref="BF42:BG42"/>
    <mergeCell ref="BI42:BJ42"/>
    <mergeCell ref="BI32:BJ32"/>
    <mergeCell ref="BF33:BG33"/>
    <mergeCell ref="BI33:BJ33"/>
    <mergeCell ref="BF35:BG35"/>
    <mergeCell ref="BI35:BJ35"/>
    <mergeCell ref="BF36:BG36"/>
    <mergeCell ref="BI36:BJ36"/>
    <mergeCell ref="BF37:BG37"/>
    <mergeCell ref="BI37:BJ37"/>
    <mergeCell ref="BF39:BG39"/>
    <mergeCell ref="BI39:BJ39"/>
    <mergeCell ref="BF40:BG40"/>
    <mergeCell ref="BI40:BJ40"/>
    <mergeCell ref="BF41:BG41"/>
    <mergeCell ref="BI41:BJ41"/>
    <mergeCell ref="X31:Y31"/>
    <mergeCell ref="AA31:AB31"/>
    <mergeCell ref="X32:Y32"/>
    <mergeCell ref="AA32:AB32"/>
    <mergeCell ref="X34:Y34"/>
    <mergeCell ref="AA34:AB34"/>
    <mergeCell ref="X33:Y33"/>
    <mergeCell ref="AA33:AB33"/>
    <mergeCell ref="AA35:AB35"/>
    <mergeCell ref="X36:Y36"/>
    <mergeCell ref="AA36:AB36"/>
    <mergeCell ref="X37:Y37"/>
    <mergeCell ref="AA37:AB37"/>
    <mergeCell ref="X38:Y38"/>
    <mergeCell ref="AA38:AB38"/>
    <mergeCell ref="AA39:AB39"/>
    <mergeCell ref="X42:Y42"/>
    <mergeCell ref="AA42:AB42"/>
    <mergeCell ref="X40:Y40"/>
    <mergeCell ref="AA40:AB40"/>
    <mergeCell ref="X41:Y41"/>
    <mergeCell ref="AA41:AB41"/>
  </mergeCells>
  <printOptions horizontalCentered="1" verticalCentered="1"/>
  <pageMargins left="0.5" right="0.5" top="0.5" bottom="0.5" header="0" footer="0"/>
  <pageSetup horizontalDpi="600" verticalDpi="600" orientation="landscape" scale="94" r:id="rId1"/>
</worksheet>
</file>

<file path=xl/worksheets/sheet15.xml><?xml version="1.0" encoding="utf-8"?>
<worksheet xmlns="http://schemas.openxmlformats.org/spreadsheetml/2006/main" xmlns:r="http://schemas.openxmlformats.org/officeDocument/2006/relationships">
  <dimension ref="B2:BR55"/>
  <sheetViews>
    <sheetView showGridLines="0" zoomScalePageLayoutView="0" workbookViewId="0" topLeftCell="A1">
      <selection activeCell="C5" sqref="C5:R5"/>
    </sheetView>
  </sheetViews>
  <sheetFormatPr defaultColWidth="2.421875" defaultRowHeight="12.75"/>
  <cols>
    <col min="1" max="1" width="0.85546875" style="1" customWidth="1"/>
    <col min="2" max="2" width="1.421875" style="1" customWidth="1"/>
    <col min="3" max="3" width="1.28515625" style="1" customWidth="1"/>
    <col min="4" max="4" width="1.7109375" style="1" customWidth="1"/>
    <col min="5" max="5" width="1.8515625" style="1" customWidth="1"/>
    <col min="6" max="6" width="2.00390625" style="1" customWidth="1"/>
    <col min="7" max="7" width="1.8515625" style="1" customWidth="1"/>
    <col min="8" max="13" width="2.140625" style="1" customWidth="1"/>
    <col min="14" max="17" width="1.8515625" style="1" customWidth="1"/>
    <col min="18" max="22" width="2.140625" style="1" customWidth="1"/>
    <col min="23" max="23" width="3.140625" style="1" customWidth="1"/>
    <col min="24" max="24" width="2.00390625" style="1" customWidth="1"/>
    <col min="25" max="28" width="1.8515625" style="1" customWidth="1"/>
    <col min="29" max="29" width="3.00390625" style="1" customWidth="1"/>
    <col min="30" max="30" width="4.00390625" style="1" customWidth="1"/>
    <col min="31" max="32" width="1.8515625" style="1" customWidth="1"/>
    <col min="33" max="33" width="1.7109375" style="1" customWidth="1"/>
    <col min="34" max="34" width="1.28515625" style="1" customWidth="1"/>
    <col min="35" max="35" width="1.421875" style="1" customWidth="1"/>
    <col min="36" max="36" width="1.28515625" style="1" customWidth="1"/>
    <col min="37" max="37" width="1.421875" style="1" customWidth="1"/>
    <col min="38" max="38" width="1.8515625" style="1" customWidth="1"/>
    <col min="39" max="39" width="2.00390625" style="1" customWidth="1"/>
    <col min="40" max="46" width="2.140625" style="1" customWidth="1"/>
    <col min="47" max="50" width="1.8515625" style="1" customWidth="1"/>
    <col min="51" max="55" width="2.140625" style="1" customWidth="1"/>
    <col min="56" max="57" width="1.7109375" style="1" customWidth="1"/>
    <col min="58" max="58" width="2.00390625" style="1" customWidth="1"/>
    <col min="59" max="62" width="1.8515625" style="1" customWidth="1"/>
    <col min="63" max="63" width="3.00390625" style="1" customWidth="1"/>
    <col min="64" max="64" width="4.00390625" style="1" customWidth="1"/>
    <col min="65" max="66" width="1.8515625" style="1" customWidth="1"/>
    <col min="67" max="67" width="1.7109375" style="1" customWidth="1"/>
    <col min="68" max="68" width="1.28515625" style="1" customWidth="1"/>
    <col min="69" max="69" width="1.7109375" style="1" customWidth="1"/>
    <col min="70" max="70" width="0.42578125" style="1" customWidth="1"/>
    <col min="71" max="16384" width="2.421875" style="1" customWidth="1"/>
  </cols>
  <sheetData>
    <row r="1" ht="6" customHeight="1"/>
    <row r="2" spans="2:68" ht="16.5" customHeight="1">
      <c r="B2" s="216" t="s">
        <v>91</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398">
        <f>YEAR(Report1!AR2)</f>
        <v>2010</v>
      </c>
      <c r="AZ2" s="398"/>
      <c r="BA2" s="398"/>
      <c r="BB2" s="218"/>
      <c r="BC2" s="218"/>
      <c r="BE2" s="122"/>
      <c r="BF2" s="123"/>
      <c r="BG2" s="123"/>
      <c r="BH2" s="124" t="s">
        <v>2</v>
      </c>
      <c r="BI2" s="395">
        <v>8</v>
      </c>
      <c r="BJ2" s="395"/>
      <c r="BK2" s="395"/>
      <c r="BL2" s="396" t="s">
        <v>3</v>
      </c>
      <c r="BM2" s="396"/>
      <c r="BN2" s="395"/>
      <c r="BO2" s="395"/>
      <c r="BP2" s="397"/>
    </row>
    <row r="3" spans="47:49" ht="3" customHeight="1" thickBot="1">
      <c r="AU3" s="2"/>
      <c r="AV3" s="2"/>
      <c r="AW3" s="2"/>
    </row>
    <row r="4" spans="2:69" ht="6" customHeight="1" thickTop="1">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s="85" customFormat="1" ht="17.25" customHeight="1">
      <c r="B5" s="86"/>
      <c r="C5" s="399">
        <f>Report1!C5</f>
        <v>0</v>
      </c>
      <c r="D5" s="400"/>
      <c r="E5" s="400"/>
      <c r="F5" s="400"/>
      <c r="G5" s="400"/>
      <c r="H5" s="400"/>
      <c r="I5" s="400"/>
      <c r="J5" s="400"/>
      <c r="K5" s="400"/>
      <c r="L5" s="400"/>
      <c r="M5" s="400"/>
      <c r="N5" s="400"/>
      <c r="O5" s="400"/>
      <c r="P5" s="400"/>
      <c r="Q5" s="400"/>
      <c r="R5" s="401"/>
      <c r="S5" s="87"/>
      <c r="T5" s="406">
        <f>Report1!T5</f>
        <v>0</v>
      </c>
      <c r="U5" s="400"/>
      <c r="V5" s="400"/>
      <c r="W5" s="400"/>
      <c r="X5" s="400"/>
      <c r="Y5" s="400"/>
      <c r="Z5" s="400"/>
      <c r="AA5" s="400"/>
      <c r="AB5" s="400"/>
      <c r="AC5" s="400"/>
      <c r="AD5" s="400"/>
      <c r="AE5" s="400"/>
      <c r="AF5" s="400"/>
      <c r="AG5" s="400"/>
      <c r="AH5" s="401"/>
      <c r="AI5" s="87"/>
      <c r="AJ5" s="399">
        <f>Report1!AJ5</f>
        <v>0</v>
      </c>
      <c r="AK5" s="400"/>
      <c r="AL5" s="400"/>
      <c r="AM5" s="400"/>
      <c r="AN5" s="400"/>
      <c r="AO5" s="400"/>
      <c r="AP5" s="400"/>
      <c r="AQ5" s="400"/>
      <c r="AR5" s="400"/>
      <c r="AS5" s="400"/>
      <c r="AT5" s="401"/>
      <c r="AU5" s="87"/>
      <c r="AV5" s="399">
        <f>Report1!AV5</f>
        <v>0</v>
      </c>
      <c r="AW5" s="400"/>
      <c r="AX5" s="400"/>
      <c r="AY5" s="400"/>
      <c r="AZ5" s="400"/>
      <c r="BA5" s="400"/>
      <c r="BB5" s="400"/>
      <c r="BC5" s="400"/>
      <c r="BD5" s="400"/>
      <c r="BE5" s="400"/>
      <c r="BF5" s="401"/>
      <c r="BG5" s="87"/>
      <c r="BH5" s="399">
        <f>Report1!BH5</f>
        <v>0</v>
      </c>
      <c r="BI5" s="400"/>
      <c r="BJ5" s="400"/>
      <c r="BK5" s="400"/>
      <c r="BL5" s="400"/>
      <c r="BM5" s="400"/>
      <c r="BN5" s="400"/>
      <c r="BO5" s="400"/>
      <c r="BP5" s="401"/>
      <c r="BQ5" s="88"/>
    </row>
    <row r="6" spans="2:70" s="14" customFormat="1" ht="11.25" customHeight="1">
      <c r="B6" s="8"/>
      <c r="C6" s="9"/>
      <c r="D6" s="9"/>
      <c r="E6" s="9"/>
      <c r="F6" s="9"/>
      <c r="G6" s="9"/>
      <c r="H6" s="9"/>
      <c r="I6" s="9"/>
      <c r="J6" s="10" t="s">
        <v>37</v>
      </c>
      <c r="K6" s="9"/>
      <c r="L6" s="9"/>
      <c r="M6" s="10"/>
      <c r="N6" s="9"/>
      <c r="O6" s="9"/>
      <c r="P6" s="9"/>
      <c r="Q6" s="11"/>
      <c r="R6" s="11"/>
      <c r="S6" s="9"/>
      <c r="T6" s="10"/>
      <c r="U6" s="12"/>
      <c r="V6" s="12"/>
      <c r="W6" s="12"/>
      <c r="X6" s="12"/>
      <c r="Y6" s="12"/>
      <c r="Z6" s="10" t="s">
        <v>12</v>
      </c>
      <c r="AA6" s="12"/>
      <c r="AB6" s="12"/>
      <c r="AC6" s="12"/>
      <c r="AD6" s="12"/>
      <c r="AE6" s="12"/>
      <c r="AF6" s="12"/>
      <c r="AG6" s="11"/>
      <c r="AH6" s="11"/>
      <c r="AI6" s="9"/>
      <c r="AJ6" s="11"/>
      <c r="AK6" s="9"/>
      <c r="AL6" s="9"/>
      <c r="AM6" s="9"/>
      <c r="AN6" s="10" t="s">
        <v>38</v>
      </c>
      <c r="AO6" s="9"/>
      <c r="AP6" s="9"/>
      <c r="AQ6" s="9"/>
      <c r="AR6" s="9"/>
      <c r="AS6" s="9"/>
      <c r="AT6" s="9"/>
      <c r="AU6" s="9"/>
      <c r="AV6" s="9"/>
      <c r="AW6" s="9"/>
      <c r="AX6" s="11"/>
      <c r="AY6" s="9"/>
      <c r="AZ6" s="9"/>
      <c r="BA6" s="10" t="s">
        <v>20</v>
      </c>
      <c r="BB6" s="9"/>
      <c r="BC6" s="9"/>
      <c r="BD6" s="9"/>
      <c r="BE6" s="9"/>
      <c r="BF6" s="9"/>
      <c r="BG6" s="9"/>
      <c r="BH6" s="9"/>
      <c r="BI6" s="11"/>
      <c r="BJ6" s="10"/>
      <c r="BK6" s="9"/>
      <c r="BL6" s="10" t="s">
        <v>41</v>
      </c>
      <c r="BM6" s="9"/>
      <c r="BN6" s="9"/>
      <c r="BO6" s="9"/>
      <c r="BP6" s="9"/>
      <c r="BQ6" s="13"/>
      <c r="BR6" s="8"/>
    </row>
    <row r="7" spans="2:69" ht="3" customHeight="1" thickBo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7"/>
    </row>
    <row r="8" spans="2:69" s="20" customFormat="1" ht="2.25" customHeight="1" thickTop="1">
      <c r="B8" s="18"/>
      <c r="C8" s="19"/>
      <c r="D8" s="19"/>
      <c r="E8" s="19"/>
      <c r="F8" s="19"/>
      <c r="G8" s="19"/>
      <c r="H8" s="19"/>
      <c r="I8" s="19"/>
      <c r="J8" s="19"/>
      <c r="K8" s="19"/>
      <c r="L8" s="19"/>
      <c r="N8" s="21"/>
      <c r="O8" s="21"/>
      <c r="P8" s="21"/>
      <c r="Q8" s="21"/>
      <c r="R8" s="21"/>
      <c r="S8" s="21"/>
      <c r="T8" s="21"/>
      <c r="U8" s="21"/>
      <c r="V8" s="22"/>
      <c r="W8" s="21"/>
      <c r="X8" s="21"/>
      <c r="Y8" s="21"/>
      <c r="Z8" s="21"/>
      <c r="AA8" s="21"/>
      <c r="AB8" s="23"/>
      <c r="AC8" s="21"/>
      <c r="AD8" s="21"/>
      <c r="AE8" s="21"/>
      <c r="AF8" s="19"/>
      <c r="AG8" s="21"/>
      <c r="AH8" s="21"/>
      <c r="AI8" s="21"/>
      <c r="AJ8" s="21"/>
      <c r="AK8" s="21"/>
      <c r="AL8" s="21"/>
      <c r="AM8" s="21"/>
      <c r="AN8" s="24"/>
      <c r="AO8" s="21"/>
      <c r="AP8" s="21"/>
      <c r="AQ8" s="21"/>
      <c r="AR8" s="21"/>
      <c r="AS8" s="21"/>
      <c r="AT8" s="19"/>
      <c r="AU8" s="19"/>
      <c r="AV8" s="25"/>
      <c r="AW8" s="25"/>
      <c r="AX8" s="25"/>
      <c r="AY8" s="25"/>
      <c r="AZ8" s="25"/>
      <c r="BA8" s="25"/>
      <c r="BB8" s="25"/>
      <c r="BC8" s="25"/>
      <c r="BD8" s="25"/>
      <c r="BE8" s="25"/>
      <c r="BF8" s="25"/>
      <c r="BG8" s="25"/>
      <c r="BH8" s="25"/>
      <c r="BI8" s="25"/>
      <c r="BJ8" s="25"/>
      <c r="BK8" s="25"/>
      <c r="BL8" s="25"/>
      <c r="BM8" s="25"/>
      <c r="BN8" s="25"/>
      <c r="BO8" s="25"/>
      <c r="BP8" s="25"/>
      <c r="BQ8" s="26"/>
    </row>
    <row r="9" spans="2:69" s="20" customFormat="1" ht="14.25" customHeight="1">
      <c r="B9" s="18"/>
      <c r="C9" s="402" t="s">
        <v>77</v>
      </c>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28"/>
    </row>
    <row r="10" spans="2:69" s="20" customFormat="1" ht="14.25" customHeight="1">
      <c r="B10" s="18"/>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7"/>
      <c r="BQ10" s="28"/>
    </row>
    <row r="11" spans="2:69" s="20" customFormat="1" ht="2.25" customHeight="1" thickBot="1">
      <c r="B11" s="18"/>
      <c r="C11" s="27"/>
      <c r="D11" s="1"/>
      <c r="E11" s="1"/>
      <c r="F11" s="1"/>
      <c r="G11" s="1"/>
      <c r="H11" s="1"/>
      <c r="I11" s="1"/>
      <c r="J11" s="1"/>
      <c r="K11" s="1"/>
      <c r="L11" s="1"/>
      <c r="N11" s="21"/>
      <c r="O11" s="21"/>
      <c r="P11" s="21"/>
      <c r="Q11" s="21"/>
      <c r="R11" s="21"/>
      <c r="S11" s="21"/>
      <c r="T11" s="21"/>
      <c r="U11" s="21"/>
      <c r="V11" s="22"/>
      <c r="W11" s="21"/>
      <c r="X11" s="21"/>
      <c r="Y11" s="21"/>
      <c r="Z11" s="21"/>
      <c r="AA11" s="21"/>
      <c r="AB11" s="23"/>
      <c r="AC11" s="21"/>
      <c r="AD11" s="21"/>
      <c r="AE11" s="21"/>
      <c r="AF11" s="19"/>
      <c r="AG11" s="21"/>
      <c r="AH11" s="21"/>
      <c r="AI11" s="21"/>
      <c r="AJ11" s="21"/>
      <c r="AK11" s="21"/>
      <c r="AL11" s="21"/>
      <c r="AM11" s="21"/>
      <c r="AN11" s="21"/>
      <c r="AO11" s="21"/>
      <c r="AP11" s="21"/>
      <c r="AQ11" s="21"/>
      <c r="AR11" s="21"/>
      <c r="AS11" s="21"/>
      <c r="AT11" s="19"/>
      <c r="AU11" s="19"/>
      <c r="AV11" s="19"/>
      <c r="AW11" s="19"/>
      <c r="BQ11" s="28"/>
    </row>
    <row r="12" spans="2:69" s="20" customFormat="1" ht="7.5" customHeight="1" thickBot="1" thickTop="1">
      <c r="B12" s="89"/>
      <c r="C12" s="90"/>
      <c r="D12" s="4"/>
      <c r="E12" s="4"/>
      <c r="F12" s="4"/>
      <c r="G12" s="4"/>
      <c r="H12" s="4"/>
      <c r="I12" s="4"/>
      <c r="J12" s="4"/>
      <c r="K12" s="4"/>
      <c r="L12" s="4"/>
      <c r="M12" s="25"/>
      <c r="N12" s="31"/>
      <c r="O12" s="31"/>
      <c r="P12" s="31"/>
      <c r="Q12" s="31"/>
      <c r="R12" s="31"/>
      <c r="S12" s="31"/>
      <c r="T12" s="31"/>
      <c r="U12" s="31"/>
      <c r="V12" s="31"/>
      <c r="W12" s="31"/>
      <c r="X12" s="31"/>
      <c r="Y12" s="31"/>
      <c r="Z12" s="31"/>
      <c r="AA12" s="31"/>
      <c r="AB12" s="91"/>
      <c r="AC12" s="31"/>
      <c r="AD12" s="31"/>
      <c r="AE12" s="31"/>
      <c r="AF12" s="25"/>
      <c r="AG12" s="31"/>
      <c r="AH12" s="31"/>
      <c r="AI12" s="31"/>
      <c r="AJ12" s="31"/>
      <c r="AK12" s="31"/>
      <c r="AL12" s="31"/>
      <c r="AM12" s="31"/>
      <c r="AN12" s="31"/>
      <c r="AO12" s="31"/>
      <c r="AP12" s="31"/>
      <c r="AQ12" s="31"/>
      <c r="AR12" s="31"/>
      <c r="AS12" s="31"/>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6"/>
    </row>
    <row r="13" spans="2:69" s="20" customFormat="1" ht="15.75" customHeight="1" thickTop="1">
      <c r="B13" s="18"/>
      <c r="C13" s="89"/>
      <c r="D13" s="403" t="s">
        <v>78</v>
      </c>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26"/>
      <c r="BQ13" s="28"/>
    </row>
    <row r="14" spans="2:69" s="20" customFormat="1" ht="12.75" customHeight="1">
      <c r="B14" s="18"/>
      <c r="C14" s="18"/>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28"/>
      <c r="BQ14" s="28"/>
    </row>
    <row r="15" spans="2:69" s="20" customFormat="1" ht="3.75" customHeight="1" thickBot="1">
      <c r="B15" s="18"/>
      <c r="C15" s="175"/>
      <c r="D15" s="176"/>
      <c r="E15" s="176"/>
      <c r="F15" s="176"/>
      <c r="G15" s="176"/>
      <c r="H15" s="176"/>
      <c r="I15" s="176"/>
      <c r="J15" s="176"/>
      <c r="K15" s="176"/>
      <c r="L15" s="176"/>
      <c r="M15" s="92"/>
      <c r="N15" s="21"/>
      <c r="O15" s="21"/>
      <c r="P15" s="21"/>
      <c r="Q15" s="21"/>
      <c r="R15" s="21"/>
      <c r="S15" s="21"/>
      <c r="T15" s="21"/>
      <c r="U15" s="21"/>
      <c r="V15" s="22"/>
      <c r="W15" s="21"/>
      <c r="X15" s="21"/>
      <c r="Y15" s="21"/>
      <c r="Z15" s="21"/>
      <c r="AA15" s="21"/>
      <c r="AB15" s="93"/>
      <c r="AC15" s="21"/>
      <c r="AD15" s="21"/>
      <c r="AE15" s="21"/>
      <c r="AF15" s="19"/>
      <c r="AG15" s="21"/>
      <c r="AH15" s="21"/>
      <c r="AI15" s="21"/>
      <c r="AJ15" s="21"/>
      <c r="AK15" s="21"/>
      <c r="AL15" s="21"/>
      <c r="AM15" s="21"/>
      <c r="AN15" s="21"/>
      <c r="AO15" s="21"/>
      <c r="AP15" s="21"/>
      <c r="AQ15" s="21"/>
      <c r="AR15" s="21"/>
      <c r="AS15" s="21"/>
      <c r="AT15" s="19"/>
      <c r="AU15" s="19"/>
      <c r="AV15" s="19"/>
      <c r="AW15" s="19"/>
      <c r="AX15" s="19"/>
      <c r="AY15" s="19"/>
      <c r="AZ15" s="19"/>
      <c r="BA15" s="19"/>
      <c r="BB15" s="19"/>
      <c r="BC15" s="19"/>
      <c r="BD15" s="19"/>
      <c r="BE15" s="19"/>
      <c r="BF15" s="19"/>
      <c r="BG15" s="19"/>
      <c r="BH15" s="19"/>
      <c r="BI15" s="19"/>
      <c r="BJ15" s="19"/>
      <c r="BK15" s="19"/>
      <c r="BL15" s="19"/>
      <c r="BM15" s="19"/>
      <c r="BN15" s="19"/>
      <c r="BO15" s="19"/>
      <c r="BP15" s="94"/>
      <c r="BQ15" s="28"/>
    </row>
    <row r="16" spans="2:69" s="20" customFormat="1" ht="16.5" customHeight="1" thickTop="1">
      <c r="B16" s="18"/>
      <c r="C16" s="177"/>
      <c r="D16" s="25"/>
      <c r="E16" s="75"/>
      <c r="F16" s="75"/>
      <c r="G16" s="75"/>
      <c r="H16" s="75"/>
      <c r="I16" s="75"/>
      <c r="J16" s="75"/>
      <c r="K16" s="75"/>
      <c r="L16" s="75"/>
      <c r="M16" s="75"/>
      <c r="N16" s="201" t="s">
        <v>21</v>
      </c>
      <c r="O16" s="405"/>
      <c r="P16" s="405"/>
      <c r="Q16" s="405"/>
      <c r="R16" s="405"/>
      <c r="S16" s="405"/>
      <c r="T16" s="405"/>
      <c r="U16" s="405"/>
      <c r="V16" s="405"/>
      <c r="W16" s="405"/>
      <c r="X16" s="405"/>
      <c r="Y16" s="405"/>
      <c r="Z16" s="405"/>
      <c r="AA16" s="405"/>
      <c r="AB16" s="405"/>
      <c r="AC16" s="405"/>
      <c r="AD16" s="405"/>
      <c r="AE16" s="405"/>
      <c r="AF16" s="405"/>
      <c r="AG16" s="405"/>
      <c r="AH16" s="35"/>
      <c r="AI16" s="21"/>
      <c r="AJ16" s="95"/>
      <c r="AK16" s="25"/>
      <c r="AL16" s="178"/>
      <c r="AM16" s="178"/>
      <c r="AN16" s="178"/>
      <c r="AO16" s="178"/>
      <c r="AP16" s="178"/>
      <c r="AQ16" s="178"/>
      <c r="AR16" s="178"/>
      <c r="AS16" s="178"/>
      <c r="AT16" s="178"/>
      <c r="AU16" s="201" t="s">
        <v>21</v>
      </c>
      <c r="AV16" s="405"/>
      <c r="AW16" s="405"/>
      <c r="AX16" s="405"/>
      <c r="AY16" s="405"/>
      <c r="AZ16" s="405"/>
      <c r="BA16" s="405"/>
      <c r="BB16" s="405"/>
      <c r="BC16" s="405"/>
      <c r="BD16" s="405"/>
      <c r="BE16" s="405"/>
      <c r="BF16" s="405"/>
      <c r="BG16" s="405"/>
      <c r="BH16" s="405"/>
      <c r="BI16" s="405"/>
      <c r="BJ16" s="405"/>
      <c r="BK16" s="405"/>
      <c r="BL16" s="405"/>
      <c r="BM16" s="405"/>
      <c r="BN16" s="405"/>
      <c r="BO16" s="405"/>
      <c r="BP16" s="26"/>
      <c r="BQ16" s="28"/>
    </row>
    <row r="17" spans="2:69" s="20" customFormat="1" ht="16.5" customHeight="1" thickBot="1">
      <c r="B17" s="18"/>
      <c r="C17" s="175"/>
      <c r="D17" s="410"/>
      <c r="E17" s="410"/>
      <c r="F17" s="410"/>
      <c r="G17" s="410"/>
      <c r="H17" s="410"/>
      <c r="I17" s="410"/>
      <c r="J17" s="410"/>
      <c r="K17" s="410"/>
      <c r="L17" s="410"/>
      <c r="M17" s="410"/>
      <c r="N17" s="410"/>
      <c r="O17" s="411"/>
      <c r="P17" s="411"/>
      <c r="Q17" s="411"/>
      <c r="R17" s="411"/>
      <c r="S17" s="411"/>
      <c r="T17" s="411"/>
      <c r="U17" s="411"/>
      <c r="V17" s="411"/>
      <c r="W17" s="411"/>
      <c r="X17" s="411"/>
      <c r="Y17" s="411"/>
      <c r="Z17" s="411"/>
      <c r="AA17" s="411"/>
      <c r="AB17" s="411"/>
      <c r="AC17" s="411"/>
      <c r="AD17" s="411"/>
      <c r="AE17" s="411"/>
      <c r="AF17" s="411"/>
      <c r="AG17" s="411"/>
      <c r="AH17" s="39"/>
      <c r="AI17" s="21"/>
      <c r="AJ17" s="96"/>
      <c r="AK17" s="410"/>
      <c r="AL17" s="410"/>
      <c r="AM17" s="410"/>
      <c r="AN17" s="410"/>
      <c r="AO17" s="410"/>
      <c r="AP17" s="410"/>
      <c r="AQ17" s="410"/>
      <c r="AR17" s="410"/>
      <c r="AS17" s="410"/>
      <c r="AT17" s="410"/>
      <c r="AU17" s="410"/>
      <c r="AV17" s="411"/>
      <c r="AW17" s="411"/>
      <c r="AX17" s="411"/>
      <c r="AY17" s="411"/>
      <c r="AZ17" s="411"/>
      <c r="BA17" s="411"/>
      <c r="BB17" s="411"/>
      <c r="BC17" s="411"/>
      <c r="BD17" s="411"/>
      <c r="BE17" s="411"/>
      <c r="BF17" s="411"/>
      <c r="BG17" s="411"/>
      <c r="BH17" s="411"/>
      <c r="BI17" s="411"/>
      <c r="BJ17" s="411"/>
      <c r="BK17" s="411"/>
      <c r="BL17" s="411"/>
      <c r="BM17" s="411"/>
      <c r="BN17" s="411"/>
      <c r="BO17" s="411"/>
      <c r="BP17" s="28"/>
      <c r="BQ17" s="28"/>
    </row>
    <row r="18" spans="2:69" s="20" customFormat="1" ht="15.75" customHeight="1">
      <c r="B18" s="18"/>
      <c r="C18" s="179"/>
      <c r="D18" s="203" t="s">
        <v>35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11"/>
      <c r="AI18" s="21"/>
      <c r="AJ18" s="114"/>
      <c r="AK18" s="203" t="s">
        <v>36</v>
      </c>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15"/>
      <c r="BQ18" s="28"/>
    </row>
    <row r="19" spans="2:69" s="121" customFormat="1" ht="15.75" customHeight="1" thickBot="1">
      <c r="B19" s="116"/>
      <c r="C19" s="180"/>
      <c r="D19" s="204" t="s">
        <v>46</v>
      </c>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17"/>
      <c r="AI19" s="118"/>
      <c r="AJ19" s="119"/>
      <c r="AK19" s="204" t="s">
        <v>46</v>
      </c>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0"/>
      <c r="BQ19" s="120"/>
    </row>
    <row r="20" spans="2:69" s="20" customFormat="1" ht="3" customHeight="1" thickTop="1">
      <c r="B20" s="18"/>
      <c r="C20" s="3"/>
      <c r="D20" s="4"/>
      <c r="E20" s="4"/>
      <c r="F20" s="4"/>
      <c r="G20" s="4"/>
      <c r="H20" s="4"/>
      <c r="I20" s="4"/>
      <c r="J20" s="4"/>
      <c r="K20" s="4"/>
      <c r="L20" s="4"/>
      <c r="M20" s="30"/>
      <c r="N20" s="31"/>
      <c r="O20" s="31"/>
      <c r="P20" s="31"/>
      <c r="Q20" s="31"/>
      <c r="R20" s="31"/>
      <c r="S20" s="31"/>
      <c r="T20" s="31"/>
      <c r="U20" s="31"/>
      <c r="V20" s="31"/>
      <c r="W20" s="32"/>
      <c r="X20" s="31"/>
      <c r="Y20" s="31"/>
      <c r="Z20" s="31"/>
      <c r="AA20" s="33"/>
      <c r="AB20" s="34"/>
      <c r="AC20" s="31"/>
      <c r="AD20" s="31"/>
      <c r="AE20" s="31"/>
      <c r="AF20" s="25"/>
      <c r="AG20" s="31"/>
      <c r="AH20" s="35"/>
      <c r="AI20" s="1"/>
      <c r="AJ20" s="3"/>
      <c r="AK20" s="4"/>
      <c r="AL20" s="4"/>
      <c r="AM20" s="4"/>
      <c r="AN20" s="4"/>
      <c r="AO20" s="4"/>
      <c r="AP20" s="4"/>
      <c r="AQ20" s="4"/>
      <c r="AR20" s="4"/>
      <c r="AS20" s="31"/>
      <c r="AT20" s="30"/>
      <c r="AU20" s="31"/>
      <c r="AV20" s="31"/>
      <c r="AW20" s="31"/>
      <c r="AX20" s="31"/>
      <c r="AY20" s="31"/>
      <c r="AZ20" s="31"/>
      <c r="BA20" s="31"/>
      <c r="BB20" s="31"/>
      <c r="BC20" s="31"/>
      <c r="BD20" s="31"/>
      <c r="BE20" s="32"/>
      <c r="BF20" s="31"/>
      <c r="BG20" s="31"/>
      <c r="BH20" s="36"/>
      <c r="BI20" s="33"/>
      <c r="BJ20" s="37"/>
      <c r="BK20" s="36"/>
      <c r="BL20" s="36"/>
      <c r="BM20" s="36"/>
      <c r="BN20" s="38"/>
      <c r="BO20" s="31"/>
      <c r="BP20" s="35"/>
      <c r="BQ20" s="28"/>
    </row>
    <row r="21" spans="2:69" s="20" customFormat="1" ht="17.25" customHeight="1">
      <c r="B21" s="18"/>
      <c r="C21" s="6"/>
      <c r="D21" s="2"/>
      <c r="E21" s="2"/>
      <c r="F21" s="2"/>
      <c r="G21" s="2"/>
      <c r="H21" s="2"/>
      <c r="I21" s="2"/>
      <c r="J21" s="2"/>
      <c r="K21" s="2"/>
      <c r="L21" s="2"/>
      <c r="M21" s="29"/>
      <c r="N21" s="21"/>
      <c r="O21" s="19"/>
      <c r="P21" s="202" t="s">
        <v>22</v>
      </c>
      <c r="Q21" s="407"/>
      <c r="R21" s="412"/>
      <c r="S21" s="412"/>
      <c r="T21" s="412"/>
      <c r="U21" s="412"/>
      <c r="V21" s="412"/>
      <c r="W21" s="412"/>
      <c r="X21" s="412"/>
      <c r="Y21" s="412"/>
      <c r="Z21" s="412"/>
      <c r="AA21" s="412"/>
      <c r="AB21" s="412"/>
      <c r="AC21" s="412"/>
      <c r="AD21" s="412"/>
      <c r="AE21" s="412"/>
      <c r="AF21" s="412"/>
      <c r="AG21" s="412"/>
      <c r="AH21" s="39"/>
      <c r="AI21" s="1"/>
      <c r="AJ21" s="6"/>
      <c r="AK21" s="2"/>
      <c r="AL21" s="2"/>
      <c r="AM21" s="2"/>
      <c r="AN21" s="2"/>
      <c r="AO21" s="2"/>
      <c r="AP21" s="2"/>
      <c r="AQ21" s="2"/>
      <c r="AR21" s="2"/>
      <c r="AS21" s="21"/>
      <c r="AT21" s="29"/>
      <c r="AU21" s="21"/>
      <c r="AV21" s="21"/>
      <c r="AW21" s="202" t="s">
        <v>22</v>
      </c>
      <c r="AX21" s="407"/>
      <c r="AY21" s="412"/>
      <c r="AZ21" s="412"/>
      <c r="BA21" s="412"/>
      <c r="BB21" s="412"/>
      <c r="BC21" s="412"/>
      <c r="BD21" s="412"/>
      <c r="BE21" s="412"/>
      <c r="BF21" s="412"/>
      <c r="BG21" s="412"/>
      <c r="BH21" s="412"/>
      <c r="BI21" s="412"/>
      <c r="BJ21" s="412"/>
      <c r="BK21" s="412"/>
      <c r="BL21" s="412"/>
      <c r="BM21" s="412"/>
      <c r="BN21" s="412"/>
      <c r="BO21" s="412"/>
      <c r="BP21" s="39"/>
      <c r="BQ21" s="28"/>
    </row>
    <row r="22" spans="2:69" s="20" customFormat="1" ht="17.25" customHeight="1">
      <c r="B22" s="18"/>
      <c r="C22" s="6"/>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39"/>
      <c r="AI22" s="1"/>
      <c r="AJ22" s="6"/>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39"/>
      <c r="BQ22" s="28"/>
    </row>
    <row r="23" spans="2:69" s="20" customFormat="1" ht="17.25" customHeight="1">
      <c r="B23" s="18"/>
      <c r="C23" s="6"/>
      <c r="D23" s="2"/>
      <c r="E23" s="2"/>
      <c r="F23" s="2"/>
      <c r="G23" s="2"/>
      <c r="H23" s="2"/>
      <c r="I23" s="2"/>
      <c r="J23" s="2"/>
      <c r="K23" s="202" t="s">
        <v>23</v>
      </c>
      <c r="L23" s="408"/>
      <c r="M23" s="409"/>
      <c r="N23" s="409"/>
      <c r="O23" s="409"/>
      <c r="P23" s="409"/>
      <c r="Q23" s="409"/>
      <c r="R23" s="409"/>
      <c r="S23" s="409"/>
      <c r="T23" s="409"/>
      <c r="U23" s="409"/>
      <c r="V23" s="409"/>
      <c r="W23" s="409"/>
      <c r="X23" s="409"/>
      <c r="Y23" s="409"/>
      <c r="Z23" s="409"/>
      <c r="AA23" s="409"/>
      <c r="AB23" s="409"/>
      <c r="AC23" s="409"/>
      <c r="AD23" s="409"/>
      <c r="AE23" s="409"/>
      <c r="AF23" s="409"/>
      <c r="AG23" s="409"/>
      <c r="AH23" s="39"/>
      <c r="AI23" s="1"/>
      <c r="AJ23" s="6"/>
      <c r="AK23" s="2"/>
      <c r="AL23" s="2"/>
      <c r="AM23" s="2"/>
      <c r="AN23" s="2"/>
      <c r="AO23" s="2"/>
      <c r="AP23" s="2"/>
      <c r="AQ23" s="2"/>
      <c r="AR23" s="202" t="s">
        <v>23</v>
      </c>
      <c r="AS23" s="408"/>
      <c r="AT23" s="409"/>
      <c r="AU23" s="409"/>
      <c r="AV23" s="409"/>
      <c r="AW23" s="409"/>
      <c r="AX23" s="409"/>
      <c r="AY23" s="409"/>
      <c r="AZ23" s="409"/>
      <c r="BA23" s="409"/>
      <c r="BB23" s="409"/>
      <c r="BC23" s="409"/>
      <c r="BD23" s="409"/>
      <c r="BE23" s="409"/>
      <c r="BF23" s="409"/>
      <c r="BG23" s="409"/>
      <c r="BH23" s="409"/>
      <c r="BI23" s="409"/>
      <c r="BJ23" s="409"/>
      <c r="BK23" s="409"/>
      <c r="BL23" s="409"/>
      <c r="BM23" s="409"/>
      <c r="BN23" s="409"/>
      <c r="BO23" s="409"/>
      <c r="BP23" s="39"/>
      <c r="BQ23" s="28"/>
    </row>
    <row r="24" spans="2:69" s="20" customFormat="1" ht="17.25" customHeight="1">
      <c r="B24" s="18"/>
      <c r="C24" s="6"/>
      <c r="D24" s="2"/>
      <c r="E24" s="2"/>
      <c r="F24" s="2"/>
      <c r="G24" s="2"/>
      <c r="H24" s="2"/>
      <c r="I24" s="2"/>
      <c r="J24" s="2"/>
      <c r="K24" s="2"/>
      <c r="L24" s="202" t="s">
        <v>74</v>
      </c>
      <c r="M24" s="408"/>
      <c r="N24" s="409"/>
      <c r="O24" s="409"/>
      <c r="P24" s="409"/>
      <c r="Q24" s="409"/>
      <c r="R24" s="409"/>
      <c r="S24" s="409"/>
      <c r="T24" s="409"/>
      <c r="U24" s="409"/>
      <c r="V24" s="409"/>
      <c r="W24" s="409"/>
      <c r="X24" s="409"/>
      <c r="Y24" s="409"/>
      <c r="Z24" s="409"/>
      <c r="AA24" s="409"/>
      <c r="AB24" s="409"/>
      <c r="AC24" s="409"/>
      <c r="AD24" s="409"/>
      <c r="AE24" s="409"/>
      <c r="AF24" s="409"/>
      <c r="AG24" s="409"/>
      <c r="AH24" s="39"/>
      <c r="AI24" s="1"/>
      <c r="AJ24" s="6"/>
      <c r="AK24" s="2"/>
      <c r="AL24" s="2"/>
      <c r="AM24" s="2"/>
      <c r="AN24" s="2"/>
      <c r="AO24" s="2"/>
      <c r="AP24" s="2"/>
      <c r="AQ24" s="2"/>
      <c r="AR24" s="2"/>
      <c r="AS24" s="202" t="s">
        <v>24</v>
      </c>
      <c r="AT24" s="408"/>
      <c r="AU24" s="409"/>
      <c r="AV24" s="409"/>
      <c r="AW24" s="409"/>
      <c r="AX24" s="409"/>
      <c r="AY24" s="409"/>
      <c r="AZ24" s="409"/>
      <c r="BA24" s="409"/>
      <c r="BB24" s="409"/>
      <c r="BC24" s="409"/>
      <c r="BD24" s="409"/>
      <c r="BE24" s="409"/>
      <c r="BF24" s="409"/>
      <c r="BG24" s="409"/>
      <c r="BH24" s="409"/>
      <c r="BI24" s="409"/>
      <c r="BJ24" s="409"/>
      <c r="BK24" s="409"/>
      <c r="BL24" s="409"/>
      <c r="BM24" s="409"/>
      <c r="BN24" s="409"/>
      <c r="BO24" s="409"/>
      <c r="BP24" s="39"/>
      <c r="BQ24" s="28"/>
    </row>
    <row r="25" spans="2:69" s="20" customFormat="1" ht="6" customHeight="1" thickBot="1">
      <c r="B25" s="18"/>
      <c r="C25" s="15"/>
      <c r="D25" s="16"/>
      <c r="E25" s="16"/>
      <c r="F25" s="16"/>
      <c r="G25" s="16"/>
      <c r="H25" s="16"/>
      <c r="I25" s="16"/>
      <c r="J25" s="16"/>
      <c r="K25" s="16"/>
      <c r="L25" s="16"/>
      <c r="M25" s="29"/>
      <c r="N25" s="46"/>
      <c r="O25" s="21"/>
      <c r="P25" s="21"/>
      <c r="Q25" s="21"/>
      <c r="R25" s="21"/>
      <c r="S25" s="21"/>
      <c r="T25" s="21"/>
      <c r="U25" s="21"/>
      <c r="V25" s="21"/>
      <c r="W25" s="41"/>
      <c r="X25" s="40"/>
      <c r="Y25" s="42"/>
      <c r="Z25" s="42"/>
      <c r="AA25" s="42"/>
      <c r="AB25" s="47"/>
      <c r="AC25" s="40"/>
      <c r="AD25" s="42"/>
      <c r="AE25" s="43"/>
      <c r="AF25" s="44"/>
      <c r="AG25" s="21"/>
      <c r="AH25" s="39"/>
      <c r="AI25" s="1"/>
      <c r="AJ25" s="15"/>
      <c r="AK25" s="16"/>
      <c r="AL25" s="16"/>
      <c r="AM25" s="16"/>
      <c r="AN25" s="16"/>
      <c r="AO25" s="16"/>
      <c r="AP25" s="16"/>
      <c r="AQ25" s="16"/>
      <c r="AR25" s="16"/>
      <c r="AS25" s="16"/>
      <c r="AT25" s="97"/>
      <c r="AU25" s="99"/>
      <c r="AV25" s="98"/>
      <c r="AW25" s="98"/>
      <c r="AX25" s="98"/>
      <c r="AY25" s="98"/>
      <c r="AZ25" s="98"/>
      <c r="BA25" s="98"/>
      <c r="BB25" s="98"/>
      <c r="BC25" s="98"/>
      <c r="BD25" s="98"/>
      <c r="BE25" s="100"/>
      <c r="BF25" s="101"/>
      <c r="BG25" s="102"/>
      <c r="BH25" s="102"/>
      <c r="BI25" s="102"/>
      <c r="BJ25" s="103"/>
      <c r="BK25" s="101"/>
      <c r="BL25" s="102"/>
      <c r="BM25" s="104"/>
      <c r="BN25" s="105"/>
      <c r="BO25" s="98"/>
      <c r="BP25" s="48"/>
      <c r="BQ25" s="28"/>
    </row>
    <row r="26" spans="2:69" s="51" customFormat="1" ht="15" customHeight="1" thickBot="1" thickTop="1">
      <c r="B26" s="49"/>
      <c r="C26" s="335">
        <f>Report1!C19</f>
        <v>2009</v>
      </c>
      <c r="D26" s="336"/>
      <c r="E26" s="336"/>
      <c r="F26" s="336"/>
      <c r="G26" s="336"/>
      <c r="H26" s="336"/>
      <c r="I26" s="336"/>
      <c r="J26" s="336"/>
      <c r="K26" s="336"/>
      <c r="L26" s="337"/>
      <c r="M26" s="335">
        <f>Report1!M19</f>
        <v>2010</v>
      </c>
      <c r="N26" s="336"/>
      <c r="O26" s="336"/>
      <c r="P26" s="336"/>
      <c r="Q26" s="336"/>
      <c r="R26" s="336"/>
      <c r="S26" s="336"/>
      <c r="T26" s="336"/>
      <c r="U26" s="336"/>
      <c r="V26" s="336"/>
      <c r="W26" s="357" t="s">
        <v>6</v>
      </c>
      <c r="X26" s="360" t="s">
        <v>0</v>
      </c>
      <c r="Y26" s="361"/>
      <c r="Z26" s="361"/>
      <c r="AA26" s="361"/>
      <c r="AB26" s="361"/>
      <c r="AC26" s="361"/>
      <c r="AD26" s="361"/>
      <c r="AE26" s="361"/>
      <c r="AF26" s="362"/>
      <c r="AG26" s="270" t="s">
        <v>6</v>
      </c>
      <c r="AH26" s="281"/>
      <c r="AI26" s="1"/>
      <c r="AJ26" s="297">
        <f>Report1!AJ19</f>
        <v>2009</v>
      </c>
      <c r="AK26" s="298"/>
      <c r="AL26" s="298"/>
      <c r="AM26" s="298"/>
      <c r="AN26" s="298"/>
      <c r="AO26" s="298"/>
      <c r="AP26" s="298"/>
      <c r="AQ26" s="298"/>
      <c r="AR26" s="298"/>
      <c r="AS26" s="301"/>
      <c r="AT26" s="297">
        <f>Report1!AT19</f>
        <v>2010</v>
      </c>
      <c r="AU26" s="298"/>
      <c r="AV26" s="298"/>
      <c r="AW26" s="298"/>
      <c r="AX26" s="298"/>
      <c r="AY26" s="298"/>
      <c r="AZ26" s="298"/>
      <c r="BA26" s="298"/>
      <c r="BB26" s="298"/>
      <c r="BC26" s="298"/>
      <c r="BD26" s="270" t="s">
        <v>6</v>
      </c>
      <c r="BE26" s="271"/>
      <c r="BF26" s="360" t="s">
        <v>0</v>
      </c>
      <c r="BG26" s="361"/>
      <c r="BH26" s="361"/>
      <c r="BI26" s="361"/>
      <c r="BJ26" s="361"/>
      <c r="BK26" s="361"/>
      <c r="BL26" s="361"/>
      <c r="BM26" s="361"/>
      <c r="BN26" s="362"/>
      <c r="BO26" s="270" t="s">
        <v>6</v>
      </c>
      <c r="BP26" s="271"/>
      <c r="BQ26" s="50"/>
    </row>
    <row r="27" spans="2:69" s="51" customFormat="1" ht="14.25" customHeight="1" thickTop="1">
      <c r="B27" s="49"/>
      <c r="C27" s="297"/>
      <c r="D27" s="298"/>
      <c r="E27" s="298"/>
      <c r="F27" s="298"/>
      <c r="G27" s="299"/>
      <c r="H27" s="300" t="s">
        <v>5</v>
      </c>
      <c r="I27" s="298"/>
      <c r="J27" s="298"/>
      <c r="K27" s="298"/>
      <c r="L27" s="301"/>
      <c r="M27" s="297"/>
      <c r="N27" s="298"/>
      <c r="O27" s="298"/>
      <c r="P27" s="298"/>
      <c r="Q27" s="299"/>
      <c r="R27" s="300" t="s">
        <v>5</v>
      </c>
      <c r="S27" s="298"/>
      <c r="T27" s="298"/>
      <c r="U27" s="298"/>
      <c r="V27" s="301"/>
      <c r="W27" s="358"/>
      <c r="X27" s="278" t="s">
        <v>26</v>
      </c>
      <c r="Y27" s="293"/>
      <c r="Z27" s="293"/>
      <c r="AA27" s="293"/>
      <c r="AB27" s="293"/>
      <c r="AC27" s="293"/>
      <c r="AD27" s="293"/>
      <c r="AE27" s="293"/>
      <c r="AF27" s="294"/>
      <c r="AG27" s="282"/>
      <c r="AH27" s="283"/>
      <c r="AI27" s="1"/>
      <c r="AJ27" s="297"/>
      <c r="AK27" s="298"/>
      <c r="AL27" s="298"/>
      <c r="AM27" s="298"/>
      <c r="AN27" s="299"/>
      <c r="AO27" s="300" t="s">
        <v>5</v>
      </c>
      <c r="AP27" s="298"/>
      <c r="AQ27" s="298"/>
      <c r="AR27" s="298"/>
      <c r="AS27" s="301"/>
      <c r="AT27" s="297"/>
      <c r="AU27" s="298"/>
      <c r="AV27" s="298"/>
      <c r="AW27" s="298"/>
      <c r="AX27" s="299"/>
      <c r="AY27" s="300" t="s">
        <v>5</v>
      </c>
      <c r="AZ27" s="298"/>
      <c r="BA27" s="298"/>
      <c r="BB27" s="298"/>
      <c r="BC27" s="301"/>
      <c r="BD27" s="272"/>
      <c r="BE27" s="273"/>
      <c r="BF27" s="278" t="s">
        <v>26</v>
      </c>
      <c r="BG27" s="293"/>
      <c r="BH27" s="293"/>
      <c r="BI27" s="293"/>
      <c r="BJ27" s="293"/>
      <c r="BK27" s="293"/>
      <c r="BL27" s="293"/>
      <c r="BM27" s="293"/>
      <c r="BN27" s="294"/>
      <c r="BO27" s="272"/>
      <c r="BP27" s="273"/>
      <c r="BQ27" s="50"/>
    </row>
    <row r="28" spans="2:69" s="51" customFormat="1" ht="14.25" customHeight="1">
      <c r="B28" s="49"/>
      <c r="C28" s="278" t="s">
        <v>39</v>
      </c>
      <c r="D28" s="302"/>
      <c r="E28" s="302"/>
      <c r="F28" s="302"/>
      <c r="G28" s="280"/>
      <c r="H28" s="286" t="s">
        <v>4</v>
      </c>
      <c r="I28" s="302"/>
      <c r="J28" s="302"/>
      <c r="K28" s="302"/>
      <c r="L28" s="303"/>
      <c r="M28" s="278" t="s">
        <v>39</v>
      </c>
      <c r="N28" s="302"/>
      <c r="O28" s="302"/>
      <c r="P28" s="302"/>
      <c r="Q28" s="280"/>
      <c r="R28" s="286" t="s">
        <v>4</v>
      </c>
      <c r="S28" s="302"/>
      <c r="T28" s="302"/>
      <c r="U28" s="302"/>
      <c r="V28" s="303"/>
      <c r="W28" s="358"/>
      <c r="X28" s="278" t="s">
        <v>27</v>
      </c>
      <c r="Y28" s="293"/>
      <c r="Z28" s="293"/>
      <c r="AA28" s="293"/>
      <c r="AB28" s="293"/>
      <c r="AC28" s="293"/>
      <c r="AD28" s="293"/>
      <c r="AE28" s="293"/>
      <c r="AF28" s="294"/>
      <c r="AG28" s="282"/>
      <c r="AH28" s="283"/>
      <c r="AI28" s="1"/>
      <c r="AJ28" s="278" t="s">
        <v>39</v>
      </c>
      <c r="AK28" s="302"/>
      <c r="AL28" s="302"/>
      <c r="AM28" s="302"/>
      <c r="AN28" s="280"/>
      <c r="AO28" s="286" t="s">
        <v>4</v>
      </c>
      <c r="AP28" s="302"/>
      <c r="AQ28" s="302"/>
      <c r="AR28" s="302"/>
      <c r="AS28" s="303"/>
      <c r="AT28" s="278" t="s">
        <v>39</v>
      </c>
      <c r="AU28" s="302"/>
      <c r="AV28" s="302"/>
      <c r="AW28" s="302"/>
      <c r="AX28" s="280"/>
      <c r="AY28" s="286" t="s">
        <v>4</v>
      </c>
      <c r="AZ28" s="302"/>
      <c r="BA28" s="302"/>
      <c r="BB28" s="302"/>
      <c r="BC28" s="303"/>
      <c r="BD28" s="272"/>
      <c r="BE28" s="273"/>
      <c r="BF28" s="278" t="s">
        <v>27</v>
      </c>
      <c r="BG28" s="293"/>
      <c r="BH28" s="293"/>
      <c r="BI28" s="293"/>
      <c r="BJ28" s="293"/>
      <c r="BK28" s="293"/>
      <c r="BL28" s="293"/>
      <c r="BM28" s="293"/>
      <c r="BN28" s="294"/>
      <c r="BO28" s="272"/>
      <c r="BP28" s="273"/>
      <c r="BQ28" s="50"/>
    </row>
    <row r="29" spans="2:69" s="51" customFormat="1" ht="14.25" customHeight="1">
      <c r="B29" s="49"/>
      <c r="C29" s="278"/>
      <c r="D29" s="279"/>
      <c r="E29" s="279"/>
      <c r="F29" s="279"/>
      <c r="G29" s="280"/>
      <c r="H29" s="286" t="s">
        <v>25</v>
      </c>
      <c r="I29" s="287"/>
      <c r="J29" s="287"/>
      <c r="K29" s="287"/>
      <c r="L29" s="288"/>
      <c r="M29" s="278"/>
      <c r="N29" s="279"/>
      <c r="O29" s="279"/>
      <c r="P29" s="279"/>
      <c r="Q29" s="280"/>
      <c r="R29" s="286" t="s">
        <v>25</v>
      </c>
      <c r="S29" s="413"/>
      <c r="T29" s="413"/>
      <c r="U29" s="413"/>
      <c r="V29" s="414"/>
      <c r="W29" s="358"/>
      <c r="X29" s="278" t="s">
        <v>45</v>
      </c>
      <c r="Y29" s="293"/>
      <c r="Z29" s="293"/>
      <c r="AA29" s="293"/>
      <c r="AB29" s="293"/>
      <c r="AC29" s="293"/>
      <c r="AD29" s="293"/>
      <c r="AE29" s="293"/>
      <c r="AF29" s="294"/>
      <c r="AG29" s="282"/>
      <c r="AH29" s="283"/>
      <c r="AI29" s="1"/>
      <c r="AJ29" s="278"/>
      <c r="AK29" s="279"/>
      <c r="AL29" s="279"/>
      <c r="AM29" s="279"/>
      <c r="AN29" s="280"/>
      <c r="AO29" s="286" t="s">
        <v>25</v>
      </c>
      <c r="AP29" s="413"/>
      <c r="AQ29" s="413"/>
      <c r="AR29" s="413"/>
      <c r="AS29" s="414"/>
      <c r="AT29" s="278"/>
      <c r="AU29" s="279"/>
      <c r="AV29" s="279"/>
      <c r="AW29" s="279"/>
      <c r="AX29" s="280"/>
      <c r="AY29" s="286" t="s">
        <v>25</v>
      </c>
      <c r="AZ29" s="287"/>
      <c r="BA29" s="287"/>
      <c r="BB29" s="287"/>
      <c r="BC29" s="288"/>
      <c r="BD29" s="272"/>
      <c r="BE29" s="273"/>
      <c r="BF29" s="278" t="s">
        <v>45</v>
      </c>
      <c r="BG29" s="293"/>
      <c r="BH29" s="293"/>
      <c r="BI29" s="293"/>
      <c r="BJ29" s="293"/>
      <c r="BK29" s="293"/>
      <c r="BL29" s="293"/>
      <c r="BM29" s="293"/>
      <c r="BN29" s="294"/>
      <c r="BO29" s="272"/>
      <c r="BP29" s="273"/>
      <c r="BQ29" s="50"/>
    </row>
    <row r="30" spans="2:69" s="51" customFormat="1" ht="3.75" customHeight="1" thickBot="1">
      <c r="B30" s="49"/>
      <c r="C30" s="308"/>
      <c r="D30" s="309"/>
      <c r="E30" s="309"/>
      <c r="F30" s="309"/>
      <c r="G30" s="310"/>
      <c r="H30" s="311"/>
      <c r="I30" s="309"/>
      <c r="J30" s="309"/>
      <c r="K30" s="309"/>
      <c r="L30" s="312"/>
      <c r="M30" s="308"/>
      <c r="N30" s="309"/>
      <c r="O30" s="309"/>
      <c r="P30" s="309"/>
      <c r="Q30" s="310"/>
      <c r="R30" s="311"/>
      <c r="S30" s="309"/>
      <c r="T30" s="309"/>
      <c r="U30" s="309"/>
      <c r="V30" s="312"/>
      <c r="W30" s="359"/>
      <c r="X30" s="315"/>
      <c r="Y30" s="291"/>
      <c r="Z30" s="291"/>
      <c r="AA30" s="291"/>
      <c r="AB30" s="291"/>
      <c r="AC30" s="291"/>
      <c r="AD30" s="291"/>
      <c r="AE30" s="291"/>
      <c r="AF30" s="292"/>
      <c r="AG30" s="284"/>
      <c r="AH30" s="285"/>
      <c r="AI30" s="1"/>
      <c r="AJ30" s="308"/>
      <c r="AK30" s="309"/>
      <c r="AL30" s="309"/>
      <c r="AM30" s="309"/>
      <c r="AN30" s="310"/>
      <c r="AO30" s="311"/>
      <c r="AP30" s="309"/>
      <c r="AQ30" s="309"/>
      <c r="AR30" s="309"/>
      <c r="AS30" s="312"/>
      <c r="AT30" s="308"/>
      <c r="AU30" s="309"/>
      <c r="AV30" s="309"/>
      <c r="AW30" s="309"/>
      <c r="AX30" s="310"/>
      <c r="AY30" s="311"/>
      <c r="AZ30" s="325"/>
      <c r="BA30" s="325"/>
      <c r="BB30" s="325"/>
      <c r="BC30" s="326"/>
      <c r="BD30" s="274"/>
      <c r="BE30" s="275"/>
      <c r="BF30" s="315"/>
      <c r="BG30" s="291"/>
      <c r="BH30" s="291"/>
      <c r="BI30" s="291"/>
      <c r="BJ30" s="291"/>
      <c r="BK30" s="291"/>
      <c r="BL30" s="291"/>
      <c r="BM30" s="291"/>
      <c r="BN30" s="292"/>
      <c r="BO30" s="274"/>
      <c r="BP30" s="275"/>
      <c r="BQ30" s="50"/>
    </row>
    <row r="31" spans="2:69" s="51" customFormat="1" ht="15" customHeight="1" thickTop="1">
      <c r="B31" s="49"/>
      <c r="C31" s="330"/>
      <c r="D31" s="331"/>
      <c r="E31" s="331"/>
      <c r="F31" s="331"/>
      <c r="G31" s="331"/>
      <c r="H31" s="332"/>
      <c r="I31" s="333"/>
      <c r="J31" s="333"/>
      <c r="K31" s="333"/>
      <c r="L31" s="334"/>
      <c r="M31" s="418">
        <f>Report1!M24</f>
        <v>40179</v>
      </c>
      <c r="N31" s="419"/>
      <c r="O31" s="419"/>
      <c r="P31" s="419"/>
      <c r="Q31" s="420"/>
      <c r="R31" s="392"/>
      <c r="S31" s="393"/>
      <c r="T31" s="393"/>
      <c r="U31" s="393"/>
      <c r="V31" s="394"/>
      <c r="W31" s="181"/>
      <c r="X31" s="316">
        <f>C32</f>
        <v>39846</v>
      </c>
      <c r="Y31" s="317"/>
      <c r="Z31" s="210" t="s">
        <v>85</v>
      </c>
      <c r="AA31" s="318">
        <f>M31</f>
        <v>40179</v>
      </c>
      <c r="AB31" s="319"/>
      <c r="AC31" s="416">
        <f>SUM(H32:L42)+R31</f>
        <v>0</v>
      </c>
      <c r="AD31" s="417"/>
      <c r="AE31" s="417"/>
      <c r="AF31" s="417"/>
      <c r="AG31" s="306"/>
      <c r="AH31" s="307"/>
      <c r="AI31" s="1"/>
      <c r="AJ31" s="330"/>
      <c r="AK31" s="331"/>
      <c r="AL31" s="331"/>
      <c r="AM31" s="331"/>
      <c r="AN31" s="331"/>
      <c r="AO31" s="327"/>
      <c r="AP31" s="328"/>
      <c r="AQ31" s="328"/>
      <c r="AR31" s="328"/>
      <c r="AS31" s="329"/>
      <c r="AT31" s="418">
        <f>M31</f>
        <v>40179</v>
      </c>
      <c r="AU31" s="419"/>
      <c r="AV31" s="419"/>
      <c r="AW31" s="419"/>
      <c r="AX31" s="419"/>
      <c r="AY31" s="422"/>
      <c r="AZ31" s="423"/>
      <c r="BA31" s="423"/>
      <c r="BB31" s="423"/>
      <c r="BC31" s="424"/>
      <c r="BD31" s="415"/>
      <c r="BE31" s="307"/>
      <c r="BF31" s="316">
        <f>X31</f>
        <v>39846</v>
      </c>
      <c r="BG31" s="317"/>
      <c r="BH31" s="210" t="s">
        <v>85</v>
      </c>
      <c r="BI31" s="318">
        <f>AA31</f>
        <v>40179</v>
      </c>
      <c r="BJ31" s="319"/>
      <c r="BK31" s="416">
        <f>SUM(AO32:AS42)+AY31</f>
        <v>0</v>
      </c>
      <c r="BL31" s="417"/>
      <c r="BM31" s="417"/>
      <c r="BN31" s="417"/>
      <c r="BO31" s="276"/>
      <c r="BP31" s="277"/>
      <c r="BQ31" s="50"/>
    </row>
    <row r="32" spans="2:69" s="51" customFormat="1" ht="15" customHeight="1">
      <c r="B32" s="49"/>
      <c r="C32" s="418">
        <f>Report1!C25</f>
        <v>39846</v>
      </c>
      <c r="D32" s="419"/>
      <c r="E32" s="419"/>
      <c r="F32" s="419"/>
      <c r="G32" s="428"/>
      <c r="H32" s="392"/>
      <c r="I32" s="393"/>
      <c r="J32" s="393"/>
      <c r="K32" s="393"/>
      <c r="L32" s="394"/>
      <c r="M32" s="418">
        <f>Report1!M25</f>
        <v>40211</v>
      </c>
      <c r="N32" s="419"/>
      <c r="O32" s="419"/>
      <c r="P32" s="419"/>
      <c r="Q32" s="420"/>
      <c r="R32" s="392"/>
      <c r="S32" s="393"/>
      <c r="T32" s="393"/>
      <c r="U32" s="393"/>
      <c r="V32" s="394"/>
      <c r="W32" s="182"/>
      <c r="X32" s="265">
        <f>X31+32</f>
        <v>39878</v>
      </c>
      <c r="Y32" s="266"/>
      <c r="Z32" s="211" t="s">
        <v>85</v>
      </c>
      <c r="AA32" s="263">
        <f>AA31+32</f>
        <v>40211</v>
      </c>
      <c r="AB32" s="264"/>
      <c r="AC32" s="426">
        <f>SUM(H33:L42)+R31+R32</f>
        <v>0</v>
      </c>
      <c r="AD32" s="427"/>
      <c r="AE32" s="427"/>
      <c r="AF32" s="427"/>
      <c r="AG32" s="252"/>
      <c r="AH32" s="253"/>
      <c r="AI32" s="1"/>
      <c r="AJ32" s="390">
        <f>C32</f>
        <v>39846</v>
      </c>
      <c r="AK32" s="391"/>
      <c r="AL32" s="391"/>
      <c r="AM32" s="391"/>
      <c r="AN32" s="391"/>
      <c r="AO32" s="392"/>
      <c r="AP32" s="393"/>
      <c r="AQ32" s="393"/>
      <c r="AR32" s="393"/>
      <c r="AS32" s="394"/>
      <c r="AT32" s="418">
        <f>M32</f>
        <v>40211</v>
      </c>
      <c r="AU32" s="421"/>
      <c r="AV32" s="421"/>
      <c r="AW32" s="421"/>
      <c r="AX32" s="420"/>
      <c r="AY32" s="392"/>
      <c r="AZ32" s="393"/>
      <c r="BA32" s="393"/>
      <c r="BB32" s="393"/>
      <c r="BC32" s="394"/>
      <c r="BD32" s="425"/>
      <c r="BE32" s="253"/>
      <c r="BF32" s="265">
        <f aca="true" t="shared" si="0" ref="BF32:BF42">BF31+32</f>
        <v>39878</v>
      </c>
      <c r="BG32" s="266"/>
      <c r="BH32" s="211" t="s">
        <v>85</v>
      </c>
      <c r="BI32" s="263">
        <f>BI31+32</f>
        <v>40211</v>
      </c>
      <c r="BJ32" s="264"/>
      <c r="BK32" s="426">
        <f>SUM(AO33:AS42)+AY31+AY32</f>
        <v>0</v>
      </c>
      <c r="BL32" s="427"/>
      <c r="BM32" s="427"/>
      <c r="BN32" s="427"/>
      <c r="BO32" s="252"/>
      <c r="BP32" s="253"/>
      <c r="BQ32" s="50"/>
    </row>
    <row r="33" spans="2:69" s="51" customFormat="1" ht="15" customHeight="1">
      <c r="B33" s="49"/>
      <c r="C33" s="418">
        <f>Report1!C26</f>
        <v>39878</v>
      </c>
      <c r="D33" s="419"/>
      <c r="E33" s="419"/>
      <c r="F33" s="419"/>
      <c r="G33" s="428"/>
      <c r="H33" s="392"/>
      <c r="I33" s="393"/>
      <c r="J33" s="393"/>
      <c r="K33" s="393"/>
      <c r="L33" s="394"/>
      <c r="M33" s="418">
        <f>Report1!M26</f>
        <v>40243</v>
      </c>
      <c r="N33" s="419"/>
      <c r="O33" s="419"/>
      <c r="P33" s="419"/>
      <c r="Q33" s="420"/>
      <c r="R33" s="392"/>
      <c r="S33" s="393"/>
      <c r="T33" s="393"/>
      <c r="U33" s="393"/>
      <c r="V33" s="394"/>
      <c r="W33" s="182"/>
      <c r="X33" s="265">
        <f aca="true" t="shared" si="1" ref="X33:X42">X32+32</f>
        <v>39910</v>
      </c>
      <c r="Y33" s="266"/>
      <c r="Z33" s="211" t="s">
        <v>85</v>
      </c>
      <c r="AA33" s="263">
        <f aca="true" t="shared" si="2" ref="AA33:AA42">AA32+32</f>
        <v>40243</v>
      </c>
      <c r="AB33" s="264"/>
      <c r="AC33" s="426">
        <f>SUM(H34:L42)+SUM(R31:V33)</f>
        <v>0</v>
      </c>
      <c r="AD33" s="427"/>
      <c r="AE33" s="427"/>
      <c r="AF33" s="427"/>
      <c r="AG33" s="252"/>
      <c r="AH33" s="253"/>
      <c r="AI33" s="1"/>
      <c r="AJ33" s="390">
        <f aca="true" t="shared" si="3" ref="AJ33:AJ42">C33</f>
        <v>39878</v>
      </c>
      <c r="AK33" s="391"/>
      <c r="AL33" s="391"/>
      <c r="AM33" s="391"/>
      <c r="AN33" s="391"/>
      <c r="AO33" s="392"/>
      <c r="AP33" s="393"/>
      <c r="AQ33" s="393"/>
      <c r="AR33" s="393"/>
      <c r="AS33" s="394"/>
      <c r="AT33" s="418">
        <f aca="true" t="shared" si="4" ref="AT33:AT42">M33</f>
        <v>40243</v>
      </c>
      <c r="AU33" s="421"/>
      <c r="AV33" s="421"/>
      <c r="AW33" s="421"/>
      <c r="AX33" s="420"/>
      <c r="AY33" s="392"/>
      <c r="AZ33" s="393"/>
      <c r="BA33" s="393"/>
      <c r="BB33" s="393"/>
      <c r="BC33" s="394"/>
      <c r="BD33" s="425"/>
      <c r="BE33" s="253"/>
      <c r="BF33" s="265">
        <f t="shared" si="0"/>
        <v>39910</v>
      </c>
      <c r="BG33" s="266"/>
      <c r="BH33" s="211" t="s">
        <v>85</v>
      </c>
      <c r="BI33" s="263">
        <f aca="true" t="shared" si="5" ref="BI33:BI42">BI32+32</f>
        <v>40243</v>
      </c>
      <c r="BJ33" s="264"/>
      <c r="BK33" s="426">
        <f>SUM(AO34:AS42)+SUM(AY31:BC33)</f>
        <v>0</v>
      </c>
      <c r="BL33" s="427"/>
      <c r="BM33" s="427"/>
      <c r="BN33" s="427"/>
      <c r="BO33" s="252"/>
      <c r="BP33" s="253"/>
      <c r="BQ33" s="50"/>
    </row>
    <row r="34" spans="2:69" s="51" customFormat="1" ht="15" customHeight="1">
      <c r="B34" s="49"/>
      <c r="C34" s="418">
        <f>Report1!C27</f>
        <v>39910</v>
      </c>
      <c r="D34" s="419"/>
      <c r="E34" s="419"/>
      <c r="F34" s="419"/>
      <c r="G34" s="428"/>
      <c r="H34" s="392"/>
      <c r="I34" s="393"/>
      <c r="J34" s="393"/>
      <c r="K34" s="393"/>
      <c r="L34" s="394"/>
      <c r="M34" s="418">
        <f>Report1!M27</f>
        <v>40275</v>
      </c>
      <c r="N34" s="419"/>
      <c r="O34" s="419"/>
      <c r="P34" s="419"/>
      <c r="Q34" s="420"/>
      <c r="R34" s="392"/>
      <c r="S34" s="393"/>
      <c r="T34" s="393"/>
      <c r="U34" s="393"/>
      <c r="V34" s="394"/>
      <c r="W34" s="182"/>
      <c r="X34" s="265">
        <f t="shared" si="1"/>
        <v>39942</v>
      </c>
      <c r="Y34" s="266"/>
      <c r="Z34" s="211" t="s">
        <v>85</v>
      </c>
      <c r="AA34" s="263">
        <f t="shared" si="2"/>
        <v>40275</v>
      </c>
      <c r="AB34" s="264"/>
      <c r="AC34" s="426">
        <f>SUM(H35:L42)+SUM(R31:V34)</f>
        <v>0</v>
      </c>
      <c r="AD34" s="427"/>
      <c r="AE34" s="427"/>
      <c r="AF34" s="427"/>
      <c r="AG34" s="252"/>
      <c r="AH34" s="253"/>
      <c r="AI34" s="1"/>
      <c r="AJ34" s="390">
        <f t="shared" si="3"/>
        <v>39910</v>
      </c>
      <c r="AK34" s="391"/>
      <c r="AL34" s="391"/>
      <c r="AM34" s="391"/>
      <c r="AN34" s="391"/>
      <c r="AO34" s="392"/>
      <c r="AP34" s="393"/>
      <c r="AQ34" s="393"/>
      <c r="AR34" s="393"/>
      <c r="AS34" s="394"/>
      <c r="AT34" s="418">
        <f t="shared" si="4"/>
        <v>40275</v>
      </c>
      <c r="AU34" s="421"/>
      <c r="AV34" s="421"/>
      <c r="AW34" s="421"/>
      <c r="AX34" s="420"/>
      <c r="AY34" s="392"/>
      <c r="AZ34" s="393"/>
      <c r="BA34" s="393"/>
      <c r="BB34" s="393"/>
      <c r="BC34" s="394"/>
      <c r="BD34" s="425"/>
      <c r="BE34" s="253"/>
      <c r="BF34" s="265">
        <f t="shared" si="0"/>
        <v>39942</v>
      </c>
      <c r="BG34" s="266"/>
      <c r="BH34" s="211" t="s">
        <v>85</v>
      </c>
      <c r="BI34" s="263">
        <f t="shared" si="5"/>
        <v>40275</v>
      </c>
      <c r="BJ34" s="264"/>
      <c r="BK34" s="426">
        <f>SUM(AO35:AS42)+SUM(AY31:BC34)</f>
        <v>0</v>
      </c>
      <c r="BL34" s="427"/>
      <c r="BM34" s="427"/>
      <c r="BN34" s="427"/>
      <c r="BO34" s="252"/>
      <c r="BP34" s="253"/>
      <c r="BQ34" s="50"/>
    </row>
    <row r="35" spans="2:69" s="51" customFormat="1" ht="15" customHeight="1">
      <c r="B35" s="49"/>
      <c r="C35" s="418">
        <f>Report1!C28</f>
        <v>39942</v>
      </c>
      <c r="D35" s="419"/>
      <c r="E35" s="419"/>
      <c r="F35" s="419"/>
      <c r="G35" s="428"/>
      <c r="H35" s="392"/>
      <c r="I35" s="393"/>
      <c r="J35" s="393"/>
      <c r="K35" s="393"/>
      <c r="L35" s="394"/>
      <c r="M35" s="418">
        <f>Report1!M28</f>
        <v>40307</v>
      </c>
      <c r="N35" s="419"/>
      <c r="O35" s="419"/>
      <c r="P35" s="419"/>
      <c r="Q35" s="420"/>
      <c r="R35" s="392"/>
      <c r="S35" s="393"/>
      <c r="T35" s="393"/>
      <c r="U35" s="393"/>
      <c r="V35" s="394"/>
      <c r="W35" s="182"/>
      <c r="X35" s="265">
        <f t="shared" si="1"/>
        <v>39974</v>
      </c>
      <c r="Y35" s="266"/>
      <c r="Z35" s="211" t="s">
        <v>85</v>
      </c>
      <c r="AA35" s="263">
        <f t="shared" si="2"/>
        <v>40307</v>
      </c>
      <c r="AB35" s="264"/>
      <c r="AC35" s="426">
        <f>SUM(H36:L42)+SUM(R31:V35)</f>
        <v>0</v>
      </c>
      <c r="AD35" s="427"/>
      <c r="AE35" s="427"/>
      <c r="AF35" s="427"/>
      <c r="AG35" s="252"/>
      <c r="AH35" s="253"/>
      <c r="AI35" s="1"/>
      <c r="AJ35" s="390">
        <f t="shared" si="3"/>
        <v>39942</v>
      </c>
      <c r="AK35" s="391"/>
      <c r="AL35" s="391"/>
      <c r="AM35" s="391"/>
      <c r="AN35" s="391"/>
      <c r="AO35" s="392"/>
      <c r="AP35" s="393"/>
      <c r="AQ35" s="393"/>
      <c r="AR35" s="393"/>
      <c r="AS35" s="394"/>
      <c r="AT35" s="418">
        <f t="shared" si="4"/>
        <v>40307</v>
      </c>
      <c r="AU35" s="421"/>
      <c r="AV35" s="421"/>
      <c r="AW35" s="421"/>
      <c r="AX35" s="420"/>
      <c r="AY35" s="392"/>
      <c r="AZ35" s="393"/>
      <c r="BA35" s="393"/>
      <c r="BB35" s="393"/>
      <c r="BC35" s="394"/>
      <c r="BD35" s="425"/>
      <c r="BE35" s="253"/>
      <c r="BF35" s="265">
        <f t="shared" si="0"/>
        <v>39974</v>
      </c>
      <c r="BG35" s="266"/>
      <c r="BH35" s="211" t="s">
        <v>85</v>
      </c>
      <c r="BI35" s="263">
        <f t="shared" si="5"/>
        <v>40307</v>
      </c>
      <c r="BJ35" s="264"/>
      <c r="BK35" s="426">
        <f>SUM(AO36:AS42)+SUM(AY31:BC35)</f>
        <v>0</v>
      </c>
      <c r="BL35" s="427"/>
      <c r="BM35" s="427"/>
      <c r="BN35" s="427"/>
      <c r="BO35" s="252"/>
      <c r="BP35" s="253"/>
      <c r="BQ35" s="50"/>
    </row>
    <row r="36" spans="2:69" s="51" customFormat="1" ht="15" customHeight="1">
      <c r="B36" s="49"/>
      <c r="C36" s="418">
        <f>Report1!C29</f>
        <v>39974</v>
      </c>
      <c r="D36" s="419"/>
      <c r="E36" s="419"/>
      <c r="F36" s="419"/>
      <c r="G36" s="428"/>
      <c r="H36" s="392"/>
      <c r="I36" s="393"/>
      <c r="J36" s="393"/>
      <c r="K36" s="393"/>
      <c r="L36" s="394"/>
      <c r="M36" s="418">
        <f>Report1!M29</f>
        <v>40339</v>
      </c>
      <c r="N36" s="419"/>
      <c r="O36" s="419"/>
      <c r="P36" s="419"/>
      <c r="Q36" s="420"/>
      <c r="R36" s="392"/>
      <c r="S36" s="393"/>
      <c r="T36" s="393"/>
      <c r="U36" s="393"/>
      <c r="V36" s="394"/>
      <c r="W36" s="182"/>
      <c r="X36" s="265">
        <f t="shared" si="1"/>
        <v>40006</v>
      </c>
      <c r="Y36" s="266"/>
      <c r="Z36" s="211" t="s">
        <v>85</v>
      </c>
      <c r="AA36" s="263">
        <f t="shared" si="2"/>
        <v>40339</v>
      </c>
      <c r="AB36" s="264"/>
      <c r="AC36" s="426">
        <f>SUM(H37:L42)+SUM(R31:V36)</f>
        <v>0</v>
      </c>
      <c r="AD36" s="427"/>
      <c r="AE36" s="427"/>
      <c r="AF36" s="427"/>
      <c r="AG36" s="252"/>
      <c r="AH36" s="253"/>
      <c r="AI36" s="1"/>
      <c r="AJ36" s="390">
        <f t="shared" si="3"/>
        <v>39974</v>
      </c>
      <c r="AK36" s="391"/>
      <c r="AL36" s="391"/>
      <c r="AM36" s="391"/>
      <c r="AN36" s="391"/>
      <c r="AO36" s="392"/>
      <c r="AP36" s="393"/>
      <c r="AQ36" s="393"/>
      <c r="AR36" s="393"/>
      <c r="AS36" s="394"/>
      <c r="AT36" s="418">
        <f t="shared" si="4"/>
        <v>40339</v>
      </c>
      <c r="AU36" s="421"/>
      <c r="AV36" s="421"/>
      <c r="AW36" s="421"/>
      <c r="AX36" s="420"/>
      <c r="AY36" s="392"/>
      <c r="AZ36" s="393"/>
      <c r="BA36" s="393"/>
      <c r="BB36" s="393"/>
      <c r="BC36" s="394"/>
      <c r="BD36" s="425"/>
      <c r="BE36" s="253"/>
      <c r="BF36" s="265">
        <f t="shared" si="0"/>
        <v>40006</v>
      </c>
      <c r="BG36" s="266"/>
      <c r="BH36" s="211" t="s">
        <v>85</v>
      </c>
      <c r="BI36" s="263">
        <f t="shared" si="5"/>
        <v>40339</v>
      </c>
      <c r="BJ36" s="264"/>
      <c r="BK36" s="426">
        <f>SUM(AO37:AS42)+SUM(AY31:BC36)</f>
        <v>0</v>
      </c>
      <c r="BL36" s="427"/>
      <c r="BM36" s="427"/>
      <c r="BN36" s="427"/>
      <c r="BO36" s="252"/>
      <c r="BP36" s="253"/>
      <c r="BQ36" s="50"/>
    </row>
    <row r="37" spans="2:69" s="51" customFormat="1" ht="15" customHeight="1">
      <c r="B37" s="49"/>
      <c r="C37" s="418">
        <f>Report1!C30</f>
        <v>40006</v>
      </c>
      <c r="D37" s="419"/>
      <c r="E37" s="419"/>
      <c r="F37" s="419"/>
      <c r="G37" s="428"/>
      <c r="H37" s="392"/>
      <c r="I37" s="393"/>
      <c r="J37" s="393"/>
      <c r="K37" s="393"/>
      <c r="L37" s="394"/>
      <c r="M37" s="418">
        <f>Report1!M30</f>
        <v>40371</v>
      </c>
      <c r="N37" s="419"/>
      <c r="O37" s="419"/>
      <c r="P37" s="419"/>
      <c r="Q37" s="420"/>
      <c r="R37" s="392"/>
      <c r="S37" s="393"/>
      <c r="T37" s="393"/>
      <c r="U37" s="393"/>
      <c r="V37" s="394"/>
      <c r="W37" s="182"/>
      <c r="X37" s="265">
        <f t="shared" si="1"/>
        <v>40038</v>
      </c>
      <c r="Y37" s="266"/>
      <c r="Z37" s="211" t="s">
        <v>85</v>
      </c>
      <c r="AA37" s="263">
        <f t="shared" si="2"/>
        <v>40371</v>
      </c>
      <c r="AB37" s="264"/>
      <c r="AC37" s="426">
        <f>SUM(H38:L42)+SUM(R31:V37)</f>
        <v>0</v>
      </c>
      <c r="AD37" s="427"/>
      <c r="AE37" s="427"/>
      <c r="AF37" s="427"/>
      <c r="AG37" s="252"/>
      <c r="AH37" s="253"/>
      <c r="AI37" s="1"/>
      <c r="AJ37" s="390">
        <f t="shared" si="3"/>
        <v>40006</v>
      </c>
      <c r="AK37" s="391"/>
      <c r="AL37" s="391"/>
      <c r="AM37" s="391"/>
      <c r="AN37" s="391"/>
      <c r="AO37" s="392"/>
      <c r="AP37" s="393"/>
      <c r="AQ37" s="393"/>
      <c r="AR37" s="393"/>
      <c r="AS37" s="394"/>
      <c r="AT37" s="418">
        <f t="shared" si="4"/>
        <v>40371</v>
      </c>
      <c r="AU37" s="421"/>
      <c r="AV37" s="421"/>
      <c r="AW37" s="421"/>
      <c r="AX37" s="420"/>
      <c r="AY37" s="392"/>
      <c r="AZ37" s="393"/>
      <c r="BA37" s="393"/>
      <c r="BB37" s="393"/>
      <c r="BC37" s="394"/>
      <c r="BD37" s="425"/>
      <c r="BE37" s="253"/>
      <c r="BF37" s="265">
        <f t="shared" si="0"/>
        <v>40038</v>
      </c>
      <c r="BG37" s="266"/>
      <c r="BH37" s="211" t="s">
        <v>85</v>
      </c>
      <c r="BI37" s="263">
        <f t="shared" si="5"/>
        <v>40371</v>
      </c>
      <c r="BJ37" s="264"/>
      <c r="BK37" s="426">
        <f>SUM(AO38:AS42)+SUM(AY31:BC37)</f>
        <v>0</v>
      </c>
      <c r="BL37" s="427"/>
      <c r="BM37" s="427"/>
      <c r="BN37" s="427"/>
      <c r="BO37" s="252"/>
      <c r="BP37" s="253"/>
      <c r="BQ37" s="50"/>
    </row>
    <row r="38" spans="2:69" s="51" customFormat="1" ht="15" customHeight="1">
      <c r="B38" s="49"/>
      <c r="C38" s="418">
        <f>Report1!C31</f>
        <v>40038</v>
      </c>
      <c r="D38" s="419"/>
      <c r="E38" s="419"/>
      <c r="F38" s="419"/>
      <c r="G38" s="428"/>
      <c r="H38" s="392"/>
      <c r="I38" s="393"/>
      <c r="J38" s="393"/>
      <c r="K38" s="393"/>
      <c r="L38" s="394"/>
      <c r="M38" s="418">
        <f>Report1!M31</f>
        <v>40403</v>
      </c>
      <c r="N38" s="419"/>
      <c r="O38" s="419"/>
      <c r="P38" s="419"/>
      <c r="Q38" s="420"/>
      <c r="R38" s="392"/>
      <c r="S38" s="393"/>
      <c r="T38" s="393"/>
      <c r="U38" s="393"/>
      <c r="V38" s="394"/>
      <c r="W38" s="182"/>
      <c r="X38" s="265">
        <f t="shared" si="1"/>
        <v>40070</v>
      </c>
      <c r="Y38" s="266"/>
      <c r="Z38" s="211" t="s">
        <v>85</v>
      </c>
      <c r="AA38" s="263">
        <f t="shared" si="2"/>
        <v>40403</v>
      </c>
      <c r="AB38" s="264"/>
      <c r="AC38" s="426">
        <f>SUM(H39:L42)+SUM(R31:V38)</f>
        <v>0</v>
      </c>
      <c r="AD38" s="427"/>
      <c r="AE38" s="427"/>
      <c r="AF38" s="427"/>
      <c r="AG38" s="252"/>
      <c r="AH38" s="253"/>
      <c r="AI38" s="1"/>
      <c r="AJ38" s="390">
        <f t="shared" si="3"/>
        <v>40038</v>
      </c>
      <c r="AK38" s="391"/>
      <c r="AL38" s="391"/>
      <c r="AM38" s="391"/>
      <c r="AN38" s="391"/>
      <c r="AO38" s="392"/>
      <c r="AP38" s="393"/>
      <c r="AQ38" s="393"/>
      <c r="AR38" s="393"/>
      <c r="AS38" s="394"/>
      <c r="AT38" s="418">
        <f t="shared" si="4"/>
        <v>40403</v>
      </c>
      <c r="AU38" s="421"/>
      <c r="AV38" s="421"/>
      <c r="AW38" s="421"/>
      <c r="AX38" s="420"/>
      <c r="AY38" s="392"/>
      <c r="AZ38" s="393"/>
      <c r="BA38" s="393"/>
      <c r="BB38" s="393"/>
      <c r="BC38" s="394"/>
      <c r="BD38" s="425"/>
      <c r="BE38" s="253"/>
      <c r="BF38" s="265">
        <f t="shared" si="0"/>
        <v>40070</v>
      </c>
      <c r="BG38" s="266"/>
      <c r="BH38" s="211" t="s">
        <v>85</v>
      </c>
      <c r="BI38" s="263">
        <f t="shared" si="5"/>
        <v>40403</v>
      </c>
      <c r="BJ38" s="264"/>
      <c r="BK38" s="426">
        <f>SUM(AO39:AS42)+SUM(AY31:BC38)</f>
        <v>0</v>
      </c>
      <c r="BL38" s="427"/>
      <c r="BM38" s="427"/>
      <c r="BN38" s="427"/>
      <c r="BO38" s="252"/>
      <c r="BP38" s="253"/>
      <c r="BQ38" s="50"/>
    </row>
    <row r="39" spans="2:69" s="51" customFormat="1" ht="15" customHeight="1">
      <c r="B39" s="49"/>
      <c r="C39" s="418">
        <f>Report1!C32</f>
        <v>40070</v>
      </c>
      <c r="D39" s="419"/>
      <c r="E39" s="419"/>
      <c r="F39" s="419"/>
      <c r="G39" s="428"/>
      <c r="H39" s="392"/>
      <c r="I39" s="393"/>
      <c r="J39" s="393"/>
      <c r="K39" s="393"/>
      <c r="L39" s="394"/>
      <c r="M39" s="418">
        <f>Report1!M32</f>
        <v>40435</v>
      </c>
      <c r="N39" s="419"/>
      <c r="O39" s="419"/>
      <c r="P39" s="419"/>
      <c r="Q39" s="420"/>
      <c r="R39" s="392"/>
      <c r="S39" s="393"/>
      <c r="T39" s="393"/>
      <c r="U39" s="393"/>
      <c r="V39" s="394"/>
      <c r="W39" s="182"/>
      <c r="X39" s="265">
        <f t="shared" si="1"/>
        <v>40102</v>
      </c>
      <c r="Y39" s="266"/>
      <c r="Z39" s="211" t="s">
        <v>85</v>
      </c>
      <c r="AA39" s="263">
        <f t="shared" si="2"/>
        <v>40435</v>
      </c>
      <c r="AB39" s="264"/>
      <c r="AC39" s="426">
        <f>SUM(H40:L42)+SUM(R31:V39)</f>
        <v>0</v>
      </c>
      <c r="AD39" s="427"/>
      <c r="AE39" s="427"/>
      <c r="AF39" s="427"/>
      <c r="AG39" s="252"/>
      <c r="AH39" s="253"/>
      <c r="AI39" s="1"/>
      <c r="AJ39" s="390">
        <f t="shared" si="3"/>
        <v>40070</v>
      </c>
      <c r="AK39" s="391"/>
      <c r="AL39" s="391"/>
      <c r="AM39" s="391"/>
      <c r="AN39" s="391"/>
      <c r="AO39" s="392"/>
      <c r="AP39" s="393"/>
      <c r="AQ39" s="393"/>
      <c r="AR39" s="393"/>
      <c r="AS39" s="394"/>
      <c r="AT39" s="418">
        <f t="shared" si="4"/>
        <v>40435</v>
      </c>
      <c r="AU39" s="421"/>
      <c r="AV39" s="421"/>
      <c r="AW39" s="421"/>
      <c r="AX39" s="420"/>
      <c r="AY39" s="392"/>
      <c r="AZ39" s="393"/>
      <c r="BA39" s="393"/>
      <c r="BB39" s="393"/>
      <c r="BC39" s="394"/>
      <c r="BD39" s="425"/>
      <c r="BE39" s="253"/>
      <c r="BF39" s="265">
        <f t="shared" si="0"/>
        <v>40102</v>
      </c>
      <c r="BG39" s="266"/>
      <c r="BH39" s="211" t="s">
        <v>85</v>
      </c>
      <c r="BI39" s="263">
        <f t="shared" si="5"/>
        <v>40435</v>
      </c>
      <c r="BJ39" s="264"/>
      <c r="BK39" s="426">
        <f>SUM(AO40:AS42)+SUM(AY31:BC39)</f>
        <v>0</v>
      </c>
      <c r="BL39" s="427"/>
      <c r="BM39" s="427"/>
      <c r="BN39" s="427"/>
      <c r="BO39" s="252"/>
      <c r="BP39" s="253"/>
      <c r="BQ39" s="50"/>
    </row>
    <row r="40" spans="2:69" s="51" customFormat="1" ht="15" customHeight="1">
      <c r="B40" s="49"/>
      <c r="C40" s="418">
        <f>Report1!C33</f>
        <v>40102</v>
      </c>
      <c r="D40" s="419"/>
      <c r="E40" s="419"/>
      <c r="F40" s="419"/>
      <c r="G40" s="428"/>
      <c r="H40" s="392"/>
      <c r="I40" s="393"/>
      <c r="J40" s="393"/>
      <c r="K40" s="393"/>
      <c r="L40" s="394"/>
      <c r="M40" s="418">
        <f>Report1!M33</f>
        <v>40467</v>
      </c>
      <c r="N40" s="419"/>
      <c r="O40" s="419"/>
      <c r="P40" s="419"/>
      <c r="Q40" s="420"/>
      <c r="R40" s="392"/>
      <c r="S40" s="393"/>
      <c r="T40" s="393"/>
      <c r="U40" s="393"/>
      <c r="V40" s="394"/>
      <c r="W40" s="182"/>
      <c r="X40" s="265">
        <f t="shared" si="1"/>
        <v>40134</v>
      </c>
      <c r="Y40" s="266"/>
      <c r="Z40" s="211" t="s">
        <v>85</v>
      </c>
      <c r="AA40" s="263">
        <f t="shared" si="2"/>
        <v>40467</v>
      </c>
      <c r="AB40" s="264"/>
      <c r="AC40" s="426">
        <f>SUM(H41:L42)+SUM(R31:V40)</f>
        <v>0</v>
      </c>
      <c r="AD40" s="427"/>
      <c r="AE40" s="427"/>
      <c r="AF40" s="427"/>
      <c r="AG40" s="252"/>
      <c r="AH40" s="253"/>
      <c r="AI40" s="1"/>
      <c r="AJ40" s="390">
        <f t="shared" si="3"/>
        <v>40102</v>
      </c>
      <c r="AK40" s="391"/>
      <c r="AL40" s="391"/>
      <c r="AM40" s="391"/>
      <c r="AN40" s="391"/>
      <c r="AO40" s="392"/>
      <c r="AP40" s="393"/>
      <c r="AQ40" s="393"/>
      <c r="AR40" s="393"/>
      <c r="AS40" s="394"/>
      <c r="AT40" s="418">
        <f t="shared" si="4"/>
        <v>40467</v>
      </c>
      <c r="AU40" s="421"/>
      <c r="AV40" s="421"/>
      <c r="AW40" s="421"/>
      <c r="AX40" s="420"/>
      <c r="AY40" s="392"/>
      <c r="AZ40" s="393"/>
      <c r="BA40" s="393"/>
      <c r="BB40" s="393"/>
      <c r="BC40" s="394"/>
      <c r="BD40" s="425"/>
      <c r="BE40" s="253"/>
      <c r="BF40" s="265">
        <f t="shared" si="0"/>
        <v>40134</v>
      </c>
      <c r="BG40" s="266"/>
      <c r="BH40" s="211" t="s">
        <v>85</v>
      </c>
      <c r="BI40" s="263">
        <f t="shared" si="5"/>
        <v>40467</v>
      </c>
      <c r="BJ40" s="264"/>
      <c r="BK40" s="426">
        <f>SUM(AO41:AS42)+SUM(AY31:BC40)</f>
        <v>0</v>
      </c>
      <c r="BL40" s="427"/>
      <c r="BM40" s="427"/>
      <c r="BN40" s="427"/>
      <c r="BO40" s="252"/>
      <c r="BP40" s="253"/>
      <c r="BQ40" s="50"/>
    </row>
    <row r="41" spans="2:69" s="51" customFormat="1" ht="15" customHeight="1">
      <c r="B41" s="49"/>
      <c r="C41" s="418">
        <f>Report1!C34</f>
        <v>40134</v>
      </c>
      <c r="D41" s="419"/>
      <c r="E41" s="419"/>
      <c r="F41" s="419"/>
      <c r="G41" s="428"/>
      <c r="H41" s="392"/>
      <c r="I41" s="393"/>
      <c r="J41" s="393"/>
      <c r="K41" s="393"/>
      <c r="L41" s="394"/>
      <c r="M41" s="418">
        <f>Report1!M34</f>
        <v>40499</v>
      </c>
      <c r="N41" s="419"/>
      <c r="O41" s="419"/>
      <c r="P41" s="419"/>
      <c r="Q41" s="420"/>
      <c r="R41" s="429"/>
      <c r="S41" s="430"/>
      <c r="T41" s="430"/>
      <c r="U41" s="430"/>
      <c r="V41" s="431"/>
      <c r="W41" s="182"/>
      <c r="X41" s="265">
        <f t="shared" si="1"/>
        <v>40166</v>
      </c>
      <c r="Y41" s="266"/>
      <c r="Z41" s="211" t="s">
        <v>85</v>
      </c>
      <c r="AA41" s="263">
        <f t="shared" si="2"/>
        <v>40499</v>
      </c>
      <c r="AB41" s="264"/>
      <c r="AC41" s="426">
        <f>H42+SUM(R31:V41)</f>
        <v>0</v>
      </c>
      <c r="AD41" s="427"/>
      <c r="AE41" s="427"/>
      <c r="AF41" s="427"/>
      <c r="AG41" s="252"/>
      <c r="AH41" s="253"/>
      <c r="AI41" s="1"/>
      <c r="AJ41" s="390">
        <f t="shared" si="3"/>
        <v>40134</v>
      </c>
      <c r="AK41" s="391"/>
      <c r="AL41" s="391"/>
      <c r="AM41" s="391"/>
      <c r="AN41" s="391"/>
      <c r="AO41" s="392"/>
      <c r="AP41" s="393"/>
      <c r="AQ41" s="393"/>
      <c r="AR41" s="393"/>
      <c r="AS41" s="394"/>
      <c r="AT41" s="418">
        <f t="shared" si="4"/>
        <v>40499</v>
      </c>
      <c r="AU41" s="421"/>
      <c r="AV41" s="421"/>
      <c r="AW41" s="421"/>
      <c r="AX41" s="420"/>
      <c r="AY41" s="392"/>
      <c r="AZ41" s="393"/>
      <c r="BA41" s="393"/>
      <c r="BB41" s="393"/>
      <c r="BC41" s="394"/>
      <c r="BD41" s="425"/>
      <c r="BE41" s="253"/>
      <c r="BF41" s="265">
        <f t="shared" si="0"/>
        <v>40166</v>
      </c>
      <c r="BG41" s="266"/>
      <c r="BH41" s="211" t="s">
        <v>85</v>
      </c>
      <c r="BI41" s="263">
        <f t="shared" si="5"/>
        <v>40499</v>
      </c>
      <c r="BJ41" s="264"/>
      <c r="BK41" s="426">
        <f>AO42+SUM(AY31:BC41)</f>
        <v>0</v>
      </c>
      <c r="BL41" s="427"/>
      <c r="BM41" s="427"/>
      <c r="BN41" s="427"/>
      <c r="BO41" s="252"/>
      <c r="BP41" s="253"/>
      <c r="BQ41" s="50"/>
    </row>
    <row r="42" spans="2:69" s="51" customFormat="1" ht="15" customHeight="1" thickBot="1">
      <c r="B42" s="49"/>
      <c r="C42" s="432">
        <f>Report1!C35</f>
        <v>40166</v>
      </c>
      <c r="D42" s="433"/>
      <c r="E42" s="433"/>
      <c r="F42" s="433"/>
      <c r="G42" s="434"/>
      <c r="H42" s="435"/>
      <c r="I42" s="436"/>
      <c r="J42" s="436"/>
      <c r="K42" s="436"/>
      <c r="L42" s="437"/>
      <c r="M42" s="432">
        <f>Report1!M35</f>
        <v>40531</v>
      </c>
      <c r="N42" s="433"/>
      <c r="O42" s="433"/>
      <c r="P42" s="433"/>
      <c r="Q42" s="434"/>
      <c r="R42" s="438"/>
      <c r="S42" s="439"/>
      <c r="T42" s="439"/>
      <c r="U42" s="439"/>
      <c r="V42" s="440"/>
      <c r="W42" s="183"/>
      <c r="X42" s="374">
        <f t="shared" si="1"/>
        <v>40198</v>
      </c>
      <c r="Y42" s="375"/>
      <c r="Z42" s="212" t="s">
        <v>85</v>
      </c>
      <c r="AA42" s="385">
        <f t="shared" si="2"/>
        <v>40531</v>
      </c>
      <c r="AB42" s="386"/>
      <c r="AC42" s="445">
        <f>SUM(R31:V42)</f>
        <v>0</v>
      </c>
      <c r="AD42" s="446"/>
      <c r="AE42" s="446"/>
      <c r="AF42" s="446"/>
      <c r="AG42" s="372"/>
      <c r="AH42" s="373"/>
      <c r="AI42" s="1"/>
      <c r="AJ42" s="447">
        <f t="shared" si="3"/>
        <v>40166</v>
      </c>
      <c r="AK42" s="448"/>
      <c r="AL42" s="448"/>
      <c r="AM42" s="448"/>
      <c r="AN42" s="448"/>
      <c r="AO42" s="435"/>
      <c r="AP42" s="436"/>
      <c r="AQ42" s="436"/>
      <c r="AR42" s="436"/>
      <c r="AS42" s="437"/>
      <c r="AT42" s="432">
        <f t="shared" si="4"/>
        <v>40531</v>
      </c>
      <c r="AU42" s="433"/>
      <c r="AV42" s="433"/>
      <c r="AW42" s="433"/>
      <c r="AX42" s="434"/>
      <c r="AY42" s="441"/>
      <c r="AZ42" s="442"/>
      <c r="BA42" s="442"/>
      <c r="BB42" s="442"/>
      <c r="BC42" s="443"/>
      <c r="BD42" s="444"/>
      <c r="BE42" s="373"/>
      <c r="BF42" s="374">
        <f t="shared" si="0"/>
        <v>40198</v>
      </c>
      <c r="BG42" s="375"/>
      <c r="BH42" s="212" t="s">
        <v>85</v>
      </c>
      <c r="BI42" s="385">
        <f t="shared" si="5"/>
        <v>40531</v>
      </c>
      <c r="BJ42" s="386"/>
      <c r="BK42" s="445">
        <f>SUM(AY31:BC42)</f>
        <v>0</v>
      </c>
      <c r="BL42" s="446"/>
      <c r="BM42" s="446"/>
      <c r="BN42" s="446"/>
      <c r="BO42" s="372"/>
      <c r="BP42" s="373"/>
      <c r="BQ42" s="50"/>
    </row>
    <row r="43" spans="2:69" ht="2.25" customHeight="1" thickTop="1">
      <c r="B43" s="6"/>
      <c r="M43" s="2"/>
      <c r="N43" s="2"/>
      <c r="O43" s="52"/>
      <c r="P43" s="2"/>
      <c r="Q43" s="2"/>
      <c r="R43" s="2"/>
      <c r="S43" s="2"/>
      <c r="T43" s="2"/>
      <c r="U43" s="2"/>
      <c r="V43" s="2"/>
      <c r="W43" s="2"/>
      <c r="X43" s="2"/>
      <c r="Y43" s="2"/>
      <c r="Z43" s="2"/>
      <c r="AA43" s="2"/>
      <c r="AB43" s="2"/>
      <c r="AC43" s="2"/>
      <c r="AD43" s="53"/>
      <c r="AE43" s="54"/>
      <c r="AF43" s="54"/>
      <c r="AG43" s="54"/>
      <c r="AH43" s="55"/>
      <c r="AI43" s="2"/>
      <c r="AJ43" s="2"/>
      <c r="AK43" s="2"/>
      <c r="AL43" s="2"/>
      <c r="AM43" s="2"/>
      <c r="AN43" s="2"/>
      <c r="AO43" s="2"/>
      <c r="AP43" s="2"/>
      <c r="AQ43" s="2"/>
      <c r="AR43" s="2"/>
      <c r="AS43" s="2"/>
      <c r="AT43" s="2"/>
      <c r="AU43" s="2"/>
      <c r="AV43" s="2"/>
      <c r="AW43" s="2"/>
      <c r="AX43" s="2"/>
      <c r="AY43" s="4"/>
      <c r="AZ43" s="4"/>
      <c r="BA43" s="4"/>
      <c r="BB43" s="4"/>
      <c r="BC43" s="4"/>
      <c r="BD43" s="4"/>
      <c r="BE43" s="4"/>
      <c r="BF43" s="4"/>
      <c r="BG43" s="4"/>
      <c r="BH43" s="4"/>
      <c r="BI43" s="4"/>
      <c r="BJ43" s="4"/>
      <c r="BK43" s="4"/>
      <c r="BL43" s="4"/>
      <c r="BM43" s="4"/>
      <c r="BN43" s="4"/>
      <c r="BO43" s="56"/>
      <c r="BP43" s="2"/>
      <c r="BQ43" s="7"/>
    </row>
    <row r="44" spans="2:69" s="189" customFormat="1" ht="13.5" customHeight="1" thickBot="1">
      <c r="B44" s="184"/>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06"/>
      <c r="AF44" s="98"/>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6"/>
      <c r="BP44" s="187" t="str">
        <f>Report1!BP36</f>
        <v>Revised March 2010</v>
      </c>
      <c r="BQ44" s="188"/>
    </row>
    <row r="45" spans="3:67" s="59" customFormat="1" ht="14.25" customHeight="1" thickTop="1">
      <c r="C45" s="107"/>
      <c r="D45" s="107"/>
      <c r="E45" s="108"/>
      <c r="F45" s="107"/>
      <c r="G45" s="107"/>
      <c r="H45" s="107"/>
      <c r="I45" s="107"/>
      <c r="J45" s="107"/>
      <c r="K45" s="107"/>
      <c r="L45" s="107"/>
      <c r="M45" s="107"/>
      <c r="N45" s="107"/>
      <c r="O45" s="107"/>
      <c r="P45" s="107"/>
      <c r="Q45" s="107"/>
      <c r="R45" s="107"/>
      <c r="S45" s="107"/>
      <c r="T45" s="107"/>
      <c r="U45" s="107"/>
      <c r="V45" s="107"/>
      <c r="W45" s="107"/>
      <c r="X45" s="107"/>
      <c r="Y45" s="107"/>
      <c r="Z45" s="107"/>
      <c r="AA45" s="107"/>
      <c r="AE45" s="109"/>
      <c r="AI45" s="24" t="s">
        <v>28</v>
      </c>
      <c r="AU45" s="110"/>
      <c r="BO45" s="190"/>
    </row>
    <row r="46" s="59" customFormat="1" ht="3" customHeight="1"/>
    <row r="47" ht="4.5" customHeight="1">
      <c r="E47" s="60"/>
    </row>
    <row r="48" ht="12" customHeight="1"/>
    <row r="49" ht="12" customHeight="1"/>
    <row r="50" ht="10.5" customHeight="1"/>
    <row r="51" ht="14.25" customHeight="1"/>
    <row r="52" ht="3.75" customHeight="1"/>
    <row r="53" ht="12.75">
      <c r="O53" s="60"/>
    </row>
    <row r="54" ht="12.75">
      <c r="O54" s="60"/>
    </row>
    <row r="55" ht="12.75">
      <c r="O55" s="60"/>
    </row>
  </sheetData>
  <sheetProtection sheet="1" objects="1" scenarios="1"/>
  <mergeCells count="277">
    <mergeCell ref="BI2:BK2"/>
    <mergeCell ref="BL2:BM2"/>
    <mergeCell ref="BN2:BP2"/>
    <mergeCell ref="AY2:BA2"/>
    <mergeCell ref="BH5:BP5"/>
    <mergeCell ref="C9:BP10"/>
    <mergeCell ref="D13:BO14"/>
    <mergeCell ref="O16:AG16"/>
    <mergeCell ref="AV16:BO16"/>
    <mergeCell ref="C5:R5"/>
    <mergeCell ref="T5:AH5"/>
    <mergeCell ref="AJ5:AT5"/>
    <mergeCell ref="AV5:BF5"/>
    <mergeCell ref="D17:AG17"/>
    <mergeCell ref="AK17:BO17"/>
    <mergeCell ref="Q21:AG21"/>
    <mergeCell ref="AX21:BO21"/>
    <mergeCell ref="D22:AG22"/>
    <mergeCell ref="AK22:BO22"/>
    <mergeCell ref="L23:AG23"/>
    <mergeCell ref="AS23:BO23"/>
    <mergeCell ref="M24:AG24"/>
    <mergeCell ref="AT24:BO24"/>
    <mergeCell ref="C26:L26"/>
    <mergeCell ref="M26:V26"/>
    <mergeCell ref="W26:W30"/>
    <mergeCell ref="X26:AF26"/>
    <mergeCell ref="AG26:AH30"/>
    <mergeCell ref="AJ26:AS26"/>
    <mergeCell ref="AT26:BC26"/>
    <mergeCell ref="BD26:BE30"/>
    <mergeCell ref="BF26:BN26"/>
    <mergeCell ref="BO26:BP30"/>
    <mergeCell ref="C27:G27"/>
    <mergeCell ref="H27:L27"/>
    <mergeCell ref="M27:Q27"/>
    <mergeCell ref="R27:V27"/>
    <mergeCell ref="X27:AF27"/>
    <mergeCell ref="AJ27:AN27"/>
    <mergeCell ref="AO27:AS27"/>
    <mergeCell ref="AT27:AX27"/>
    <mergeCell ref="AY27:BC27"/>
    <mergeCell ref="BF27:BN27"/>
    <mergeCell ref="C28:G28"/>
    <mergeCell ref="H28:L28"/>
    <mergeCell ref="M28:Q28"/>
    <mergeCell ref="R28:V28"/>
    <mergeCell ref="X28:AF28"/>
    <mergeCell ref="AJ28:AN28"/>
    <mergeCell ref="AO28:AS28"/>
    <mergeCell ref="AT28:AX28"/>
    <mergeCell ref="AY28:BC28"/>
    <mergeCell ref="BF28:BN28"/>
    <mergeCell ref="C29:G29"/>
    <mergeCell ref="H29:L29"/>
    <mergeCell ref="M29:Q29"/>
    <mergeCell ref="R29:V29"/>
    <mergeCell ref="X29:AF29"/>
    <mergeCell ref="AJ29:AN29"/>
    <mergeCell ref="BF29:BN29"/>
    <mergeCell ref="C30:G30"/>
    <mergeCell ref="H30:L30"/>
    <mergeCell ref="M30:Q30"/>
    <mergeCell ref="R30:V30"/>
    <mergeCell ref="X30:AF30"/>
    <mergeCell ref="AJ30:AN30"/>
    <mergeCell ref="AO30:AS30"/>
    <mergeCell ref="AY29:BC29"/>
    <mergeCell ref="BF30:BN30"/>
    <mergeCell ref="C31:G31"/>
    <mergeCell ref="H31:L31"/>
    <mergeCell ref="M31:Q31"/>
    <mergeCell ref="R31:V31"/>
    <mergeCell ref="AY31:BC31"/>
    <mergeCell ref="AO29:AS29"/>
    <mergeCell ref="AT29:AX29"/>
    <mergeCell ref="AY30:BC30"/>
    <mergeCell ref="AT30:AX30"/>
    <mergeCell ref="BK31:BN31"/>
    <mergeCell ref="BO31:BP31"/>
    <mergeCell ref="C32:G32"/>
    <mergeCell ref="H32:L32"/>
    <mergeCell ref="M32:Q32"/>
    <mergeCell ref="R32:V32"/>
    <mergeCell ref="AC32:AF32"/>
    <mergeCell ref="AT31:AX31"/>
    <mergeCell ref="BD32:BE32"/>
    <mergeCell ref="BK32:BN32"/>
    <mergeCell ref="BO32:BP32"/>
    <mergeCell ref="AJ32:AN32"/>
    <mergeCell ref="AO32:AS32"/>
    <mergeCell ref="AT32:AX32"/>
    <mergeCell ref="AY32:BC32"/>
    <mergeCell ref="BD31:BE31"/>
    <mergeCell ref="AJ31:AN31"/>
    <mergeCell ref="BF31:BG31"/>
    <mergeCell ref="BI31:BJ31"/>
    <mergeCell ref="BF32:BG32"/>
    <mergeCell ref="C33:G33"/>
    <mergeCell ref="H33:L33"/>
    <mergeCell ref="M33:Q33"/>
    <mergeCell ref="R33:V33"/>
    <mergeCell ref="AG32:AH32"/>
    <mergeCell ref="AO31:AS31"/>
    <mergeCell ref="AC31:AF31"/>
    <mergeCell ref="AG31:AH31"/>
    <mergeCell ref="X31:Y31"/>
    <mergeCell ref="AA31:AB31"/>
    <mergeCell ref="AY33:BC33"/>
    <mergeCell ref="BD33:BE33"/>
    <mergeCell ref="AC33:AF33"/>
    <mergeCell ref="AG33:AH33"/>
    <mergeCell ref="AJ33:AN33"/>
    <mergeCell ref="BK33:BN33"/>
    <mergeCell ref="BO33:BP33"/>
    <mergeCell ref="C34:G34"/>
    <mergeCell ref="H34:L34"/>
    <mergeCell ref="M34:Q34"/>
    <mergeCell ref="R34:V34"/>
    <mergeCell ref="AC34:AF34"/>
    <mergeCell ref="AG34:AH34"/>
    <mergeCell ref="AO33:AS33"/>
    <mergeCell ref="AT33:AX33"/>
    <mergeCell ref="BD34:BE34"/>
    <mergeCell ref="BK34:BN34"/>
    <mergeCell ref="BO34:BP34"/>
    <mergeCell ref="AJ34:AN34"/>
    <mergeCell ref="AO34:AS34"/>
    <mergeCell ref="AT34:AX34"/>
    <mergeCell ref="AY34:BC34"/>
    <mergeCell ref="BF34:BG34"/>
    <mergeCell ref="BI34:BJ34"/>
    <mergeCell ref="C35:G35"/>
    <mergeCell ref="H35:L35"/>
    <mergeCell ref="M35:Q35"/>
    <mergeCell ref="R35:V35"/>
    <mergeCell ref="AY35:BC35"/>
    <mergeCell ref="BD35:BE35"/>
    <mergeCell ref="AC35:AF35"/>
    <mergeCell ref="AG35:AH35"/>
    <mergeCell ref="AJ35:AN35"/>
    <mergeCell ref="X35:Y35"/>
    <mergeCell ref="BK35:BN35"/>
    <mergeCell ref="BO35:BP35"/>
    <mergeCell ref="C36:G36"/>
    <mergeCell ref="H36:L36"/>
    <mergeCell ref="M36:Q36"/>
    <mergeCell ref="R36:V36"/>
    <mergeCell ref="AC36:AF36"/>
    <mergeCell ref="AG36:AH36"/>
    <mergeCell ref="AO35:AS35"/>
    <mergeCell ref="AT35:AX35"/>
    <mergeCell ref="BD36:BE36"/>
    <mergeCell ref="BK36:BN36"/>
    <mergeCell ref="BO36:BP36"/>
    <mergeCell ref="AJ36:AN36"/>
    <mergeCell ref="AO36:AS36"/>
    <mergeCell ref="AT36:AX36"/>
    <mergeCell ref="AY36:BC36"/>
    <mergeCell ref="C37:G37"/>
    <mergeCell ref="H37:L37"/>
    <mergeCell ref="M37:Q37"/>
    <mergeCell ref="R37:V37"/>
    <mergeCell ref="AY37:BC37"/>
    <mergeCell ref="BD37:BE37"/>
    <mergeCell ref="AC37:AF37"/>
    <mergeCell ref="AG37:AH37"/>
    <mergeCell ref="AJ37:AN37"/>
    <mergeCell ref="BK37:BN37"/>
    <mergeCell ref="BO37:BP37"/>
    <mergeCell ref="C38:G38"/>
    <mergeCell ref="H38:L38"/>
    <mergeCell ref="M38:Q38"/>
    <mergeCell ref="R38:V38"/>
    <mergeCell ref="AC38:AF38"/>
    <mergeCell ref="AG38:AH38"/>
    <mergeCell ref="AO37:AS37"/>
    <mergeCell ref="AT37:AX37"/>
    <mergeCell ref="BD38:BE38"/>
    <mergeCell ref="BK38:BN38"/>
    <mergeCell ref="BO38:BP38"/>
    <mergeCell ref="AJ38:AN38"/>
    <mergeCell ref="AO38:AS38"/>
    <mergeCell ref="AT38:AX38"/>
    <mergeCell ref="AY38:BC38"/>
    <mergeCell ref="BF38:BG38"/>
    <mergeCell ref="BI38:BJ38"/>
    <mergeCell ref="C39:G39"/>
    <mergeCell ref="H39:L39"/>
    <mergeCell ref="M39:Q39"/>
    <mergeCell ref="R39:V39"/>
    <mergeCell ref="AY39:BC39"/>
    <mergeCell ref="BD39:BE39"/>
    <mergeCell ref="AC39:AF39"/>
    <mergeCell ref="AG39:AH39"/>
    <mergeCell ref="AJ39:AN39"/>
    <mergeCell ref="X39:Y39"/>
    <mergeCell ref="BK39:BN39"/>
    <mergeCell ref="BO39:BP39"/>
    <mergeCell ref="C40:G40"/>
    <mergeCell ref="H40:L40"/>
    <mergeCell ref="M40:Q40"/>
    <mergeCell ref="R40:V40"/>
    <mergeCell ref="AC40:AF40"/>
    <mergeCell ref="AG40:AH40"/>
    <mergeCell ref="AO39:AS39"/>
    <mergeCell ref="AT39:AX39"/>
    <mergeCell ref="BD40:BE40"/>
    <mergeCell ref="BK40:BN40"/>
    <mergeCell ref="BO40:BP40"/>
    <mergeCell ref="AJ40:AN40"/>
    <mergeCell ref="AO40:AS40"/>
    <mergeCell ref="AT40:AX40"/>
    <mergeCell ref="AY40:BC40"/>
    <mergeCell ref="C41:G41"/>
    <mergeCell ref="H41:L41"/>
    <mergeCell ref="M41:Q41"/>
    <mergeCell ref="R41:V41"/>
    <mergeCell ref="AY41:BC41"/>
    <mergeCell ref="BD41:BE41"/>
    <mergeCell ref="AC41:AF41"/>
    <mergeCell ref="AG41:AH41"/>
    <mergeCell ref="AJ41:AN41"/>
    <mergeCell ref="BK41:BN41"/>
    <mergeCell ref="BO41:BP41"/>
    <mergeCell ref="C42:G42"/>
    <mergeCell ref="H42:L42"/>
    <mergeCell ref="M42:Q42"/>
    <mergeCell ref="R42:V42"/>
    <mergeCell ref="AC42:AF42"/>
    <mergeCell ref="AG42:AH42"/>
    <mergeCell ref="AO41:AS41"/>
    <mergeCell ref="AT41:AX41"/>
    <mergeCell ref="BD42:BE42"/>
    <mergeCell ref="BK42:BN42"/>
    <mergeCell ref="BO42:BP42"/>
    <mergeCell ref="AJ42:AN42"/>
    <mergeCell ref="AO42:AS42"/>
    <mergeCell ref="AT42:AX42"/>
    <mergeCell ref="AY42:BC42"/>
    <mergeCell ref="BF42:BG42"/>
    <mergeCell ref="BI42:BJ42"/>
    <mergeCell ref="X32:Y32"/>
    <mergeCell ref="AA32:AB32"/>
    <mergeCell ref="X34:Y34"/>
    <mergeCell ref="AA34:AB34"/>
    <mergeCell ref="X33:Y33"/>
    <mergeCell ref="AA33:AB33"/>
    <mergeCell ref="AA35:AB35"/>
    <mergeCell ref="X36:Y36"/>
    <mergeCell ref="AA36:AB36"/>
    <mergeCell ref="X37:Y37"/>
    <mergeCell ref="AA37:AB37"/>
    <mergeCell ref="X38:Y38"/>
    <mergeCell ref="AA38:AB38"/>
    <mergeCell ref="AA39:AB39"/>
    <mergeCell ref="X40:Y40"/>
    <mergeCell ref="AA40:AB40"/>
    <mergeCell ref="X41:Y41"/>
    <mergeCell ref="AA41:AB41"/>
    <mergeCell ref="X42:Y42"/>
    <mergeCell ref="AA42:AB42"/>
    <mergeCell ref="BI32:BJ32"/>
    <mergeCell ref="BF33:BG33"/>
    <mergeCell ref="BI33:BJ33"/>
    <mergeCell ref="BF35:BG35"/>
    <mergeCell ref="BI35:BJ35"/>
    <mergeCell ref="BF36:BG36"/>
    <mergeCell ref="BI36:BJ36"/>
    <mergeCell ref="BF41:BG41"/>
    <mergeCell ref="BI41:BJ41"/>
    <mergeCell ref="BF37:BG37"/>
    <mergeCell ref="BI37:BJ37"/>
    <mergeCell ref="BF39:BG39"/>
    <mergeCell ref="BI39:BJ39"/>
    <mergeCell ref="BF40:BG40"/>
    <mergeCell ref="BI40:BJ40"/>
  </mergeCells>
  <printOptions horizontalCentered="1" verticalCentered="1"/>
  <pageMargins left="0.5" right="0.5" top="0.5" bottom="0.5" header="0" footer="0"/>
  <pageSetup horizontalDpi="600" verticalDpi="600" orientation="landscape" scale="94" r:id="rId1"/>
</worksheet>
</file>

<file path=xl/worksheets/sheet16.xml><?xml version="1.0" encoding="utf-8"?>
<worksheet xmlns="http://schemas.openxmlformats.org/spreadsheetml/2006/main" xmlns:r="http://schemas.openxmlformats.org/officeDocument/2006/relationships">
  <dimension ref="B2:BR55"/>
  <sheetViews>
    <sheetView showGridLines="0" zoomScalePageLayoutView="0" workbookViewId="0" topLeftCell="A1">
      <selection activeCell="C5" sqref="C5:R5"/>
    </sheetView>
  </sheetViews>
  <sheetFormatPr defaultColWidth="2.421875" defaultRowHeight="12.75"/>
  <cols>
    <col min="1" max="1" width="0.85546875" style="1" customWidth="1"/>
    <col min="2" max="2" width="1.421875" style="1" customWidth="1"/>
    <col min="3" max="3" width="1.28515625" style="1" customWidth="1"/>
    <col min="4" max="4" width="1.7109375" style="1" customWidth="1"/>
    <col min="5" max="5" width="1.8515625" style="1" customWidth="1"/>
    <col min="6" max="6" width="2.00390625" style="1" customWidth="1"/>
    <col min="7" max="7" width="1.8515625" style="1" customWidth="1"/>
    <col min="8" max="13" width="2.140625" style="1" customWidth="1"/>
    <col min="14" max="17" width="1.8515625" style="1" customWidth="1"/>
    <col min="18" max="22" width="2.140625" style="1" customWidth="1"/>
    <col min="23" max="23" width="3.140625" style="1" customWidth="1"/>
    <col min="24" max="24" width="2.00390625" style="1" customWidth="1"/>
    <col min="25" max="28" width="1.8515625" style="1" customWidth="1"/>
    <col min="29" max="29" width="3.00390625" style="1" customWidth="1"/>
    <col min="30" max="30" width="4.00390625" style="1" customWidth="1"/>
    <col min="31" max="32" width="1.8515625" style="1" customWidth="1"/>
    <col min="33" max="33" width="1.7109375" style="1" customWidth="1"/>
    <col min="34" max="34" width="1.28515625" style="1" customWidth="1"/>
    <col min="35" max="35" width="1.421875" style="1" customWidth="1"/>
    <col min="36" max="36" width="1.28515625" style="1" customWidth="1"/>
    <col min="37" max="37" width="1.421875" style="1" customWidth="1"/>
    <col min="38" max="38" width="1.8515625" style="1" customWidth="1"/>
    <col min="39" max="39" width="2.00390625" style="1" customWidth="1"/>
    <col min="40" max="46" width="2.140625" style="1" customWidth="1"/>
    <col min="47" max="50" width="1.8515625" style="1" customWidth="1"/>
    <col min="51" max="55" width="2.140625" style="1" customWidth="1"/>
    <col min="56" max="57" width="1.7109375" style="1" customWidth="1"/>
    <col min="58" max="58" width="2.00390625" style="1" customWidth="1"/>
    <col min="59" max="62" width="1.8515625" style="1" customWidth="1"/>
    <col min="63" max="63" width="3.00390625" style="1" customWidth="1"/>
    <col min="64" max="64" width="4.00390625" style="1" customWidth="1"/>
    <col min="65" max="66" width="1.8515625" style="1" customWidth="1"/>
    <col min="67" max="67" width="1.7109375" style="1" customWidth="1"/>
    <col min="68" max="68" width="1.28515625" style="1" customWidth="1"/>
    <col min="69" max="69" width="1.7109375" style="1" customWidth="1"/>
    <col min="70" max="70" width="0.42578125" style="1" customWidth="1"/>
    <col min="71" max="16384" width="2.421875" style="1" customWidth="1"/>
  </cols>
  <sheetData>
    <row r="1" ht="6" customHeight="1"/>
    <row r="2" spans="2:68" ht="16.5" customHeight="1">
      <c r="B2" s="216" t="s">
        <v>91</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398">
        <f>YEAR(Report1!AR2)</f>
        <v>2010</v>
      </c>
      <c r="AZ2" s="398"/>
      <c r="BA2" s="398"/>
      <c r="BB2" s="218"/>
      <c r="BC2" s="218"/>
      <c r="BE2" s="122"/>
      <c r="BF2" s="123"/>
      <c r="BG2" s="123"/>
      <c r="BH2" s="124" t="s">
        <v>2</v>
      </c>
      <c r="BI2" s="395">
        <v>9</v>
      </c>
      <c r="BJ2" s="395"/>
      <c r="BK2" s="395"/>
      <c r="BL2" s="396" t="s">
        <v>3</v>
      </c>
      <c r="BM2" s="396"/>
      <c r="BN2" s="395"/>
      <c r="BO2" s="395"/>
      <c r="BP2" s="397"/>
    </row>
    <row r="3" spans="47:49" ht="3" customHeight="1" thickBot="1">
      <c r="AU3" s="2"/>
      <c r="AV3" s="2"/>
      <c r="AW3" s="2"/>
    </row>
    <row r="4" spans="2:69" ht="6" customHeight="1" thickTop="1">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s="85" customFormat="1" ht="17.25" customHeight="1">
      <c r="B5" s="86"/>
      <c r="C5" s="399">
        <f>Report1!C5</f>
        <v>0</v>
      </c>
      <c r="D5" s="400"/>
      <c r="E5" s="400"/>
      <c r="F5" s="400"/>
      <c r="G5" s="400"/>
      <c r="H5" s="400"/>
      <c r="I5" s="400"/>
      <c r="J5" s="400"/>
      <c r="K5" s="400"/>
      <c r="L5" s="400"/>
      <c r="M5" s="400"/>
      <c r="N5" s="400"/>
      <c r="O5" s="400"/>
      <c r="P5" s="400"/>
      <c r="Q5" s="400"/>
      <c r="R5" s="401"/>
      <c r="S5" s="87"/>
      <c r="T5" s="406">
        <f>Report1!T5</f>
        <v>0</v>
      </c>
      <c r="U5" s="400"/>
      <c r="V5" s="400"/>
      <c r="W5" s="400"/>
      <c r="X5" s="400"/>
      <c r="Y5" s="400"/>
      <c r="Z5" s="400"/>
      <c r="AA5" s="400"/>
      <c r="AB5" s="400"/>
      <c r="AC5" s="400"/>
      <c r="AD5" s="400"/>
      <c r="AE5" s="400"/>
      <c r="AF5" s="400"/>
      <c r="AG5" s="400"/>
      <c r="AH5" s="401"/>
      <c r="AI5" s="87"/>
      <c r="AJ5" s="399">
        <f>Report1!AJ5</f>
        <v>0</v>
      </c>
      <c r="AK5" s="400"/>
      <c r="AL5" s="400"/>
      <c r="AM5" s="400"/>
      <c r="AN5" s="400"/>
      <c r="AO5" s="400"/>
      <c r="AP5" s="400"/>
      <c r="AQ5" s="400"/>
      <c r="AR5" s="400"/>
      <c r="AS5" s="400"/>
      <c r="AT5" s="401"/>
      <c r="AU5" s="87"/>
      <c r="AV5" s="399">
        <f>Report1!AV5</f>
        <v>0</v>
      </c>
      <c r="AW5" s="400"/>
      <c r="AX5" s="400"/>
      <c r="AY5" s="400"/>
      <c r="AZ5" s="400"/>
      <c r="BA5" s="400"/>
      <c r="BB5" s="400"/>
      <c r="BC5" s="400"/>
      <c r="BD5" s="400"/>
      <c r="BE5" s="400"/>
      <c r="BF5" s="401"/>
      <c r="BG5" s="87"/>
      <c r="BH5" s="399">
        <f>Report1!BH5</f>
        <v>0</v>
      </c>
      <c r="BI5" s="400"/>
      <c r="BJ5" s="400"/>
      <c r="BK5" s="400"/>
      <c r="BL5" s="400"/>
      <c r="BM5" s="400"/>
      <c r="BN5" s="400"/>
      <c r="BO5" s="400"/>
      <c r="BP5" s="401"/>
      <c r="BQ5" s="88"/>
    </row>
    <row r="6" spans="2:70" s="14" customFormat="1" ht="11.25" customHeight="1">
      <c r="B6" s="8"/>
      <c r="C6" s="9"/>
      <c r="D6" s="9"/>
      <c r="E6" s="9"/>
      <c r="F6" s="9"/>
      <c r="G6" s="9"/>
      <c r="H6" s="9"/>
      <c r="I6" s="9"/>
      <c r="J6" s="10" t="s">
        <v>37</v>
      </c>
      <c r="K6" s="9"/>
      <c r="L6" s="9"/>
      <c r="M6" s="10"/>
      <c r="N6" s="9"/>
      <c r="O6" s="9"/>
      <c r="P6" s="9"/>
      <c r="Q6" s="11"/>
      <c r="R6" s="11"/>
      <c r="S6" s="9"/>
      <c r="T6" s="10"/>
      <c r="U6" s="12"/>
      <c r="V6" s="12"/>
      <c r="W6" s="12"/>
      <c r="X6" s="12"/>
      <c r="Y6" s="12"/>
      <c r="Z6" s="10" t="s">
        <v>12</v>
      </c>
      <c r="AA6" s="12"/>
      <c r="AB6" s="12"/>
      <c r="AC6" s="12"/>
      <c r="AD6" s="12"/>
      <c r="AE6" s="12"/>
      <c r="AF6" s="12"/>
      <c r="AG6" s="11"/>
      <c r="AH6" s="11"/>
      <c r="AI6" s="9"/>
      <c r="AJ6" s="11"/>
      <c r="AK6" s="9"/>
      <c r="AL6" s="9"/>
      <c r="AM6" s="9"/>
      <c r="AN6" s="10" t="s">
        <v>38</v>
      </c>
      <c r="AO6" s="9"/>
      <c r="AP6" s="9"/>
      <c r="AQ6" s="9"/>
      <c r="AR6" s="9"/>
      <c r="AS6" s="9"/>
      <c r="AT6" s="9"/>
      <c r="AU6" s="9"/>
      <c r="AV6" s="9"/>
      <c r="AW6" s="9"/>
      <c r="AX6" s="11"/>
      <c r="AY6" s="9"/>
      <c r="AZ6" s="9"/>
      <c r="BA6" s="10" t="s">
        <v>20</v>
      </c>
      <c r="BB6" s="9"/>
      <c r="BC6" s="9"/>
      <c r="BD6" s="9"/>
      <c r="BE6" s="9"/>
      <c r="BF6" s="9"/>
      <c r="BG6" s="9"/>
      <c r="BH6" s="9"/>
      <c r="BI6" s="11"/>
      <c r="BJ6" s="10"/>
      <c r="BK6" s="9"/>
      <c r="BL6" s="10" t="s">
        <v>41</v>
      </c>
      <c r="BM6" s="9"/>
      <c r="BN6" s="9"/>
      <c r="BO6" s="9"/>
      <c r="BP6" s="9"/>
      <c r="BQ6" s="13"/>
      <c r="BR6" s="8"/>
    </row>
    <row r="7" spans="2:69" ht="3" customHeight="1" thickBo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7"/>
    </row>
    <row r="8" spans="2:69" s="20" customFormat="1" ht="2.25" customHeight="1" thickTop="1">
      <c r="B8" s="18"/>
      <c r="C8" s="19"/>
      <c r="D8" s="19"/>
      <c r="E8" s="19"/>
      <c r="F8" s="19"/>
      <c r="G8" s="19"/>
      <c r="H8" s="19"/>
      <c r="I8" s="19"/>
      <c r="J8" s="19"/>
      <c r="K8" s="19"/>
      <c r="L8" s="19"/>
      <c r="N8" s="21"/>
      <c r="O8" s="21"/>
      <c r="P8" s="21"/>
      <c r="Q8" s="21"/>
      <c r="R8" s="21"/>
      <c r="S8" s="21"/>
      <c r="T8" s="21"/>
      <c r="U8" s="21"/>
      <c r="V8" s="22"/>
      <c r="W8" s="21"/>
      <c r="X8" s="21"/>
      <c r="Y8" s="21"/>
      <c r="Z8" s="21"/>
      <c r="AA8" s="21"/>
      <c r="AB8" s="23"/>
      <c r="AC8" s="21"/>
      <c r="AD8" s="21"/>
      <c r="AE8" s="21"/>
      <c r="AF8" s="19"/>
      <c r="AG8" s="21"/>
      <c r="AH8" s="21"/>
      <c r="AI8" s="21"/>
      <c r="AJ8" s="21"/>
      <c r="AK8" s="21"/>
      <c r="AL8" s="21"/>
      <c r="AM8" s="21"/>
      <c r="AN8" s="24"/>
      <c r="AO8" s="21"/>
      <c r="AP8" s="21"/>
      <c r="AQ8" s="21"/>
      <c r="AR8" s="21"/>
      <c r="AS8" s="21"/>
      <c r="AT8" s="19"/>
      <c r="AU8" s="19"/>
      <c r="AV8" s="25"/>
      <c r="AW8" s="25"/>
      <c r="AX8" s="25"/>
      <c r="AY8" s="25"/>
      <c r="AZ8" s="25"/>
      <c r="BA8" s="25"/>
      <c r="BB8" s="25"/>
      <c r="BC8" s="25"/>
      <c r="BD8" s="25"/>
      <c r="BE8" s="25"/>
      <c r="BF8" s="25"/>
      <c r="BG8" s="25"/>
      <c r="BH8" s="25"/>
      <c r="BI8" s="25"/>
      <c r="BJ8" s="25"/>
      <c r="BK8" s="25"/>
      <c r="BL8" s="25"/>
      <c r="BM8" s="25"/>
      <c r="BN8" s="25"/>
      <c r="BO8" s="25"/>
      <c r="BP8" s="25"/>
      <c r="BQ8" s="26"/>
    </row>
    <row r="9" spans="2:69" s="20" customFormat="1" ht="14.25" customHeight="1">
      <c r="B9" s="18"/>
      <c r="C9" s="402" t="s">
        <v>77</v>
      </c>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28"/>
    </row>
    <row r="10" spans="2:69" s="20" customFormat="1" ht="14.25" customHeight="1">
      <c r="B10" s="18"/>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7"/>
      <c r="BQ10" s="28"/>
    </row>
    <row r="11" spans="2:69" s="20" customFormat="1" ht="2.25" customHeight="1" thickBot="1">
      <c r="B11" s="18"/>
      <c r="C11" s="27"/>
      <c r="D11" s="1"/>
      <c r="E11" s="1"/>
      <c r="F11" s="1"/>
      <c r="G11" s="1"/>
      <c r="H11" s="1"/>
      <c r="I11" s="1"/>
      <c r="J11" s="1"/>
      <c r="K11" s="1"/>
      <c r="L11" s="1"/>
      <c r="N11" s="21"/>
      <c r="O11" s="21"/>
      <c r="P11" s="21"/>
      <c r="Q11" s="21"/>
      <c r="R11" s="21"/>
      <c r="S11" s="21"/>
      <c r="T11" s="21"/>
      <c r="U11" s="21"/>
      <c r="V11" s="22"/>
      <c r="W11" s="21"/>
      <c r="X11" s="21"/>
      <c r="Y11" s="21"/>
      <c r="Z11" s="21"/>
      <c r="AA11" s="21"/>
      <c r="AB11" s="23"/>
      <c r="AC11" s="21"/>
      <c r="AD11" s="21"/>
      <c r="AE11" s="21"/>
      <c r="AF11" s="19"/>
      <c r="AG11" s="21"/>
      <c r="AH11" s="21"/>
      <c r="AI11" s="21"/>
      <c r="AJ11" s="21"/>
      <c r="AK11" s="21"/>
      <c r="AL11" s="21"/>
      <c r="AM11" s="21"/>
      <c r="AN11" s="21"/>
      <c r="AO11" s="21"/>
      <c r="AP11" s="21"/>
      <c r="AQ11" s="21"/>
      <c r="AR11" s="21"/>
      <c r="AS11" s="21"/>
      <c r="AT11" s="19"/>
      <c r="AU11" s="19"/>
      <c r="AV11" s="19"/>
      <c r="AW11" s="19"/>
      <c r="BQ11" s="28"/>
    </row>
    <row r="12" spans="2:69" s="20" customFormat="1" ht="7.5" customHeight="1" thickBot="1" thickTop="1">
      <c r="B12" s="89"/>
      <c r="C12" s="90"/>
      <c r="D12" s="4"/>
      <c r="E12" s="4"/>
      <c r="F12" s="4"/>
      <c r="G12" s="4"/>
      <c r="H12" s="4"/>
      <c r="I12" s="4"/>
      <c r="J12" s="4"/>
      <c r="K12" s="4"/>
      <c r="L12" s="4"/>
      <c r="M12" s="25"/>
      <c r="N12" s="31"/>
      <c r="O12" s="31"/>
      <c r="P12" s="31"/>
      <c r="Q12" s="31"/>
      <c r="R12" s="31"/>
      <c r="S12" s="31"/>
      <c r="T12" s="31"/>
      <c r="U12" s="31"/>
      <c r="V12" s="31"/>
      <c r="W12" s="31"/>
      <c r="X12" s="31"/>
      <c r="Y12" s="31"/>
      <c r="Z12" s="31"/>
      <c r="AA12" s="31"/>
      <c r="AB12" s="91"/>
      <c r="AC12" s="31"/>
      <c r="AD12" s="31"/>
      <c r="AE12" s="31"/>
      <c r="AF12" s="25"/>
      <c r="AG12" s="31"/>
      <c r="AH12" s="31"/>
      <c r="AI12" s="31"/>
      <c r="AJ12" s="31"/>
      <c r="AK12" s="31"/>
      <c r="AL12" s="31"/>
      <c r="AM12" s="31"/>
      <c r="AN12" s="31"/>
      <c r="AO12" s="31"/>
      <c r="AP12" s="31"/>
      <c r="AQ12" s="31"/>
      <c r="AR12" s="31"/>
      <c r="AS12" s="31"/>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6"/>
    </row>
    <row r="13" spans="2:69" s="20" customFormat="1" ht="15.75" customHeight="1" thickTop="1">
      <c r="B13" s="18"/>
      <c r="C13" s="89"/>
      <c r="D13" s="403" t="s">
        <v>78</v>
      </c>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26"/>
      <c r="BQ13" s="28"/>
    </row>
    <row r="14" spans="2:69" s="20" customFormat="1" ht="12.75" customHeight="1">
      <c r="B14" s="18"/>
      <c r="C14" s="18"/>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28"/>
      <c r="BQ14" s="28"/>
    </row>
    <row r="15" spans="2:69" s="20" customFormat="1" ht="3.75" customHeight="1" thickBot="1">
      <c r="B15" s="18"/>
      <c r="C15" s="175"/>
      <c r="D15" s="176"/>
      <c r="E15" s="176"/>
      <c r="F15" s="176"/>
      <c r="G15" s="176"/>
      <c r="H15" s="176"/>
      <c r="I15" s="176"/>
      <c r="J15" s="176"/>
      <c r="K15" s="176"/>
      <c r="L15" s="176"/>
      <c r="M15" s="92"/>
      <c r="N15" s="21"/>
      <c r="O15" s="21"/>
      <c r="P15" s="21"/>
      <c r="Q15" s="21"/>
      <c r="R15" s="21"/>
      <c r="S15" s="21"/>
      <c r="T15" s="21"/>
      <c r="U15" s="21"/>
      <c r="V15" s="22"/>
      <c r="W15" s="21"/>
      <c r="X15" s="21"/>
      <c r="Y15" s="21"/>
      <c r="Z15" s="21"/>
      <c r="AA15" s="21"/>
      <c r="AB15" s="93"/>
      <c r="AC15" s="21"/>
      <c r="AD15" s="21"/>
      <c r="AE15" s="21"/>
      <c r="AF15" s="19"/>
      <c r="AG15" s="21"/>
      <c r="AH15" s="21"/>
      <c r="AI15" s="21"/>
      <c r="AJ15" s="21"/>
      <c r="AK15" s="21"/>
      <c r="AL15" s="21"/>
      <c r="AM15" s="21"/>
      <c r="AN15" s="21"/>
      <c r="AO15" s="21"/>
      <c r="AP15" s="21"/>
      <c r="AQ15" s="21"/>
      <c r="AR15" s="21"/>
      <c r="AS15" s="21"/>
      <c r="AT15" s="19"/>
      <c r="AU15" s="19"/>
      <c r="AV15" s="19"/>
      <c r="AW15" s="19"/>
      <c r="AX15" s="19"/>
      <c r="AY15" s="19"/>
      <c r="AZ15" s="19"/>
      <c r="BA15" s="19"/>
      <c r="BB15" s="19"/>
      <c r="BC15" s="19"/>
      <c r="BD15" s="19"/>
      <c r="BE15" s="19"/>
      <c r="BF15" s="19"/>
      <c r="BG15" s="19"/>
      <c r="BH15" s="19"/>
      <c r="BI15" s="19"/>
      <c r="BJ15" s="19"/>
      <c r="BK15" s="19"/>
      <c r="BL15" s="19"/>
      <c r="BM15" s="19"/>
      <c r="BN15" s="19"/>
      <c r="BO15" s="19"/>
      <c r="BP15" s="94"/>
      <c r="BQ15" s="28"/>
    </row>
    <row r="16" spans="2:69" s="20" customFormat="1" ht="16.5" customHeight="1" thickTop="1">
      <c r="B16" s="18"/>
      <c r="C16" s="177"/>
      <c r="D16" s="25"/>
      <c r="E16" s="75"/>
      <c r="F16" s="75"/>
      <c r="G16" s="75"/>
      <c r="H16" s="75"/>
      <c r="I16" s="75"/>
      <c r="J16" s="75"/>
      <c r="K16" s="75"/>
      <c r="L16" s="75"/>
      <c r="M16" s="75"/>
      <c r="N16" s="201" t="s">
        <v>21</v>
      </c>
      <c r="O16" s="405"/>
      <c r="P16" s="405"/>
      <c r="Q16" s="405"/>
      <c r="R16" s="405"/>
      <c r="S16" s="405"/>
      <c r="T16" s="405"/>
      <c r="U16" s="405"/>
      <c r="V16" s="405"/>
      <c r="W16" s="405"/>
      <c r="X16" s="405"/>
      <c r="Y16" s="405"/>
      <c r="Z16" s="405"/>
      <c r="AA16" s="405"/>
      <c r="AB16" s="405"/>
      <c r="AC16" s="405"/>
      <c r="AD16" s="405"/>
      <c r="AE16" s="405"/>
      <c r="AF16" s="405"/>
      <c r="AG16" s="405"/>
      <c r="AH16" s="35"/>
      <c r="AI16" s="21"/>
      <c r="AJ16" s="95"/>
      <c r="AK16" s="25"/>
      <c r="AL16" s="178"/>
      <c r="AM16" s="178"/>
      <c r="AN16" s="178"/>
      <c r="AO16" s="178"/>
      <c r="AP16" s="178"/>
      <c r="AQ16" s="178"/>
      <c r="AR16" s="178"/>
      <c r="AS16" s="178"/>
      <c r="AT16" s="178"/>
      <c r="AU16" s="201" t="s">
        <v>21</v>
      </c>
      <c r="AV16" s="405"/>
      <c r="AW16" s="405"/>
      <c r="AX16" s="405"/>
      <c r="AY16" s="405"/>
      <c r="AZ16" s="405"/>
      <c r="BA16" s="405"/>
      <c r="BB16" s="405"/>
      <c r="BC16" s="405"/>
      <c r="BD16" s="405"/>
      <c r="BE16" s="405"/>
      <c r="BF16" s="405"/>
      <c r="BG16" s="405"/>
      <c r="BH16" s="405"/>
      <c r="BI16" s="405"/>
      <c r="BJ16" s="405"/>
      <c r="BK16" s="405"/>
      <c r="BL16" s="405"/>
      <c r="BM16" s="405"/>
      <c r="BN16" s="405"/>
      <c r="BO16" s="405"/>
      <c r="BP16" s="26"/>
      <c r="BQ16" s="28"/>
    </row>
    <row r="17" spans="2:69" s="20" customFormat="1" ht="16.5" customHeight="1" thickBot="1">
      <c r="B17" s="18"/>
      <c r="C17" s="175"/>
      <c r="D17" s="410"/>
      <c r="E17" s="410"/>
      <c r="F17" s="410"/>
      <c r="G17" s="410"/>
      <c r="H17" s="410"/>
      <c r="I17" s="410"/>
      <c r="J17" s="410"/>
      <c r="K17" s="410"/>
      <c r="L17" s="410"/>
      <c r="M17" s="410"/>
      <c r="N17" s="410"/>
      <c r="O17" s="411"/>
      <c r="P17" s="411"/>
      <c r="Q17" s="411"/>
      <c r="R17" s="411"/>
      <c r="S17" s="411"/>
      <c r="T17" s="411"/>
      <c r="U17" s="411"/>
      <c r="V17" s="411"/>
      <c r="W17" s="411"/>
      <c r="X17" s="411"/>
      <c r="Y17" s="411"/>
      <c r="Z17" s="411"/>
      <c r="AA17" s="411"/>
      <c r="AB17" s="411"/>
      <c r="AC17" s="411"/>
      <c r="AD17" s="411"/>
      <c r="AE17" s="411"/>
      <c r="AF17" s="411"/>
      <c r="AG17" s="411"/>
      <c r="AH17" s="39"/>
      <c r="AI17" s="21"/>
      <c r="AJ17" s="96"/>
      <c r="AK17" s="410"/>
      <c r="AL17" s="410"/>
      <c r="AM17" s="410"/>
      <c r="AN17" s="410"/>
      <c r="AO17" s="410"/>
      <c r="AP17" s="410"/>
      <c r="AQ17" s="410"/>
      <c r="AR17" s="410"/>
      <c r="AS17" s="410"/>
      <c r="AT17" s="410"/>
      <c r="AU17" s="410"/>
      <c r="AV17" s="411"/>
      <c r="AW17" s="411"/>
      <c r="AX17" s="411"/>
      <c r="AY17" s="411"/>
      <c r="AZ17" s="411"/>
      <c r="BA17" s="411"/>
      <c r="BB17" s="411"/>
      <c r="BC17" s="411"/>
      <c r="BD17" s="411"/>
      <c r="BE17" s="411"/>
      <c r="BF17" s="411"/>
      <c r="BG17" s="411"/>
      <c r="BH17" s="411"/>
      <c r="BI17" s="411"/>
      <c r="BJ17" s="411"/>
      <c r="BK17" s="411"/>
      <c r="BL17" s="411"/>
      <c r="BM17" s="411"/>
      <c r="BN17" s="411"/>
      <c r="BO17" s="411"/>
      <c r="BP17" s="28"/>
      <c r="BQ17" s="28"/>
    </row>
    <row r="18" spans="2:69" s="20" customFormat="1" ht="15.75" customHeight="1">
      <c r="B18" s="18"/>
      <c r="C18" s="179"/>
      <c r="D18" s="203" t="s">
        <v>35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11"/>
      <c r="AI18" s="21"/>
      <c r="AJ18" s="114"/>
      <c r="AK18" s="203" t="s">
        <v>36</v>
      </c>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15"/>
      <c r="BQ18" s="28"/>
    </row>
    <row r="19" spans="2:69" s="121" customFormat="1" ht="15.75" customHeight="1" thickBot="1">
      <c r="B19" s="116"/>
      <c r="C19" s="180"/>
      <c r="D19" s="204" t="s">
        <v>46</v>
      </c>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17"/>
      <c r="AI19" s="118"/>
      <c r="AJ19" s="119"/>
      <c r="AK19" s="204" t="s">
        <v>46</v>
      </c>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0"/>
      <c r="BQ19" s="120"/>
    </row>
    <row r="20" spans="2:69" s="20" customFormat="1" ht="3" customHeight="1" thickTop="1">
      <c r="B20" s="18"/>
      <c r="C20" s="3"/>
      <c r="D20" s="4"/>
      <c r="E20" s="4"/>
      <c r="F20" s="4"/>
      <c r="G20" s="4"/>
      <c r="H20" s="4"/>
      <c r="I20" s="4"/>
      <c r="J20" s="4"/>
      <c r="K20" s="4"/>
      <c r="L20" s="4"/>
      <c r="M20" s="30"/>
      <c r="N20" s="31"/>
      <c r="O20" s="31"/>
      <c r="P20" s="31"/>
      <c r="Q20" s="31"/>
      <c r="R20" s="31"/>
      <c r="S20" s="31"/>
      <c r="T20" s="31"/>
      <c r="U20" s="31"/>
      <c r="V20" s="31"/>
      <c r="W20" s="32"/>
      <c r="X20" s="31"/>
      <c r="Y20" s="31"/>
      <c r="Z20" s="31"/>
      <c r="AA20" s="33"/>
      <c r="AB20" s="34"/>
      <c r="AC20" s="31"/>
      <c r="AD20" s="31"/>
      <c r="AE20" s="31"/>
      <c r="AF20" s="25"/>
      <c r="AG20" s="31"/>
      <c r="AH20" s="35"/>
      <c r="AI20" s="1"/>
      <c r="AJ20" s="3"/>
      <c r="AK20" s="4"/>
      <c r="AL20" s="4"/>
      <c r="AM20" s="4"/>
      <c r="AN20" s="4"/>
      <c r="AO20" s="4"/>
      <c r="AP20" s="4"/>
      <c r="AQ20" s="4"/>
      <c r="AR20" s="4"/>
      <c r="AS20" s="31"/>
      <c r="AT20" s="30"/>
      <c r="AU20" s="31"/>
      <c r="AV20" s="31"/>
      <c r="AW20" s="31"/>
      <c r="AX20" s="31"/>
      <c r="AY20" s="31"/>
      <c r="AZ20" s="31"/>
      <c r="BA20" s="31"/>
      <c r="BB20" s="31"/>
      <c r="BC20" s="31"/>
      <c r="BD20" s="31"/>
      <c r="BE20" s="32"/>
      <c r="BF20" s="31"/>
      <c r="BG20" s="31"/>
      <c r="BH20" s="36"/>
      <c r="BI20" s="33"/>
      <c r="BJ20" s="37"/>
      <c r="BK20" s="36"/>
      <c r="BL20" s="36"/>
      <c r="BM20" s="36"/>
      <c r="BN20" s="38"/>
      <c r="BO20" s="31"/>
      <c r="BP20" s="35"/>
      <c r="BQ20" s="28"/>
    </row>
    <row r="21" spans="2:69" s="20" customFormat="1" ht="17.25" customHeight="1">
      <c r="B21" s="18"/>
      <c r="C21" s="6"/>
      <c r="D21" s="2"/>
      <c r="E21" s="2"/>
      <c r="F21" s="2"/>
      <c r="G21" s="2"/>
      <c r="H21" s="2"/>
      <c r="I21" s="2"/>
      <c r="J21" s="2"/>
      <c r="K21" s="2"/>
      <c r="L21" s="2"/>
      <c r="M21" s="29"/>
      <c r="N21" s="21"/>
      <c r="O21" s="19"/>
      <c r="P21" s="202" t="s">
        <v>22</v>
      </c>
      <c r="Q21" s="407"/>
      <c r="R21" s="412"/>
      <c r="S21" s="412"/>
      <c r="T21" s="412"/>
      <c r="U21" s="412"/>
      <c r="V21" s="412"/>
      <c r="W21" s="412"/>
      <c r="X21" s="412"/>
      <c r="Y21" s="412"/>
      <c r="Z21" s="412"/>
      <c r="AA21" s="412"/>
      <c r="AB21" s="412"/>
      <c r="AC21" s="412"/>
      <c r="AD21" s="412"/>
      <c r="AE21" s="412"/>
      <c r="AF21" s="412"/>
      <c r="AG21" s="412"/>
      <c r="AH21" s="39"/>
      <c r="AI21" s="1"/>
      <c r="AJ21" s="6"/>
      <c r="AK21" s="2"/>
      <c r="AL21" s="2"/>
      <c r="AM21" s="2"/>
      <c r="AN21" s="2"/>
      <c r="AO21" s="2"/>
      <c r="AP21" s="2"/>
      <c r="AQ21" s="2"/>
      <c r="AR21" s="2"/>
      <c r="AS21" s="21"/>
      <c r="AT21" s="29"/>
      <c r="AU21" s="21"/>
      <c r="AV21" s="21"/>
      <c r="AW21" s="202" t="s">
        <v>22</v>
      </c>
      <c r="AX21" s="407"/>
      <c r="AY21" s="412"/>
      <c r="AZ21" s="412"/>
      <c r="BA21" s="412"/>
      <c r="BB21" s="412"/>
      <c r="BC21" s="412"/>
      <c r="BD21" s="412"/>
      <c r="BE21" s="412"/>
      <c r="BF21" s="412"/>
      <c r="BG21" s="412"/>
      <c r="BH21" s="412"/>
      <c r="BI21" s="412"/>
      <c r="BJ21" s="412"/>
      <c r="BK21" s="412"/>
      <c r="BL21" s="412"/>
      <c r="BM21" s="412"/>
      <c r="BN21" s="412"/>
      <c r="BO21" s="412"/>
      <c r="BP21" s="39"/>
      <c r="BQ21" s="28"/>
    </row>
    <row r="22" spans="2:69" s="20" customFormat="1" ht="17.25" customHeight="1">
      <c r="B22" s="18"/>
      <c r="C22" s="6"/>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39"/>
      <c r="AI22" s="1"/>
      <c r="AJ22" s="6"/>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39"/>
      <c r="BQ22" s="28"/>
    </row>
    <row r="23" spans="2:69" s="20" customFormat="1" ht="17.25" customHeight="1">
      <c r="B23" s="18"/>
      <c r="C23" s="6"/>
      <c r="D23" s="2"/>
      <c r="E23" s="2"/>
      <c r="F23" s="2"/>
      <c r="G23" s="2"/>
      <c r="H23" s="2"/>
      <c r="I23" s="2"/>
      <c r="J23" s="2"/>
      <c r="K23" s="202" t="s">
        <v>23</v>
      </c>
      <c r="L23" s="408"/>
      <c r="M23" s="409"/>
      <c r="N23" s="409"/>
      <c r="O23" s="409"/>
      <c r="P23" s="409"/>
      <c r="Q23" s="409"/>
      <c r="R23" s="409"/>
      <c r="S23" s="409"/>
      <c r="T23" s="409"/>
      <c r="U23" s="409"/>
      <c r="V23" s="409"/>
      <c r="W23" s="409"/>
      <c r="X23" s="409"/>
      <c r="Y23" s="409"/>
      <c r="Z23" s="409"/>
      <c r="AA23" s="409"/>
      <c r="AB23" s="409"/>
      <c r="AC23" s="409"/>
      <c r="AD23" s="409"/>
      <c r="AE23" s="409"/>
      <c r="AF23" s="409"/>
      <c r="AG23" s="409"/>
      <c r="AH23" s="39"/>
      <c r="AI23" s="1"/>
      <c r="AJ23" s="6"/>
      <c r="AK23" s="2"/>
      <c r="AL23" s="2"/>
      <c r="AM23" s="2"/>
      <c r="AN23" s="2"/>
      <c r="AO23" s="2"/>
      <c r="AP23" s="2"/>
      <c r="AQ23" s="2"/>
      <c r="AR23" s="202" t="s">
        <v>23</v>
      </c>
      <c r="AS23" s="408"/>
      <c r="AT23" s="409"/>
      <c r="AU23" s="409"/>
      <c r="AV23" s="409"/>
      <c r="AW23" s="409"/>
      <c r="AX23" s="409"/>
      <c r="AY23" s="409"/>
      <c r="AZ23" s="409"/>
      <c r="BA23" s="409"/>
      <c r="BB23" s="409"/>
      <c r="BC23" s="409"/>
      <c r="BD23" s="409"/>
      <c r="BE23" s="409"/>
      <c r="BF23" s="409"/>
      <c r="BG23" s="409"/>
      <c r="BH23" s="409"/>
      <c r="BI23" s="409"/>
      <c r="BJ23" s="409"/>
      <c r="BK23" s="409"/>
      <c r="BL23" s="409"/>
      <c r="BM23" s="409"/>
      <c r="BN23" s="409"/>
      <c r="BO23" s="409"/>
      <c r="BP23" s="39"/>
      <c r="BQ23" s="28"/>
    </row>
    <row r="24" spans="2:69" s="20" customFormat="1" ht="17.25" customHeight="1">
      <c r="B24" s="18"/>
      <c r="C24" s="6"/>
      <c r="D24" s="2"/>
      <c r="E24" s="2"/>
      <c r="F24" s="2"/>
      <c r="G24" s="2"/>
      <c r="H24" s="2"/>
      <c r="I24" s="2"/>
      <c r="J24" s="2"/>
      <c r="K24" s="2"/>
      <c r="L24" s="202" t="s">
        <v>74</v>
      </c>
      <c r="M24" s="408"/>
      <c r="N24" s="409"/>
      <c r="O24" s="409"/>
      <c r="P24" s="409"/>
      <c r="Q24" s="409"/>
      <c r="R24" s="409"/>
      <c r="S24" s="409"/>
      <c r="T24" s="409"/>
      <c r="U24" s="409"/>
      <c r="V24" s="409"/>
      <c r="W24" s="409"/>
      <c r="X24" s="409"/>
      <c r="Y24" s="409"/>
      <c r="Z24" s="409"/>
      <c r="AA24" s="409"/>
      <c r="AB24" s="409"/>
      <c r="AC24" s="409"/>
      <c r="AD24" s="409"/>
      <c r="AE24" s="409"/>
      <c r="AF24" s="409"/>
      <c r="AG24" s="409"/>
      <c r="AH24" s="39"/>
      <c r="AI24" s="1"/>
      <c r="AJ24" s="6"/>
      <c r="AK24" s="2"/>
      <c r="AL24" s="2"/>
      <c r="AM24" s="2"/>
      <c r="AN24" s="2"/>
      <c r="AO24" s="2"/>
      <c r="AP24" s="2"/>
      <c r="AQ24" s="2"/>
      <c r="AR24" s="2"/>
      <c r="AS24" s="202" t="s">
        <v>24</v>
      </c>
      <c r="AT24" s="408"/>
      <c r="AU24" s="409"/>
      <c r="AV24" s="409"/>
      <c r="AW24" s="409"/>
      <c r="AX24" s="409"/>
      <c r="AY24" s="409"/>
      <c r="AZ24" s="409"/>
      <c r="BA24" s="409"/>
      <c r="BB24" s="409"/>
      <c r="BC24" s="409"/>
      <c r="BD24" s="409"/>
      <c r="BE24" s="409"/>
      <c r="BF24" s="409"/>
      <c r="BG24" s="409"/>
      <c r="BH24" s="409"/>
      <c r="BI24" s="409"/>
      <c r="BJ24" s="409"/>
      <c r="BK24" s="409"/>
      <c r="BL24" s="409"/>
      <c r="BM24" s="409"/>
      <c r="BN24" s="409"/>
      <c r="BO24" s="409"/>
      <c r="BP24" s="39"/>
      <c r="BQ24" s="28"/>
    </row>
    <row r="25" spans="2:69" s="20" customFormat="1" ht="6" customHeight="1" thickBot="1">
      <c r="B25" s="18"/>
      <c r="C25" s="15"/>
      <c r="D25" s="16"/>
      <c r="E25" s="16"/>
      <c r="F25" s="16"/>
      <c r="G25" s="16"/>
      <c r="H25" s="16"/>
      <c r="I25" s="16"/>
      <c r="J25" s="16"/>
      <c r="K25" s="16"/>
      <c r="L25" s="16"/>
      <c r="M25" s="29"/>
      <c r="N25" s="46"/>
      <c r="O25" s="21"/>
      <c r="P25" s="21"/>
      <c r="Q25" s="21"/>
      <c r="R25" s="21"/>
      <c r="S25" s="21"/>
      <c r="T25" s="21"/>
      <c r="U25" s="21"/>
      <c r="V25" s="21"/>
      <c r="W25" s="41"/>
      <c r="X25" s="40"/>
      <c r="Y25" s="42"/>
      <c r="Z25" s="42"/>
      <c r="AA25" s="42"/>
      <c r="AB25" s="47"/>
      <c r="AC25" s="40"/>
      <c r="AD25" s="42"/>
      <c r="AE25" s="43"/>
      <c r="AF25" s="44"/>
      <c r="AG25" s="21"/>
      <c r="AH25" s="39"/>
      <c r="AI25" s="1"/>
      <c r="AJ25" s="15"/>
      <c r="AK25" s="16"/>
      <c r="AL25" s="16"/>
      <c r="AM25" s="16"/>
      <c r="AN25" s="16"/>
      <c r="AO25" s="16"/>
      <c r="AP25" s="16"/>
      <c r="AQ25" s="16"/>
      <c r="AR25" s="16"/>
      <c r="AS25" s="16"/>
      <c r="AT25" s="97"/>
      <c r="AU25" s="99"/>
      <c r="AV25" s="98"/>
      <c r="AW25" s="98"/>
      <c r="AX25" s="98"/>
      <c r="AY25" s="98"/>
      <c r="AZ25" s="98"/>
      <c r="BA25" s="98"/>
      <c r="BB25" s="98"/>
      <c r="BC25" s="98"/>
      <c r="BD25" s="98"/>
      <c r="BE25" s="100"/>
      <c r="BF25" s="101"/>
      <c r="BG25" s="102"/>
      <c r="BH25" s="102"/>
      <c r="BI25" s="102"/>
      <c r="BJ25" s="103"/>
      <c r="BK25" s="101"/>
      <c r="BL25" s="102"/>
      <c r="BM25" s="104"/>
      <c r="BN25" s="105"/>
      <c r="BO25" s="98"/>
      <c r="BP25" s="48"/>
      <c r="BQ25" s="28"/>
    </row>
    <row r="26" spans="2:69" s="51" customFormat="1" ht="15" customHeight="1" thickBot="1" thickTop="1">
      <c r="B26" s="49"/>
      <c r="C26" s="335">
        <f>Report1!C19</f>
        <v>2009</v>
      </c>
      <c r="D26" s="336"/>
      <c r="E26" s="336"/>
      <c r="F26" s="336"/>
      <c r="G26" s="336"/>
      <c r="H26" s="336"/>
      <c r="I26" s="336"/>
      <c r="J26" s="336"/>
      <c r="K26" s="336"/>
      <c r="L26" s="337"/>
      <c r="M26" s="335">
        <f>Report1!M19</f>
        <v>2010</v>
      </c>
      <c r="N26" s="336"/>
      <c r="O26" s="336"/>
      <c r="P26" s="336"/>
      <c r="Q26" s="336"/>
      <c r="R26" s="336"/>
      <c r="S26" s="336"/>
      <c r="T26" s="336"/>
      <c r="U26" s="336"/>
      <c r="V26" s="336"/>
      <c r="W26" s="357" t="s">
        <v>6</v>
      </c>
      <c r="X26" s="360" t="s">
        <v>0</v>
      </c>
      <c r="Y26" s="361"/>
      <c r="Z26" s="361"/>
      <c r="AA26" s="361"/>
      <c r="AB26" s="361"/>
      <c r="AC26" s="361"/>
      <c r="AD26" s="361"/>
      <c r="AE26" s="361"/>
      <c r="AF26" s="362"/>
      <c r="AG26" s="270" t="s">
        <v>6</v>
      </c>
      <c r="AH26" s="281"/>
      <c r="AI26" s="1"/>
      <c r="AJ26" s="297">
        <f>Report1!AJ19</f>
        <v>2009</v>
      </c>
      <c r="AK26" s="298"/>
      <c r="AL26" s="298"/>
      <c r="AM26" s="298"/>
      <c r="AN26" s="298"/>
      <c r="AO26" s="298"/>
      <c r="AP26" s="298"/>
      <c r="AQ26" s="298"/>
      <c r="AR26" s="298"/>
      <c r="AS26" s="301"/>
      <c r="AT26" s="297">
        <f>Report1!AT19</f>
        <v>2010</v>
      </c>
      <c r="AU26" s="298"/>
      <c r="AV26" s="298"/>
      <c r="AW26" s="298"/>
      <c r="AX26" s="298"/>
      <c r="AY26" s="298"/>
      <c r="AZ26" s="298"/>
      <c r="BA26" s="298"/>
      <c r="BB26" s="298"/>
      <c r="BC26" s="298"/>
      <c r="BD26" s="270" t="s">
        <v>6</v>
      </c>
      <c r="BE26" s="271"/>
      <c r="BF26" s="360" t="s">
        <v>0</v>
      </c>
      <c r="BG26" s="361"/>
      <c r="BH26" s="361"/>
      <c r="BI26" s="361"/>
      <c r="BJ26" s="361"/>
      <c r="BK26" s="361"/>
      <c r="BL26" s="361"/>
      <c r="BM26" s="361"/>
      <c r="BN26" s="362"/>
      <c r="BO26" s="270" t="s">
        <v>6</v>
      </c>
      <c r="BP26" s="271"/>
      <c r="BQ26" s="50"/>
    </row>
    <row r="27" spans="2:69" s="51" customFormat="1" ht="14.25" customHeight="1" thickTop="1">
      <c r="B27" s="49"/>
      <c r="C27" s="297"/>
      <c r="D27" s="298"/>
      <c r="E27" s="298"/>
      <c r="F27" s="298"/>
      <c r="G27" s="299"/>
      <c r="H27" s="300" t="s">
        <v>5</v>
      </c>
      <c r="I27" s="298"/>
      <c r="J27" s="298"/>
      <c r="K27" s="298"/>
      <c r="L27" s="301"/>
      <c r="M27" s="297"/>
      <c r="N27" s="298"/>
      <c r="O27" s="298"/>
      <c r="P27" s="298"/>
      <c r="Q27" s="299"/>
      <c r="R27" s="300" t="s">
        <v>5</v>
      </c>
      <c r="S27" s="298"/>
      <c r="T27" s="298"/>
      <c r="U27" s="298"/>
      <c r="V27" s="301"/>
      <c r="W27" s="358"/>
      <c r="X27" s="278" t="s">
        <v>26</v>
      </c>
      <c r="Y27" s="293"/>
      <c r="Z27" s="293"/>
      <c r="AA27" s="293"/>
      <c r="AB27" s="293"/>
      <c r="AC27" s="293"/>
      <c r="AD27" s="293"/>
      <c r="AE27" s="293"/>
      <c r="AF27" s="294"/>
      <c r="AG27" s="282"/>
      <c r="AH27" s="283"/>
      <c r="AI27" s="1"/>
      <c r="AJ27" s="297"/>
      <c r="AK27" s="298"/>
      <c r="AL27" s="298"/>
      <c r="AM27" s="298"/>
      <c r="AN27" s="299"/>
      <c r="AO27" s="300" t="s">
        <v>5</v>
      </c>
      <c r="AP27" s="298"/>
      <c r="AQ27" s="298"/>
      <c r="AR27" s="298"/>
      <c r="AS27" s="301"/>
      <c r="AT27" s="297"/>
      <c r="AU27" s="298"/>
      <c r="AV27" s="298"/>
      <c r="AW27" s="298"/>
      <c r="AX27" s="299"/>
      <c r="AY27" s="300" t="s">
        <v>5</v>
      </c>
      <c r="AZ27" s="298"/>
      <c r="BA27" s="298"/>
      <c r="BB27" s="298"/>
      <c r="BC27" s="301"/>
      <c r="BD27" s="272"/>
      <c r="BE27" s="273"/>
      <c r="BF27" s="278" t="s">
        <v>26</v>
      </c>
      <c r="BG27" s="293"/>
      <c r="BH27" s="293"/>
      <c r="BI27" s="293"/>
      <c r="BJ27" s="293"/>
      <c r="BK27" s="293"/>
      <c r="BL27" s="293"/>
      <c r="BM27" s="293"/>
      <c r="BN27" s="294"/>
      <c r="BO27" s="272"/>
      <c r="BP27" s="273"/>
      <c r="BQ27" s="50"/>
    </row>
    <row r="28" spans="2:69" s="51" customFormat="1" ht="14.25" customHeight="1">
      <c r="B28" s="49"/>
      <c r="C28" s="278" t="s">
        <v>39</v>
      </c>
      <c r="D28" s="302"/>
      <c r="E28" s="302"/>
      <c r="F28" s="302"/>
      <c r="G28" s="280"/>
      <c r="H28" s="286" t="s">
        <v>4</v>
      </c>
      <c r="I28" s="302"/>
      <c r="J28" s="302"/>
      <c r="K28" s="302"/>
      <c r="L28" s="303"/>
      <c r="M28" s="278" t="s">
        <v>39</v>
      </c>
      <c r="N28" s="302"/>
      <c r="O28" s="302"/>
      <c r="P28" s="302"/>
      <c r="Q28" s="280"/>
      <c r="R28" s="286" t="s">
        <v>4</v>
      </c>
      <c r="S28" s="302"/>
      <c r="T28" s="302"/>
      <c r="U28" s="302"/>
      <c r="V28" s="303"/>
      <c r="W28" s="358"/>
      <c r="X28" s="278" t="s">
        <v>27</v>
      </c>
      <c r="Y28" s="293"/>
      <c r="Z28" s="293"/>
      <c r="AA28" s="293"/>
      <c r="AB28" s="293"/>
      <c r="AC28" s="293"/>
      <c r="AD28" s="293"/>
      <c r="AE28" s="293"/>
      <c r="AF28" s="294"/>
      <c r="AG28" s="282"/>
      <c r="AH28" s="283"/>
      <c r="AI28" s="1"/>
      <c r="AJ28" s="278" t="s">
        <v>39</v>
      </c>
      <c r="AK28" s="302"/>
      <c r="AL28" s="302"/>
      <c r="AM28" s="302"/>
      <c r="AN28" s="280"/>
      <c r="AO28" s="286" t="s">
        <v>4</v>
      </c>
      <c r="AP28" s="302"/>
      <c r="AQ28" s="302"/>
      <c r="AR28" s="302"/>
      <c r="AS28" s="303"/>
      <c r="AT28" s="278" t="s">
        <v>39</v>
      </c>
      <c r="AU28" s="302"/>
      <c r="AV28" s="302"/>
      <c r="AW28" s="302"/>
      <c r="AX28" s="280"/>
      <c r="AY28" s="286" t="s">
        <v>4</v>
      </c>
      <c r="AZ28" s="302"/>
      <c r="BA28" s="302"/>
      <c r="BB28" s="302"/>
      <c r="BC28" s="303"/>
      <c r="BD28" s="272"/>
      <c r="BE28" s="273"/>
      <c r="BF28" s="278" t="s">
        <v>27</v>
      </c>
      <c r="BG28" s="293"/>
      <c r="BH28" s="293"/>
      <c r="BI28" s="293"/>
      <c r="BJ28" s="293"/>
      <c r="BK28" s="293"/>
      <c r="BL28" s="293"/>
      <c r="BM28" s="293"/>
      <c r="BN28" s="294"/>
      <c r="BO28" s="272"/>
      <c r="BP28" s="273"/>
      <c r="BQ28" s="50"/>
    </row>
    <row r="29" spans="2:69" s="51" customFormat="1" ht="14.25" customHeight="1">
      <c r="B29" s="49"/>
      <c r="C29" s="278"/>
      <c r="D29" s="279"/>
      <c r="E29" s="279"/>
      <c r="F29" s="279"/>
      <c r="G29" s="280"/>
      <c r="H29" s="286" t="s">
        <v>25</v>
      </c>
      <c r="I29" s="287"/>
      <c r="J29" s="287"/>
      <c r="K29" s="287"/>
      <c r="L29" s="288"/>
      <c r="M29" s="278"/>
      <c r="N29" s="279"/>
      <c r="O29" s="279"/>
      <c r="P29" s="279"/>
      <c r="Q29" s="280"/>
      <c r="R29" s="286" t="s">
        <v>25</v>
      </c>
      <c r="S29" s="413"/>
      <c r="T29" s="413"/>
      <c r="U29" s="413"/>
      <c r="V29" s="414"/>
      <c r="W29" s="358"/>
      <c r="X29" s="278" t="s">
        <v>45</v>
      </c>
      <c r="Y29" s="293"/>
      <c r="Z29" s="293"/>
      <c r="AA29" s="293"/>
      <c r="AB29" s="293"/>
      <c r="AC29" s="293"/>
      <c r="AD29" s="293"/>
      <c r="AE29" s="293"/>
      <c r="AF29" s="294"/>
      <c r="AG29" s="282"/>
      <c r="AH29" s="283"/>
      <c r="AI29" s="1"/>
      <c r="AJ29" s="278"/>
      <c r="AK29" s="279"/>
      <c r="AL29" s="279"/>
      <c r="AM29" s="279"/>
      <c r="AN29" s="280"/>
      <c r="AO29" s="286" t="s">
        <v>25</v>
      </c>
      <c r="AP29" s="413"/>
      <c r="AQ29" s="413"/>
      <c r="AR29" s="413"/>
      <c r="AS29" s="414"/>
      <c r="AT29" s="278"/>
      <c r="AU29" s="279"/>
      <c r="AV29" s="279"/>
      <c r="AW29" s="279"/>
      <c r="AX29" s="280"/>
      <c r="AY29" s="286" t="s">
        <v>25</v>
      </c>
      <c r="AZ29" s="287"/>
      <c r="BA29" s="287"/>
      <c r="BB29" s="287"/>
      <c r="BC29" s="288"/>
      <c r="BD29" s="272"/>
      <c r="BE29" s="273"/>
      <c r="BF29" s="278" t="s">
        <v>45</v>
      </c>
      <c r="BG29" s="293"/>
      <c r="BH29" s="293"/>
      <c r="BI29" s="293"/>
      <c r="BJ29" s="293"/>
      <c r="BK29" s="293"/>
      <c r="BL29" s="293"/>
      <c r="BM29" s="293"/>
      <c r="BN29" s="294"/>
      <c r="BO29" s="272"/>
      <c r="BP29" s="273"/>
      <c r="BQ29" s="50"/>
    </row>
    <row r="30" spans="2:69" s="51" customFormat="1" ht="3.75" customHeight="1" thickBot="1">
      <c r="B30" s="49"/>
      <c r="C30" s="308"/>
      <c r="D30" s="309"/>
      <c r="E30" s="309"/>
      <c r="F30" s="309"/>
      <c r="G30" s="310"/>
      <c r="H30" s="311"/>
      <c r="I30" s="309"/>
      <c r="J30" s="309"/>
      <c r="K30" s="309"/>
      <c r="L30" s="312"/>
      <c r="M30" s="308"/>
      <c r="N30" s="309"/>
      <c r="O30" s="309"/>
      <c r="P30" s="309"/>
      <c r="Q30" s="310"/>
      <c r="R30" s="311"/>
      <c r="S30" s="309"/>
      <c r="T30" s="309"/>
      <c r="U30" s="309"/>
      <c r="V30" s="312"/>
      <c r="W30" s="359"/>
      <c r="X30" s="315"/>
      <c r="Y30" s="291"/>
      <c r="Z30" s="291"/>
      <c r="AA30" s="291"/>
      <c r="AB30" s="291"/>
      <c r="AC30" s="291"/>
      <c r="AD30" s="291"/>
      <c r="AE30" s="291"/>
      <c r="AF30" s="292"/>
      <c r="AG30" s="284"/>
      <c r="AH30" s="285"/>
      <c r="AI30" s="1"/>
      <c r="AJ30" s="308"/>
      <c r="AK30" s="309"/>
      <c r="AL30" s="309"/>
      <c r="AM30" s="309"/>
      <c r="AN30" s="310"/>
      <c r="AO30" s="311"/>
      <c r="AP30" s="309"/>
      <c r="AQ30" s="309"/>
      <c r="AR30" s="309"/>
      <c r="AS30" s="312"/>
      <c r="AT30" s="308"/>
      <c r="AU30" s="309"/>
      <c r="AV30" s="309"/>
      <c r="AW30" s="309"/>
      <c r="AX30" s="310"/>
      <c r="AY30" s="311"/>
      <c r="AZ30" s="325"/>
      <c r="BA30" s="325"/>
      <c r="BB30" s="325"/>
      <c r="BC30" s="326"/>
      <c r="BD30" s="274"/>
      <c r="BE30" s="275"/>
      <c r="BF30" s="315"/>
      <c r="BG30" s="291"/>
      <c r="BH30" s="291"/>
      <c r="BI30" s="291"/>
      <c r="BJ30" s="291"/>
      <c r="BK30" s="291"/>
      <c r="BL30" s="291"/>
      <c r="BM30" s="291"/>
      <c r="BN30" s="292"/>
      <c r="BO30" s="274"/>
      <c r="BP30" s="275"/>
      <c r="BQ30" s="50"/>
    </row>
    <row r="31" spans="2:69" s="51" customFormat="1" ht="15" customHeight="1" thickTop="1">
      <c r="B31" s="49"/>
      <c r="C31" s="330"/>
      <c r="D31" s="331"/>
      <c r="E31" s="331"/>
      <c r="F31" s="331"/>
      <c r="G31" s="331"/>
      <c r="H31" s="332"/>
      <c r="I31" s="333"/>
      <c r="J31" s="333"/>
      <c r="K31" s="333"/>
      <c r="L31" s="334"/>
      <c r="M31" s="418">
        <f>Report1!M24</f>
        <v>40179</v>
      </c>
      <c r="N31" s="419"/>
      <c r="O31" s="419"/>
      <c r="P31" s="419"/>
      <c r="Q31" s="420"/>
      <c r="R31" s="392"/>
      <c r="S31" s="393"/>
      <c r="T31" s="393"/>
      <c r="U31" s="393"/>
      <c r="V31" s="394"/>
      <c r="W31" s="181"/>
      <c r="X31" s="316">
        <f>C32</f>
        <v>39846</v>
      </c>
      <c r="Y31" s="317"/>
      <c r="Z31" s="210" t="s">
        <v>85</v>
      </c>
      <c r="AA31" s="318">
        <f>M31</f>
        <v>40179</v>
      </c>
      <c r="AB31" s="319"/>
      <c r="AC31" s="416">
        <f>SUM(H32:L42)+R31</f>
        <v>0</v>
      </c>
      <c r="AD31" s="417"/>
      <c r="AE31" s="417"/>
      <c r="AF31" s="417"/>
      <c r="AG31" s="306"/>
      <c r="AH31" s="307"/>
      <c r="AI31" s="1"/>
      <c r="AJ31" s="330"/>
      <c r="AK31" s="331"/>
      <c r="AL31" s="331"/>
      <c r="AM31" s="331"/>
      <c r="AN31" s="331"/>
      <c r="AO31" s="327"/>
      <c r="AP31" s="328"/>
      <c r="AQ31" s="328"/>
      <c r="AR31" s="328"/>
      <c r="AS31" s="329"/>
      <c r="AT31" s="418">
        <f>M31</f>
        <v>40179</v>
      </c>
      <c r="AU31" s="419"/>
      <c r="AV31" s="419"/>
      <c r="AW31" s="419"/>
      <c r="AX31" s="419"/>
      <c r="AY31" s="422"/>
      <c r="AZ31" s="423"/>
      <c r="BA31" s="423"/>
      <c r="BB31" s="423"/>
      <c r="BC31" s="424"/>
      <c r="BD31" s="415"/>
      <c r="BE31" s="307"/>
      <c r="BF31" s="316">
        <f>X31</f>
        <v>39846</v>
      </c>
      <c r="BG31" s="317"/>
      <c r="BH31" s="210" t="s">
        <v>85</v>
      </c>
      <c r="BI31" s="318">
        <f>AA31</f>
        <v>40179</v>
      </c>
      <c r="BJ31" s="319"/>
      <c r="BK31" s="416">
        <f>SUM(AO32:AS42)+AY31</f>
        <v>0</v>
      </c>
      <c r="BL31" s="417"/>
      <c r="BM31" s="417"/>
      <c r="BN31" s="417"/>
      <c r="BO31" s="276"/>
      <c r="BP31" s="277"/>
      <c r="BQ31" s="50"/>
    </row>
    <row r="32" spans="2:69" s="51" customFormat="1" ht="15" customHeight="1">
      <c r="B32" s="49"/>
      <c r="C32" s="418">
        <f>Report1!C25</f>
        <v>39846</v>
      </c>
      <c r="D32" s="419"/>
      <c r="E32" s="419"/>
      <c r="F32" s="419"/>
      <c r="G32" s="428"/>
      <c r="H32" s="392"/>
      <c r="I32" s="393"/>
      <c r="J32" s="393"/>
      <c r="K32" s="393"/>
      <c r="L32" s="394"/>
      <c r="M32" s="418">
        <f>Report1!M25</f>
        <v>40211</v>
      </c>
      <c r="N32" s="419"/>
      <c r="O32" s="419"/>
      <c r="P32" s="419"/>
      <c r="Q32" s="420"/>
      <c r="R32" s="392"/>
      <c r="S32" s="393"/>
      <c r="T32" s="393"/>
      <c r="U32" s="393"/>
      <c r="V32" s="394"/>
      <c r="W32" s="182"/>
      <c r="X32" s="265">
        <f>X31+32</f>
        <v>39878</v>
      </c>
      <c r="Y32" s="266"/>
      <c r="Z32" s="211" t="s">
        <v>85</v>
      </c>
      <c r="AA32" s="263">
        <f>AA31+32</f>
        <v>40211</v>
      </c>
      <c r="AB32" s="264"/>
      <c r="AC32" s="426">
        <f>SUM(H33:L42)+R31+R32</f>
        <v>0</v>
      </c>
      <c r="AD32" s="427"/>
      <c r="AE32" s="427"/>
      <c r="AF32" s="427"/>
      <c r="AG32" s="252"/>
      <c r="AH32" s="253"/>
      <c r="AI32" s="1"/>
      <c r="AJ32" s="390">
        <f>C32</f>
        <v>39846</v>
      </c>
      <c r="AK32" s="391"/>
      <c r="AL32" s="391"/>
      <c r="AM32" s="391"/>
      <c r="AN32" s="391"/>
      <c r="AO32" s="392"/>
      <c r="AP32" s="393"/>
      <c r="AQ32" s="393"/>
      <c r="AR32" s="393"/>
      <c r="AS32" s="394"/>
      <c r="AT32" s="418">
        <f>M32</f>
        <v>40211</v>
      </c>
      <c r="AU32" s="421"/>
      <c r="AV32" s="421"/>
      <c r="AW32" s="421"/>
      <c r="AX32" s="420"/>
      <c r="AY32" s="392"/>
      <c r="AZ32" s="393"/>
      <c r="BA32" s="393"/>
      <c r="BB32" s="393"/>
      <c r="BC32" s="394"/>
      <c r="BD32" s="425"/>
      <c r="BE32" s="253"/>
      <c r="BF32" s="265">
        <f aca="true" t="shared" si="0" ref="BF32:BF42">BF31+32</f>
        <v>39878</v>
      </c>
      <c r="BG32" s="266"/>
      <c r="BH32" s="211" t="s">
        <v>85</v>
      </c>
      <c r="BI32" s="263">
        <f>BI31+32</f>
        <v>40211</v>
      </c>
      <c r="BJ32" s="264"/>
      <c r="BK32" s="426">
        <f>SUM(AO33:AS42)+AY31+AY32</f>
        <v>0</v>
      </c>
      <c r="BL32" s="427"/>
      <c r="BM32" s="427"/>
      <c r="BN32" s="427"/>
      <c r="BO32" s="252"/>
      <c r="BP32" s="253"/>
      <c r="BQ32" s="50"/>
    </row>
    <row r="33" spans="2:69" s="51" customFormat="1" ht="15" customHeight="1">
      <c r="B33" s="49"/>
      <c r="C33" s="418">
        <f>Report1!C26</f>
        <v>39878</v>
      </c>
      <c r="D33" s="419"/>
      <c r="E33" s="419"/>
      <c r="F33" s="419"/>
      <c r="G33" s="428"/>
      <c r="H33" s="392"/>
      <c r="I33" s="393"/>
      <c r="J33" s="393"/>
      <c r="K33" s="393"/>
      <c r="L33" s="394"/>
      <c r="M33" s="418">
        <f>Report1!M26</f>
        <v>40243</v>
      </c>
      <c r="N33" s="419"/>
      <c r="O33" s="419"/>
      <c r="P33" s="419"/>
      <c r="Q33" s="420"/>
      <c r="R33" s="392"/>
      <c r="S33" s="393"/>
      <c r="T33" s="393"/>
      <c r="U33" s="393"/>
      <c r="V33" s="394"/>
      <c r="W33" s="182"/>
      <c r="X33" s="265">
        <f aca="true" t="shared" si="1" ref="X33:X42">X32+32</f>
        <v>39910</v>
      </c>
      <c r="Y33" s="266"/>
      <c r="Z33" s="211" t="s">
        <v>85</v>
      </c>
      <c r="AA33" s="263">
        <f aca="true" t="shared" si="2" ref="AA33:AA42">AA32+32</f>
        <v>40243</v>
      </c>
      <c r="AB33" s="264"/>
      <c r="AC33" s="426">
        <f>SUM(H34:L42)+SUM(R31:V33)</f>
        <v>0</v>
      </c>
      <c r="AD33" s="427"/>
      <c r="AE33" s="427"/>
      <c r="AF33" s="427"/>
      <c r="AG33" s="252"/>
      <c r="AH33" s="253"/>
      <c r="AI33" s="1"/>
      <c r="AJ33" s="390">
        <f aca="true" t="shared" si="3" ref="AJ33:AJ42">C33</f>
        <v>39878</v>
      </c>
      <c r="AK33" s="391"/>
      <c r="AL33" s="391"/>
      <c r="AM33" s="391"/>
      <c r="AN33" s="391"/>
      <c r="AO33" s="392"/>
      <c r="AP33" s="393"/>
      <c r="AQ33" s="393"/>
      <c r="AR33" s="393"/>
      <c r="AS33" s="394"/>
      <c r="AT33" s="418">
        <f aca="true" t="shared" si="4" ref="AT33:AT42">M33</f>
        <v>40243</v>
      </c>
      <c r="AU33" s="421"/>
      <c r="AV33" s="421"/>
      <c r="AW33" s="421"/>
      <c r="AX33" s="420"/>
      <c r="AY33" s="392"/>
      <c r="AZ33" s="393"/>
      <c r="BA33" s="393"/>
      <c r="BB33" s="393"/>
      <c r="BC33" s="394"/>
      <c r="BD33" s="425"/>
      <c r="BE33" s="253"/>
      <c r="BF33" s="265">
        <f t="shared" si="0"/>
        <v>39910</v>
      </c>
      <c r="BG33" s="266"/>
      <c r="BH33" s="211" t="s">
        <v>85</v>
      </c>
      <c r="BI33" s="263">
        <f aca="true" t="shared" si="5" ref="BI33:BI42">BI32+32</f>
        <v>40243</v>
      </c>
      <c r="BJ33" s="264"/>
      <c r="BK33" s="426">
        <f>SUM(AO34:AS42)+SUM(AY31:BC33)</f>
        <v>0</v>
      </c>
      <c r="BL33" s="427"/>
      <c r="BM33" s="427"/>
      <c r="BN33" s="427"/>
      <c r="BO33" s="252"/>
      <c r="BP33" s="253"/>
      <c r="BQ33" s="50"/>
    </row>
    <row r="34" spans="2:69" s="51" customFormat="1" ht="15" customHeight="1">
      <c r="B34" s="49"/>
      <c r="C34" s="418">
        <f>Report1!C27</f>
        <v>39910</v>
      </c>
      <c r="D34" s="419"/>
      <c r="E34" s="419"/>
      <c r="F34" s="419"/>
      <c r="G34" s="428"/>
      <c r="H34" s="392"/>
      <c r="I34" s="393"/>
      <c r="J34" s="393"/>
      <c r="K34" s="393"/>
      <c r="L34" s="394"/>
      <c r="M34" s="418">
        <f>Report1!M27</f>
        <v>40275</v>
      </c>
      <c r="N34" s="419"/>
      <c r="O34" s="419"/>
      <c r="P34" s="419"/>
      <c r="Q34" s="420"/>
      <c r="R34" s="392"/>
      <c r="S34" s="393"/>
      <c r="T34" s="393"/>
      <c r="U34" s="393"/>
      <c r="V34" s="394"/>
      <c r="W34" s="182"/>
      <c r="X34" s="265">
        <f t="shared" si="1"/>
        <v>39942</v>
      </c>
      <c r="Y34" s="266"/>
      <c r="Z34" s="211" t="s">
        <v>85</v>
      </c>
      <c r="AA34" s="263">
        <f t="shared" si="2"/>
        <v>40275</v>
      </c>
      <c r="AB34" s="264"/>
      <c r="AC34" s="426">
        <f>SUM(H35:L42)+SUM(R31:V34)</f>
        <v>0</v>
      </c>
      <c r="AD34" s="427"/>
      <c r="AE34" s="427"/>
      <c r="AF34" s="427"/>
      <c r="AG34" s="252"/>
      <c r="AH34" s="253"/>
      <c r="AI34" s="1"/>
      <c r="AJ34" s="390">
        <f t="shared" si="3"/>
        <v>39910</v>
      </c>
      <c r="AK34" s="391"/>
      <c r="AL34" s="391"/>
      <c r="AM34" s="391"/>
      <c r="AN34" s="391"/>
      <c r="AO34" s="392"/>
      <c r="AP34" s="393"/>
      <c r="AQ34" s="393"/>
      <c r="AR34" s="393"/>
      <c r="AS34" s="394"/>
      <c r="AT34" s="418">
        <f t="shared" si="4"/>
        <v>40275</v>
      </c>
      <c r="AU34" s="421"/>
      <c r="AV34" s="421"/>
      <c r="AW34" s="421"/>
      <c r="AX34" s="420"/>
      <c r="AY34" s="392"/>
      <c r="AZ34" s="393"/>
      <c r="BA34" s="393"/>
      <c r="BB34" s="393"/>
      <c r="BC34" s="394"/>
      <c r="BD34" s="425"/>
      <c r="BE34" s="253"/>
      <c r="BF34" s="265">
        <f t="shared" si="0"/>
        <v>39942</v>
      </c>
      <c r="BG34" s="266"/>
      <c r="BH34" s="211" t="s">
        <v>85</v>
      </c>
      <c r="BI34" s="263">
        <f t="shared" si="5"/>
        <v>40275</v>
      </c>
      <c r="BJ34" s="264"/>
      <c r="BK34" s="426">
        <f>SUM(AO35:AS42)+SUM(AY31:BC34)</f>
        <v>0</v>
      </c>
      <c r="BL34" s="427"/>
      <c r="BM34" s="427"/>
      <c r="BN34" s="427"/>
      <c r="BO34" s="252"/>
      <c r="BP34" s="253"/>
      <c r="BQ34" s="50"/>
    </row>
    <row r="35" spans="2:69" s="51" customFormat="1" ht="15" customHeight="1">
      <c r="B35" s="49"/>
      <c r="C35" s="418">
        <f>Report1!C28</f>
        <v>39942</v>
      </c>
      <c r="D35" s="419"/>
      <c r="E35" s="419"/>
      <c r="F35" s="419"/>
      <c r="G35" s="428"/>
      <c r="H35" s="392"/>
      <c r="I35" s="393"/>
      <c r="J35" s="393"/>
      <c r="K35" s="393"/>
      <c r="L35" s="394"/>
      <c r="M35" s="418">
        <f>Report1!M28</f>
        <v>40307</v>
      </c>
      <c r="N35" s="419"/>
      <c r="O35" s="419"/>
      <c r="P35" s="419"/>
      <c r="Q35" s="420"/>
      <c r="R35" s="392"/>
      <c r="S35" s="393"/>
      <c r="T35" s="393"/>
      <c r="U35" s="393"/>
      <c r="V35" s="394"/>
      <c r="W35" s="182"/>
      <c r="X35" s="265">
        <f t="shared" si="1"/>
        <v>39974</v>
      </c>
      <c r="Y35" s="266"/>
      <c r="Z35" s="211" t="s">
        <v>85</v>
      </c>
      <c r="AA35" s="263">
        <f t="shared" si="2"/>
        <v>40307</v>
      </c>
      <c r="AB35" s="264"/>
      <c r="AC35" s="426">
        <f>SUM(H36:L42)+SUM(R31:V35)</f>
        <v>0</v>
      </c>
      <c r="AD35" s="427"/>
      <c r="AE35" s="427"/>
      <c r="AF35" s="427"/>
      <c r="AG35" s="252"/>
      <c r="AH35" s="253"/>
      <c r="AI35" s="1"/>
      <c r="AJ35" s="390">
        <f t="shared" si="3"/>
        <v>39942</v>
      </c>
      <c r="AK35" s="391"/>
      <c r="AL35" s="391"/>
      <c r="AM35" s="391"/>
      <c r="AN35" s="391"/>
      <c r="AO35" s="392"/>
      <c r="AP35" s="393"/>
      <c r="AQ35" s="393"/>
      <c r="AR35" s="393"/>
      <c r="AS35" s="394"/>
      <c r="AT35" s="418">
        <f t="shared" si="4"/>
        <v>40307</v>
      </c>
      <c r="AU35" s="421"/>
      <c r="AV35" s="421"/>
      <c r="AW35" s="421"/>
      <c r="AX35" s="420"/>
      <c r="AY35" s="392"/>
      <c r="AZ35" s="393"/>
      <c r="BA35" s="393"/>
      <c r="BB35" s="393"/>
      <c r="BC35" s="394"/>
      <c r="BD35" s="425"/>
      <c r="BE35" s="253"/>
      <c r="BF35" s="265">
        <f t="shared" si="0"/>
        <v>39974</v>
      </c>
      <c r="BG35" s="266"/>
      <c r="BH35" s="211" t="s">
        <v>85</v>
      </c>
      <c r="BI35" s="263">
        <f t="shared" si="5"/>
        <v>40307</v>
      </c>
      <c r="BJ35" s="264"/>
      <c r="BK35" s="426">
        <f>SUM(AO36:AS42)+SUM(AY31:BC35)</f>
        <v>0</v>
      </c>
      <c r="BL35" s="427"/>
      <c r="BM35" s="427"/>
      <c r="BN35" s="427"/>
      <c r="BO35" s="252"/>
      <c r="BP35" s="253"/>
      <c r="BQ35" s="50"/>
    </row>
    <row r="36" spans="2:69" s="51" customFormat="1" ht="15" customHeight="1">
      <c r="B36" s="49"/>
      <c r="C36" s="418">
        <f>Report1!C29</f>
        <v>39974</v>
      </c>
      <c r="D36" s="419"/>
      <c r="E36" s="419"/>
      <c r="F36" s="419"/>
      <c r="G36" s="428"/>
      <c r="H36" s="392"/>
      <c r="I36" s="393"/>
      <c r="J36" s="393"/>
      <c r="K36" s="393"/>
      <c r="L36" s="394"/>
      <c r="M36" s="418">
        <f>Report1!M29</f>
        <v>40339</v>
      </c>
      <c r="N36" s="419"/>
      <c r="O36" s="419"/>
      <c r="P36" s="419"/>
      <c r="Q36" s="420"/>
      <c r="R36" s="392"/>
      <c r="S36" s="393"/>
      <c r="T36" s="393"/>
      <c r="U36" s="393"/>
      <c r="V36" s="394"/>
      <c r="W36" s="182"/>
      <c r="X36" s="265">
        <f t="shared" si="1"/>
        <v>40006</v>
      </c>
      <c r="Y36" s="266"/>
      <c r="Z36" s="211" t="s">
        <v>85</v>
      </c>
      <c r="AA36" s="263">
        <f t="shared" si="2"/>
        <v>40339</v>
      </c>
      <c r="AB36" s="264"/>
      <c r="AC36" s="426">
        <f>SUM(H37:L42)+SUM(R31:V36)</f>
        <v>0</v>
      </c>
      <c r="AD36" s="427"/>
      <c r="AE36" s="427"/>
      <c r="AF36" s="427"/>
      <c r="AG36" s="252"/>
      <c r="AH36" s="253"/>
      <c r="AI36" s="1"/>
      <c r="AJ36" s="390">
        <f t="shared" si="3"/>
        <v>39974</v>
      </c>
      <c r="AK36" s="391"/>
      <c r="AL36" s="391"/>
      <c r="AM36" s="391"/>
      <c r="AN36" s="391"/>
      <c r="AO36" s="392"/>
      <c r="AP36" s="393"/>
      <c r="AQ36" s="393"/>
      <c r="AR36" s="393"/>
      <c r="AS36" s="394"/>
      <c r="AT36" s="418">
        <f t="shared" si="4"/>
        <v>40339</v>
      </c>
      <c r="AU36" s="421"/>
      <c r="AV36" s="421"/>
      <c r="AW36" s="421"/>
      <c r="AX36" s="420"/>
      <c r="AY36" s="392"/>
      <c r="AZ36" s="393"/>
      <c r="BA36" s="393"/>
      <c r="BB36" s="393"/>
      <c r="BC36" s="394"/>
      <c r="BD36" s="425"/>
      <c r="BE36" s="253"/>
      <c r="BF36" s="265">
        <f t="shared" si="0"/>
        <v>40006</v>
      </c>
      <c r="BG36" s="266"/>
      <c r="BH36" s="211" t="s">
        <v>85</v>
      </c>
      <c r="BI36" s="263">
        <f t="shared" si="5"/>
        <v>40339</v>
      </c>
      <c r="BJ36" s="264"/>
      <c r="BK36" s="426">
        <f>SUM(AO37:AS42)+SUM(AY31:BC36)</f>
        <v>0</v>
      </c>
      <c r="BL36" s="427"/>
      <c r="BM36" s="427"/>
      <c r="BN36" s="427"/>
      <c r="BO36" s="252"/>
      <c r="BP36" s="253"/>
      <c r="BQ36" s="50"/>
    </row>
    <row r="37" spans="2:69" s="51" customFormat="1" ht="15" customHeight="1">
      <c r="B37" s="49"/>
      <c r="C37" s="418">
        <f>Report1!C30</f>
        <v>40006</v>
      </c>
      <c r="D37" s="419"/>
      <c r="E37" s="419"/>
      <c r="F37" s="419"/>
      <c r="G37" s="428"/>
      <c r="H37" s="392"/>
      <c r="I37" s="393"/>
      <c r="J37" s="393"/>
      <c r="K37" s="393"/>
      <c r="L37" s="394"/>
      <c r="M37" s="418">
        <f>Report1!M30</f>
        <v>40371</v>
      </c>
      <c r="N37" s="419"/>
      <c r="O37" s="419"/>
      <c r="P37" s="419"/>
      <c r="Q37" s="420"/>
      <c r="R37" s="392"/>
      <c r="S37" s="393"/>
      <c r="T37" s="393"/>
      <c r="U37" s="393"/>
      <c r="V37" s="394"/>
      <c r="W37" s="182"/>
      <c r="X37" s="265">
        <f t="shared" si="1"/>
        <v>40038</v>
      </c>
      <c r="Y37" s="266"/>
      <c r="Z37" s="211" t="s">
        <v>85</v>
      </c>
      <c r="AA37" s="263">
        <f t="shared" si="2"/>
        <v>40371</v>
      </c>
      <c r="AB37" s="264"/>
      <c r="AC37" s="426">
        <f>SUM(H38:L42)+SUM(R31:V37)</f>
        <v>0</v>
      </c>
      <c r="AD37" s="427"/>
      <c r="AE37" s="427"/>
      <c r="AF37" s="427"/>
      <c r="AG37" s="252"/>
      <c r="AH37" s="253"/>
      <c r="AI37" s="1"/>
      <c r="AJ37" s="390">
        <f t="shared" si="3"/>
        <v>40006</v>
      </c>
      <c r="AK37" s="391"/>
      <c r="AL37" s="391"/>
      <c r="AM37" s="391"/>
      <c r="AN37" s="391"/>
      <c r="AO37" s="392"/>
      <c r="AP37" s="393"/>
      <c r="AQ37" s="393"/>
      <c r="AR37" s="393"/>
      <c r="AS37" s="394"/>
      <c r="AT37" s="418">
        <f t="shared" si="4"/>
        <v>40371</v>
      </c>
      <c r="AU37" s="421"/>
      <c r="AV37" s="421"/>
      <c r="AW37" s="421"/>
      <c r="AX37" s="420"/>
      <c r="AY37" s="392"/>
      <c r="AZ37" s="393"/>
      <c r="BA37" s="393"/>
      <c r="BB37" s="393"/>
      <c r="BC37" s="394"/>
      <c r="BD37" s="425"/>
      <c r="BE37" s="253"/>
      <c r="BF37" s="265">
        <f t="shared" si="0"/>
        <v>40038</v>
      </c>
      <c r="BG37" s="266"/>
      <c r="BH37" s="211" t="s">
        <v>85</v>
      </c>
      <c r="BI37" s="263">
        <f t="shared" si="5"/>
        <v>40371</v>
      </c>
      <c r="BJ37" s="264"/>
      <c r="BK37" s="426">
        <f>SUM(AO38:AS42)+SUM(AY31:BC37)</f>
        <v>0</v>
      </c>
      <c r="BL37" s="427"/>
      <c r="BM37" s="427"/>
      <c r="BN37" s="427"/>
      <c r="BO37" s="252"/>
      <c r="BP37" s="253"/>
      <c r="BQ37" s="50"/>
    </row>
    <row r="38" spans="2:69" s="51" customFormat="1" ht="15" customHeight="1">
      <c r="B38" s="49"/>
      <c r="C38" s="418">
        <f>Report1!C31</f>
        <v>40038</v>
      </c>
      <c r="D38" s="419"/>
      <c r="E38" s="419"/>
      <c r="F38" s="419"/>
      <c r="G38" s="428"/>
      <c r="H38" s="392"/>
      <c r="I38" s="393"/>
      <c r="J38" s="393"/>
      <c r="K38" s="393"/>
      <c r="L38" s="394"/>
      <c r="M38" s="418">
        <f>Report1!M31</f>
        <v>40403</v>
      </c>
      <c r="N38" s="419"/>
      <c r="O38" s="419"/>
      <c r="P38" s="419"/>
      <c r="Q38" s="420"/>
      <c r="R38" s="392"/>
      <c r="S38" s="393"/>
      <c r="T38" s="393"/>
      <c r="U38" s="393"/>
      <c r="V38" s="394"/>
      <c r="W38" s="182"/>
      <c r="X38" s="265">
        <f t="shared" si="1"/>
        <v>40070</v>
      </c>
      <c r="Y38" s="266"/>
      <c r="Z38" s="211" t="s">
        <v>85</v>
      </c>
      <c r="AA38" s="263">
        <f t="shared" si="2"/>
        <v>40403</v>
      </c>
      <c r="AB38" s="264"/>
      <c r="AC38" s="426">
        <f>SUM(H39:L42)+SUM(R31:V38)</f>
        <v>0</v>
      </c>
      <c r="AD38" s="427"/>
      <c r="AE38" s="427"/>
      <c r="AF38" s="427"/>
      <c r="AG38" s="252"/>
      <c r="AH38" s="253"/>
      <c r="AI38" s="1"/>
      <c r="AJ38" s="390">
        <f t="shared" si="3"/>
        <v>40038</v>
      </c>
      <c r="AK38" s="391"/>
      <c r="AL38" s="391"/>
      <c r="AM38" s="391"/>
      <c r="AN38" s="391"/>
      <c r="AO38" s="392"/>
      <c r="AP38" s="393"/>
      <c r="AQ38" s="393"/>
      <c r="AR38" s="393"/>
      <c r="AS38" s="394"/>
      <c r="AT38" s="418">
        <f t="shared" si="4"/>
        <v>40403</v>
      </c>
      <c r="AU38" s="421"/>
      <c r="AV38" s="421"/>
      <c r="AW38" s="421"/>
      <c r="AX38" s="420"/>
      <c r="AY38" s="392"/>
      <c r="AZ38" s="393"/>
      <c r="BA38" s="393"/>
      <c r="BB38" s="393"/>
      <c r="BC38" s="394"/>
      <c r="BD38" s="425"/>
      <c r="BE38" s="253"/>
      <c r="BF38" s="265">
        <f t="shared" si="0"/>
        <v>40070</v>
      </c>
      <c r="BG38" s="266"/>
      <c r="BH38" s="211" t="s">
        <v>85</v>
      </c>
      <c r="BI38" s="263">
        <f t="shared" si="5"/>
        <v>40403</v>
      </c>
      <c r="BJ38" s="264"/>
      <c r="BK38" s="426">
        <f>SUM(AO39:AS42)+SUM(AY31:BC38)</f>
        <v>0</v>
      </c>
      <c r="BL38" s="427"/>
      <c r="BM38" s="427"/>
      <c r="BN38" s="427"/>
      <c r="BO38" s="252"/>
      <c r="BP38" s="253"/>
      <c r="BQ38" s="50"/>
    </row>
    <row r="39" spans="2:69" s="51" customFormat="1" ht="15" customHeight="1">
      <c r="B39" s="49"/>
      <c r="C39" s="418">
        <f>Report1!C32</f>
        <v>40070</v>
      </c>
      <c r="D39" s="419"/>
      <c r="E39" s="419"/>
      <c r="F39" s="419"/>
      <c r="G39" s="428"/>
      <c r="H39" s="392"/>
      <c r="I39" s="393"/>
      <c r="J39" s="393"/>
      <c r="K39" s="393"/>
      <c r="L39" s="394"/>
      <c r="M39" s="418">
        <f>Report1!M32</f>
        <v>40435</v>
      </c>
      <c r="N39" s="419"/>
      <c r="O39" s="419"/>
      <c r="P39" s="419"/>
      <c r="Q39" s="420"/>
      <c r="R39" s="392"/>
      <c r="S39" s="393"/>
      <c r="T39" s="393"/>
      <c r="U39" s="393"/>
      <c r="V39" s="394"/>
      <c r="W39" s="182"/>
      <c r="X39" s="265">
        <f t="shared" si="1"/>
        <v>40102</v>
      </c>
      <c r="Y39" s="266"/>
      <c r="Z39" s="211" t="s">
        <v>85</v>
      </c>
      <c r="AA39" s="263">
        <f t="shared" si="2"/>
        <v>40435</v>
      </c>
      <c r="AB39" s="264"/>
      <c r="AC39" s="426">
        <f>SUM(H40:L42)+SUM(R31:V39)</f>
        <v>0</v>
      </c>
      <c r="AD39" s="427"/>
      <c r="AE39" s="427"/>
      <c r="AF39" s="427"/>
      <c r="AG39" s="252"/>
      <c r="AH39" s="253"/>
      <c r="AI39" s="1"/>
      <c r="AJ39" s="390">
        <f t="shared" si="3"/>
        <v>40070</v>
      </c>
      <c r="AK39" s="391"/>
      <c r="AL39" s="391"/>
      <c r="AM39" s="391"/>
      <c r="AN39" s="391"/>
      <c r="AO39" s="392"/>
      <c r="AP39" s="393"/>
      <c r="AQ39" s="393"/>
      <c r="AR39" s="393"/>
      <c r="AS39" s="394"/>
      <c r="AT39" s="418">
        <f t="shared" si="4"/>
        <v>40435</v>
      </c>
      <c r="AU39" s="421"/>
      <c r="AV39" s="421"/>
      <c r="AW39" s="421"/>
      <c r="AX39" s="420"/>
      <c r="AY39" s="392"/>
      <c r="AZ39" s="393"/>
      <c r="BA39" s="393"/>
      <c r="BB39" s="393"/>
      <c r="BC39" s="394"/>
      <c r="BD39" s="425"/>
      <c r="BE39" s="253"/>
      <c r="BF39" s="265">
        <f t="shared" si="0"/>
        <v>40102</v>
      </c>
      <c r="BG39" s="266"/>
      <c r="BH39" s="211" t="s">
        <v>85</v>
      </c>
      <c r="BI39" s="263">
        <f t="shared" si="5"/>
        <v>40435</v>
      </c>
      <c r="BJ39" s="264"/>
      <c r="BK39" s="426">
        <f>SUM(AO40:AS42)+SUM(AY31:BC39)</f>
        <v>0</v>
      </c>
      <c r="BL39" s="427"/>
      <c r="BM39" s="427"/>
      <c r="BN39" s="427"/>
      <c r="BO39" s="252"/>
      <c r="BP39" s="253"/>
      <c r="BQ39" s="50"/>
    </row>
    <row r="40" spans="2:69" s="51" customFormat="1" ht="15" customHeight="1">
      <c r="B40" s="49"/>
      <c r="C40" s="418">
        <f>Report1!C33</f>
        <v>40102</v>
      </c>
      <c r="D40" s="419"/>
      <c r="E40" s="419"/>
      <c r="F40" s="419"/>
      <c r="G40" s="428"/>
      <c r="H40" s="392"/>
      <c r="I40" s="393"/>
      <c r="J40" s="393"/>
      <c r="K40" s="393"/>
      <c r="L40" s="394"/>
      <c r="M40" s="418">
        <f>Report1!M33</f>
        <v>40467</v>
      </c>
      <c r="N40" s="419"/>
      <c r="O40" s="419"/>
      <c r="P40" s="419"/>
      <c r="Q40" s="420"/>
      <c r="R40" s="392"/>
      <c r="S40" s="393"/>
      <c r="T40" s="393"/>
      <c r="U40" s="393"/>
      <c r="V40" s="394"/>
      <c r="W40" s="182"/>
      <c r="X40" s="265">
        <f t="shared" si="1"/>
        <v>40134</v>
      </c>
      <c r="Y40" s="266"/>
      <c r="Z40" s="211" t="s">
        <v>85</v>
      </c>
      <c r="AA40" s="263">
        <f t="shared" si="2"/>
        <v>40467</v>
      </c>
      <c r="AB40" s="264"/>
      <c r="AC40" s="426">
        <f>SUM(H41:L42)+SUM(R31:V40)</f>
        <v>0</v>
      </c>
      <c r="AD40" s="427"/>
      <c r="AE40" s="427"/>
      <c r="AF40" s="427"/>
      <c r="AG40" s="252"/>
      <c r="AH40" s="253"/>
      <c r="AI40" s="1"/>
      <c r="AJ40" s="390">
        <f t="shared" si="3"/>
        <v>40102</v>
      </c>
      <c r="AK40" s="391"/>
      <c r="AL40" s="391"/>
      <c r="AM40" s="391"/>
      <c r="AN40" s="391"/>
      <c r="AO40" s="392"/>
      <c r="AP40" s="393"/>
      <c r="AQ40" s="393"/>
      <c r="AR40" s="393"/>
      <c r="AS40" s="394"/>
      <c r="AT40" s="418">
        <f t="shared" si="4"/>
        <v>40467</v>
      </c>
      <c r="AU40" s="421"/>
      <c r="AV40" s="421"/>
      <c r="AW40" s="421"/>
      <c r="AX40" s="420"/>
      <c r="AY40" s="392"/>
      <c r="AZ40" s="393"/>
      <c r="BA40" s="393"/>
      <c r="BB40" s="393"/>
      <c r="BC40" s="394"/>
      <c r="BD40" s="425"/>
      <c r="BE40" s="253"/>
      <c r="BF40" s="265">
        <f t="shared" si="0"/>
        <v>40134</v>
      </c>
      <c r="BG40" s="266"/>
      <c r="BH40" s="211" t="s">
        <v>85</v>
      </c>
      <c r="BI40" s="263">
        <f t="shared" si="5"/>
        <v>40467</v>
      </c>
      <c r="BJ40" s="264"/>
      <c r="BK40" s="426">
        <f>SUM(AO41:AS42)+SUM(AY31:BC40)</f>
        <v>0</v>
      </c>
      <c r="BL40" s="427"/>
      <c r="BM40" s="427"/>
      <c r="BN40" s="427"/>
      <c r="BO40" s="252"/>
      <c r="BP40" s="253"/>
      <c r="BQ40" s="50"/>
    </row>
    <row r="41" spans="2:69" s="51" customFormat="1" ht="15" customHeight="1">
      <c r="B41" s="49"/>
      <c r="C41" s="418">
        <f>Report1!C34</f>
        <v>40134</v>
      </c>
      <c r="D41" s="419"/>
      <c r="E41" s="419"/>
      <c r="F41" s="419"/>
      <c r="G41" s="428"/>
      <c r="H41" s="392"/>
      <c r="I41" s="393"/>
      <c r="J41" s="393"/>
      <c r="K41" s="393"/>
      <c r="L41" s="394"/>
      <c r="M41" s="418">
        <f>Report1!M34</f>
        <v>40499</v>
      </c>
      <c r="N41" s="419"/>
      <c r="O41" s="419"/>
      <c r="P41" s="419"/>
      <c r="Q41" s="420"/>
      <c r="R41" s="429"/>
      <c r="S41" s="430"/>
      <c r="T41" s="430"/>
      <c r="U41" s="430"/>
      <c r="V41" s="431"/>
      <c r="W41" s="182"/>
      <c r="X41" s="265">
        <f t="shared" si="1"/>
        <v>40166</v>
      </c>
      <c r="Y41" s="266"/>
      <c r="Z41" s="211" t="s">
        <v>85</v>
      </c>
      <c r="AA41" s="263">
        <f t="shared" si="2"/>
        <v>40499</v>
      </c>
      <c r="AB41" s="264"/>
      <c r="AC41" s="426">
        <f>H42+SUM(R31:V41)</f>
        <v>0</v>
      </c>
      <c r="AD41" s="427"/>
      <c r="AE41" s="427"/>
      <c r="AF41" s="427"/>
      <c r="AG41" s="252"/>
      <c r="AH41" s="253"/>
      <c r="AI41" s="1"/>
      <c r="AJ41" s="390">
        <f t="shared" si="3"/>
        <v>40134</v>
      </c>
      <c r="AK41" s="391"/>
      <c r="AL41" s="391"/>
      <c r="AM41" s="391"/>
      <c r="AN41" s="391"/>
      <c r="AO41" s="392"/>
      <c r="AP41" s="393"/>
      <c r="AQ41" s="393"/>
      <c r="AR41" s="393"/>
      <c r="AS41" s="394"/>
      <c r="AT41" s="418">
        <f t="shared" si="4"/>
        <v>40499</v>
      </c>
      <c r="AU41" s="421"/>
      <c r="AV41" s="421"/>
      <c r="AW41" s="421"/>
      <c r="AX41" s="420"/>
      <c r="AY41" s="392"/>
      <c r="AZ41" s="393"/>
      <c r="BA41" s="393"/>
      <c r="BB41" s="393"/>
      <c r="BC41" s="394"/>
      <c r="BD41" s="425"/>
      <c r="BE41" s="253"/>
      <c r="BF41" s="265">
        <f t="shared" si="0"/>
        <v>40166</v>
      </c>
      <c r="BG41" s="266"/>
      <c r="BH41" s="211" t="s">
        <v>85</v>
      </c>
      <c r="BI41" s="263">
        <f t="shared" si="5"/>
        <v>40499</v>
      </c>
      <c r="BJ41" s="264"/>
      <c r="BK41" s="426">
        <f>AO42+SUM(AY31:BC41)</f>
        <v>0</v>
      </c>
      <c r="BL41" s="427"/>
      <c r="BM41" s="427"/>
      <c r="BN41" s="427"/>
      <c r="BO41" s="252"/>
      <c r="BP41" s="253"/>
      <c r="BQ41" s="50"/>
    </row>
    <row r="42" spans="2:69" s="51" customFormat="1" ht="15" customHeight="1" thickBot="1">
      <c r="B42" s="49"/>
      <c r="C42" s="432">
        <f>Report1!C35</f>
        <v>40166</v>
      </c>
      <c r="D42" s="433"/>
      <c r="E42" s="433"/>
      <c r="F42" s="433"/>
      <c r="G42" s="434"/>
      <c r="H42" s="435"/>
      <c r="I42" s="436"/>
      <c r="J42" s="436"/>
      <c r="K42" s="436"/>
      <c r="L42" s="437"/>
      <c r="M42" s="432">
        <f>Report1!M35</f>
        <v>40531</v>
      </c>
      <c r="N42" s="433"/>
      <c r="O42" s="433"/>
      <c r="P42" s="433"/>
      <c r="Q42" s="434"/>
      <c r="R42" s="438"/>
      <c r="S42" s="439"/>
      <c r="T42" s="439"/>
      <c r="U42" s="439"/>
      <c r="V42" s="440"/>
      <c r="W42" s="183"/>
      <c r="X42" s="374">
        <f t="shared" si="1"/>
        <v>40198</v>
      </c>
      <c r="Y42" s="375"/>
      <c r="Z42" s="212" t="s">
        <v>85</v>
      </c>
      <c r="AA42" s="385">
        <f t="shared" si="2"/>
        <v>40531</v>
      </c>
      <c r="AB42" s="386"/>
      <c r="AC42" s="445">
        <f>SUM(R31:V42)</f>
        <v>0</v>
      </c>
      <c r="AD42" s="446"/>
      <c r="AE42" s="446"/>
      <c r="AF42" s="446"/>
      <c r="AG42" s="372"/>
      <c r="AH42" s="373"/>
      <c r="AI42" s="1"/>
      <c r="AJ42" s="447">
        <f t="shared" si="3"/>
        <v>40166</v>
      </c>
      <c r="AK42" s="448"/>
      <c r="AL42" s="448"/>
      <c r="AM42" s="448"/>
      <c r="AN42" s="448"/>
      <c r="AO42" s="435"/>
      <c r="AP42" s="436"/>
      <c r="AQ42" s="436"/>
      <c r="AR42" s="436"/>
      <c r="AS42" s="437"/>
      <c r="AT42" s="432">
        <f t="shared" si="4"/>
        <v>40531</v>
      </c>
      <c r="AU42" s="433"/>
      <c r="AV42" s="433"/>
      <c r="AW42" s="433"/>
      <c r="AX42" s="434"/>
      <c r="AY42" s="441"/>
      <c r="AZ42" s="442"/>
      <c r="BA42" s="442"/>
      <c r="BB42" s="442"/>
      <c r="BC42" s="443"/>
      <c r="BD42" s="444"/>
      <c r="BE42" s="373"/>
      <c r="BF42" s="374">
        <f t="shared" si="0"/>
        <v>40198</v>
      </c>
      <c r="BG42" s="375"/>
      <c r="BH42" s="212" t="s">
        <v>85</v>
      </c>
      <c r="BI42" s="385">
        <f t="shared" si="5"/>
        <v>40531</v>
      </c>
      <c r="BJ42" s="386"/>
      <c r="BK42" s="445">
        <f>SUM(AY31:BC42)</f>
        <v>0</v>
      </c>
      <c r="BL42" s="446"/>
      <c r="BM42" s="446"/>
      <c r="BN42" s="446"/>
      <c r="BO42" s="372"/>
      <c r="BP42" s="373"/>
      <c r="BQ42" s="50"/>
    </row>
    <row r="43" spans="2:69" ht="2.25" customHeight="1" thickTop="1">
      <c r="B43" s="6"/>
      <c r="M43" s="2"/>
      <c r="N43" s="2"/>
      <c r="O43" s="52"/>
      <c r="P43" s="2"/>
      <c r="Q43" s="2"/>
      <c r="R43" s="2"/>
      <c r="S43" s="2"/>
      <c r="T43" s="2"/>
      <c r="U43" s="2"/>
      <c r="V43" s="2"/>
      <c r="W43" s="2"/>
      <c r="X43" s="2"/>
      <c r="Y43" s="2"/>
      <c r="Z43" s="2"/>
      <c r="AA43" s="2"/>
      <c r="AB43" s="2"/>
      <c r="AC43" s="2"/>
      <c r="AD43" s="53"/>
      <c r="AE43" s="54"/>
      <c r="AF43" s="54"/>
      <c r="AG43" s="54"/>
      <c r="AH43" s="55"/>
      <c r="AI43" s="2"/>
      <c r="AJ43" s="2"/>
      <c r="AK43" s="2"/>
      <c r="AL43" s="2"/>
      <c r="AM43" s="2"/>
      <c r="AN43" s="2"/>
      <c r="AO43" s="2"/>
      <c r="AP43" s="2"/>
      <c r="AQ43" s="2"/>
      <c r="AR43" s="2"/>
      <c r="AS43" s="2"/>
      <c r="AT43" s="2"/>
      <c r="AU43" s="2"/>
      <c r="AV43" s="2"/>
      <c r="AW43" s="2"/>
      <c r="AX43" s="2"/>
      <c r="AY43" s="4"/>
      <c r="AZ43" s="4"/>
      <c r="BA43" s="4"/>
      <c r="BB43" s="4"/>
      <c r="BC43" s="4"/>
      <c r="BD43" s="4"/>
      <c r="BE43" s="4"/>
      <c r="BF43" s="4"/>
      <c r="BG43" s="4"/>
      <c r="BH43" s="4"/>
      <c r="BI43" s="4"/>
      <c r="BJ43" s="4"/>
      <c r="BK43" s="4"/>
      <c r="BL43" s="4"/>
      <c r="BM43" s="4"/>
      <c r="BN43" s="4"/>
      <c r="BO43" s="56"/>
      <c r="BP43" s="2"/>
      <c r="BQ43" s="7"/>
    </row>
    <row r="44" spans="2:69" s="189" customFormat="1" ht="13.5" customHeight="1" thickBot="1">
      <c r="B44" s="184"/>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06"/>
      <c r="AF44" s="98"/>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6"/>
      <c r="BP44" s="187" t="str">
        <f>Report1!BP36</f>
        <v>Revised March 2010</v>
      </c>
      <c r="BQ44" s="188"/>
    </row>
    <row r="45" spans="3:67" s="59" customFormat="1" ht="14.25" customHeight="1" thickTop="1">
      <c r="C45" s="107"/>
      <c r="D45" s="107"/>
      <c r="E45" s="108"/>
      <c r="F45" s="107"/>
      <c r="G45" s="107"/>
      <c r="H45" s="107"/>
      <c r="I45" s="107"/>
      <c r="J45" s="107"/>
      <c r="K45" s="107"/>
      <c r="L45" s="107"/>
      <c r="M45" s="107"/>
      <c r="N45" s="107"/>
      <c r="O45" s="107"/>
      <c r="P45" s="107"/>
      <c r="Q45" s="107"/>
      <c r="R45" s="107"/>
      <c r="S45" s="107"/>
      <c r="T45" s="107"/>
      <c r="U45" s="107"/>
      <c r="V45" s="107"/>
      <c r="W45" s="107"/>
      <c r="X45" s="107"/>
      <c r="Y45" s="107"/>
      <c r="Z45" s="107"/>
      <c r="AA45" s="107"/>
      <c r="AE45" s="109"/>
      <c r="AI45" s="24" t="s">
        <v>28</v>
      </c>
      <c r="AU45" s="110"/>
      <c r="BO45" s="190"/>
    </row>
    <row r="46" s="59" customFormat="1" ht="3" customHeight="1"/>
    <row r="47" ht="4.5" customHeight="1">
      <c r="E47" s="60"/>
    </row>
    <row r="48" ht="12" customHeight="1"/>
    <row r="49" ht="12" customHeight="1"/>
    <row r="50" ht="10.5" customHeight="1"/>
    <row r="51" ht="14.25" customHeight="1"/>
    <row r="52" ht="3.75" customHeight="1"/>
    <row r="53" ht="12.75">
      <c r="O53" s="60"/>
    </row>
    <row r="54" ht="12.75">
      <c r="O54" s="60"/>
    </row>
    <row r="55" ht="12.75">
      <c r="O55" s="60"/>
    </row>
  </sheetData>
  <sheetProtection sheet="1" objects="1" scenarios="1"/>
  <mergeCells count="277">
    <mergeCell ref="BI2:BK2"/>
    <mergeCell ref="BL2:BM2"/>
    <mergeCell ref="BN2:BP2"/>
    <mergeCell ref="AY2:BA2"/>
    <mergeCell ref="BH5:BP5"/>
    <mergeCell ref="C9:BP10"/>
    <mergeCell ref="D13:BO14"/>
    <mergeCell ref="O16:AG16"/>
    <mergeCell ref="AV16:BO16"/>
    <mergeCell ref="C5:R5"/>
    <mergeCell ref="T5:AH5"/>
    <mergeCell ref="AJ5:AT5"/>
    <mergeCell ref="AV5:BF5"/>
    <mergeCell ref="D17:AG17"/>
    <mergeCell ref="AK17:BO17"/>
    <mergeCell ref="Q21:AG21"/>
    <mergeCell ref="AX21:BO21"/>
    <mergeCell ref="D22:AG22"/>
    <mergeCell ref="AK22:BO22"/>
    <mergeCell ref="L23:AG23"/>
    <mergeCell ref="AS23:BO23"/>
    <mergeCell ref="M24:AG24"/>
    <mergeCell ref="AT24:BO24"/>
    <mergeCell ref="C26:L26"/>
    <mergeCell ref="M26:V26"/>
    <mergeCell ref="W26:W30"/>
    <mergeCell ref="X26:AF26"/>
    <mergeCell ref="AG26:AH30"/>
    <mergeCell ref="AJ26:AS26"/>
    <mergeCell ref="AT26:BC26"/>
    <mergeCell ref="BD26:BE30"/>
    <mergeCell ref="BF26:BN26"/>
    <mergeCell ref="BO26:BP30"/>
    <mergeCell ref="C27:G27"/>
    <mergeCell ref="H27:L27"/>
    <mergeCell ref="M27:Q27"/>
    <mergeCell ref="R27:V27"/>
    <mergeCell ref="X27:AF27"/>
    <mergeCell ref="AJ27:AN27"/>
    <mergeCell ref="AO27:AS27"/>
    <mergeCell ref="AT27:AX27"/>
    <mergeCell ref="AY27:BC27"/>
    <mergeCell ref="BF27:BN27"/>
    <mergeCell ref="C28:G28"/>
    <mergeCell ref="H28:L28"/>
    <mergeCell ref="M28:Q28"/>
    <mergeCell ref="R28:V28"/>
    <mergeCell ref="X28:AF28"/>
    <mergeCell ref="AJ28:AN28"/>
    <mergeCell ref="AO28:AS28"/>
    <mergeCell ref="AT28:AX28"/>
    <mergeCell ref="AY28:BC28"/>
    <mergeCell ref="BF28:BN28"/>
    <mergeCell ref="C29:G29"/>
    <mergeCell ref="H29:L29"/>
    <mergeCell ref="M29:Q29"/>
    <mergeCell ref="R29:V29"/>
    <mergeCell ref="X29:AF29"/>
    <mergeCell ref="AJ29:AN29"/>
    <mergeCell ref="BF29:BN29"/>
    <mergeCell ref="C30:G30"/>
    <mergeCell ref="H30:L30"/>
    <mergeCell ref="M30:Q30"/>
    <mergeCell ref="R30:V30"/>
    <mergeCell ref="X30:AF30"/>
    <mergeCell ref="AJ30:AN30"/>
    <mergeCell ref="AO30:AS30"/>
    <mergeCell ref="AY29:BC29"/>
    <mergeCell ref="BF30:BN30"/>
    <mergeCell ref="M31:Q31"/>
    <mergeCell ref="R31:V31"/>
    <mergeCell ref="AY31:BC31"/>
    <mergeCell ref="AO29:AS29"/>
    <mergeCell ref="AT29:AX29"/>
    <mergeCell ref="AY30:BC30"/>
    <mergeCell ref="AT30:AX30"/>
    <mergeCell ref="BK31:BN31"/>
    <mergeCell ref="BO31:BP31"/>
    <mergeCell ref="C32:G32"/>
    <mergeCell ref="H32:L32"/>
    <mergeCell ref="M32:Q32"/>
    <mergeCell ref="R32:V32"/>
    <mergeCell ref="AC32:AF32"/>
    <mergeCell ref="AT31:AX31"/>
    <mergeCell ref="BD32:BE32"/>
    <mergeCell ref="BK32:BN32"/>
    <mergeCell ref="BO32:BP32"/>
    <mergeCell ref="AJ32:AN32"/>
    <mergeCell ref="AO32:AS32"/>
    <mergeCell ref="AT32:AX32"/>
    <mergeCell ref="AY32:BC32"/>
    <mergeCell ref="BD31:BE31"/>
    <mergeCell ref="AJ31:AN31"/>
    <mergeCell ref="BF31:BG31"/>
    <mergeCell ref="BI31:BJ31"/>
    <mergeCell ref="BF32:BG32"/>
    <mergeCell ref="C33:G33"/>
    <mergeCell ref="H33:L33"/>
    <mergeCell ref="M33:Q33"/>
    <mergeCell ref="R33:V33"/>
    <mergeCell ref="AG32:AH32"/>
    <mergeCell ref="AO31:AS31"/>
    <mergeCell ref="AC31:AF31"/>
    <mergeCell ref="AG31:AH31"/>
    <mergeCell ref="C31:G31"/>
    <mergeCell ref="H31:L31"/>
    <mergeCell ref="AY33:BC33"/>
    <mergeCell ref="BD33:BE33"/>
    <mergeCell ref="AC33:AF33"/>
    <mergeCell ref="AG33:AH33"/>
    <mergeCell ref="AJ33:AN33"/>
    <mergeCell ref="BK33:BN33"/>
    <mergeCell ref="BO33:BP33"/>
    <mergeCell ref="C34:G34"/>
    <mergeCell ref="H34:L34"/>
    <mergeCell ref="M34:Q34"/>
    <mergeCell ref="R34:V34"/>
    <mergeCell ref="AC34:AF34"/>
    <mergeCell ref="AG34:AH34"/>
    <mergeCell ref="AO33:AS33"/>
    <mergeCell ref="AT33:AX33"/>
    <mergeCell ref="BD34:BE34"/>
    <mergeCell ref="BK34:BN34"/>
    <mergeCell ref="BO34:BP34"/>
    <mergeCell ref="AJ34:AN34"/>
    <mergeCell ref="AO34:AS34"/>
    <mergeCell ref="AT34:AX34"/>
    <mergeCell ref="AY34:BC34"/>
    <mergeCell ref="BF34:BG34"/>
    <mergeCell ref="BI34:BJ34"/>
    <mergeCell ref="C35:G35"/>
    <mergeCell ref="H35:L35"/>
    <mergeCell ref="M35:Q35"/>
    <mergeCell ref="R35:V35"/>
    <mergeCell ref="AY35:BC35"/>
    <mergeCell ref="BD35:BE35"/>
    <mergeCell ref="AC35:AF35"/>
    <mergeCell ref="AG35:AH35"/>
    <mergeCell ref="AJ35:AN35"/>
    <mergeCell ref="X35:Y35"/>
    <mergeCell ref="BK35:BN35"/>
    <mergeCell ref="BO35:BP35"/>
    <mergeCell ref="C36:G36"/>
    <mergeCell ref="H36:L36"/>
    <mergeCell ref="M36:Q36"/>
    <mergeCell ref="R36:V36"/>
    <mergeCell ref="AC36:AF36"/>
    <mergeCell ref="AG36:AH36"/>
    <mergeCell ref="AO35:AS35"/>
    <mergeCell ref="AT35:AX35"/>
    <mergeCell ref="BD36:BE36"/>
    <mergeCell ref="BK36:BN36"/>
    <mergeCell ref="BO36:BP36"/>
    <mergeCell ref="AJ36:AN36"/>
    <mergeCell ref="AO36:AS36"/>
    <mergeCell ref="AT36:AX36"/>
    <mergeCell ref="AY36:BC36"/>
    <mergeCell ref="C37:G37"/>
    <mergeCell ref="H37:L37"/>
    <mergeCell ref="M37:Q37"/>
    <mergeCell ref="R37:V37"/>
    <mergeCell ref="AY37:BC37"/>
    <mergeCell ref="BD37:BE37"/>
    <mergeCell ref="AC37:AF37"/>
    <mergeCell ref="AG37:AH37"/>
    <mergeCell ref="AJ37:AN37"/>
    <mergeCell ref="BK37:BN37"/>
    <mergeCell ref="BO37:BP37"/>
    <mergeCell ref="C38:G38"/>
    <mergeCell ref="H38:L38"/>
    <mergeCell ref="M38:Q38"/>
    <mergeCell ref="R38:V38"/>
    <mergeCell ref="AC38:AF38"/>
    <mergeCell ref="AG38:AH38"/>
    <mergeCell ref="AO37:AS37"/>
    <mergeCell ref="AT37:AX37"/>
    <mergeCell ref="BD38:BE38"/>
    <mergeCell ref="BK38:BN38"/>
    <mergeCell ref="BO38:BP38"/>
    <mergeCell ref="AJ38:AN38"/>
    <mergeCell ref="AO38:AS38"/>
    <mergeCell ref="AT38:AX38"/>
    <mergeCell ref="AY38:BC38"/>
    <mergeCell ref="BF38:BG38"/>
    <mergeCell ref="BI38:BJ38"/>
    <mergeCell ref="C39:G39"/>
    <mergeCell ref="H39:L39"/>
    <mergeCell ref="M39:Q39"/>
    <mergeCell ref="R39:V39"/>
    <mergeCell ref="AY39:BC39"/>
    <mergeCell ref="BD39:BE39"/>
    <mergeCell ref="AC39:AF39"/>
    <mergeCell ref="AG39:AH39"/>
    <mergeCell ref="AJ39:AN39"/>
    <mergeCell ref="X39:Y39"/>
    <mergeCell ref="BK39:BN39"/>
    <mergeCell ref="BO39:BP39"/>
    <mergeCell ref="C40:G40"/>
    <mergeCell ref="H40:L40"/>
    <mergeCell ref="M40:Q40"/>
    <mergeCell ref="R40:V40"/>
    <mergeCell ref="AC40:AF40"/>
    <mergeCell ref="AG40:AH40"/>
    <mergeCell ref="AO39:AS39"/>
    <mergeCell ref="AT39:AX39"/>
    <mergeCell ref="BD40:BE40"/>
    <mergeCell ref="BK40:BN40"/>
    <mergeCell ref="BO40:BP40"/>
    <mergeCell ref="AJ40:AN40"/>
    <mergeCell ref="AO40:AS40"/>
    <mergeCell ref="AT40:AX40"/>
    <mergeCell ref="AY40:BC40"/>
    <mergeCell ref="C41:G41"/>
    <mergeCell ref="H41:L41"/>
    <mergeCell ref="M41:Q41"/>
    <mergeCell ref="R41:V41"/>
    <mergeCell ref="AY41:BC41"/>
    <mergeCell ref="BD41:BE41"/>
    <mergeCell ref="AC41:AF41"/>
    <mergeCell ref="AG41:AH41"/>
    <mergeCell ref="AJ41:AN41"/>
    <mergeCell ref="BK41:BN41"/>
    <mergeCell ref="BO41:BP41"/>
    <mergeCell ref="C42:G42"/>
    <mergeCell ref="H42:L42"/>
    <mergeCell ref="M42:Q42"/>
    <mergeCell ref="R42:V42"/>
    <mergeCell ref="AC42:AF42"/>
    <mergeCell ref="AG42:AH42"/>
    <mergeCell ref="AO41:AS41"/>
    <mergeCell ref="AT41:AX41"/>
    <mergeCell ref="BD42:BE42"/>
    <mergeCell ref="BK42:BN42"/>
    <mergeCell ref="BO42:BP42"/>
    <mergeCell ref="AJ42:AN42"/>
    <mergeCell ref="AO42:AS42"/>
    <mergeCell ref="AT42:AX42"/>
    <mergeCell ref="AY42:BC42"/>
    <mergeCell ref="BF42:BG42"/>
    <mergeCell ref="BI42:BJ42"/>
    <mergeCell ref="BI32:BJ32"/>
    <mergeCell ref="BF33:BG33"/>
    <mergeCell ref="BI33:BJ33"/>
    <mergeCell ref="BF35:BG35"/>
    <mergeCell ref="BI35:BJ35"/>
    <mergeCell ref="BF36:BG36"/>
    <mergeCell ref="BI36:BJ36"/>
    <mergeCell ref="BF37:BG37"/>
    <mergeCell ref="BI37:BJ37"/>
    <mergeCell ref="BF39:BG39"/>
    <mergeCell ref="BI39:BJ39"/>
    <mergeCell ref="BF40:BG40"/>
    <mergeCell ref="BI40:BJ40"/>
    <mergeCell ref="BF41:BG41"/>
    <mergeCell ref="BI41:BJ41"/>
    <mergeCell ref="X31:Y31"/>
    <mergeCell ref="AA31:AB31"/>
    <mergeCell ref="X32:Y32"/>
    <mergeCell ref="AA32:AB32"/>
    <mergeCell ref="X34:Y34"/>
    <mergeCell ref="AA34:AB34"/>
    <mergeCell ref="X33:Y33"/>
    <mergeCell ref="AA33:AB33"/>
    <mergeCell ref="AA35:AB35"/>
    <mergeCell ref="X36:Y36"/>
    <mergeCell ref="AA36:AB36"/>
    <mergeCell ref="X37:Y37"/>
    <mergeCell ref="AA37:AB37"/>
    <mergeCell ref="X38:Y38"/>
    <mergeCell ref="AA38:AB38"/>
    <mergeCell ref="AA39:AB39"/>
    <mergeCell ref="X42:Y42"/>
    <mergeCell ref="AA42:AB42"/>
    <mergeCell ref="X40:Y40"/>
    <mergeCell ref="AA40:AB40"/>
    <mergeCell ref="X41:Y41"/>
    <mergeCell ref="AA41:AB41"/>
  </mergeCells>
  <printOptions horizontalCentered="1" verticalCentered="1"/>
  <pageMargins left="0.5" right="0.5" top="0.5" bottom="0.5" header="0" footer="0"/>
  <pageSetup horizontalDpi="600" verticalDpi="600" orientation="landscape" scale="94" r:id="rId1"/>
</worksheet>
</file>

<file path=xl/worksheets/sheet17.xml><?xml version="1.0" encoding="utf-8"?>
<worksheet xmlns="http://schemas.openxmlformats.org/spreadsheetml/2006/main" xmlns:r="http://schemas.openxmlformats.org/officeDocument/2006/relationships">
  <dimension ref="B2:BR55"/>
  <sheetViews>
    <sheetView showGridLines="0" zoomScalePageLayoutView="0" workbookViewId="0" topLeftCell="A1">
      <selection activeCell="C5" sqref="C5:R5"/>
    </sheetView>
  </sheetViews>
  <sheetFormatPr defaultColWidth="2.421875" defaultRowHeight="12.75"/>
  <cols>
    <col min="1" max="1" width="0.85546875" style="1" customWidth="1"/>
    <col min="2" max="2" width="1.421875" style="1" customWidth="1"/>
    <col min="3" max="3" width="1.28515625" style="1" customWidth="1"/>
    <col min="4" max="4" width="1.7109375" style="1" customWidth="1"/>
    <col min="5" max="5" width="1.8515625" style="1" customWidth="1"/>
    <col min="6" max="6" width="2.00390625" style="1" customWidth="1"/>
    <col min="7" max="7" width="1.8515625" style="1" customWidth="1"/>
    <col min="8" max="13" width="2.140625" style="1" customWidth="1"/>
    <col min="14" max="17" width="1.8515625" style="1" customWidth="1"/>
    <col min="18" max="22" width="2.140625" style="1" customWidth="1"/>
    <col min="23" max="23" width="3.140625" style="1" customWidth="1"/>
    <col min="24" max="24" width="2.00390625" style="1" customWidth="1"/>
    <col min="25" max="28" width="1.8515625" style="1" customWidth="1"/>
    <col min="29" max="29" width="3.00390625" style="1" customWidth="1"/>
    <col min="30" max="30" width="4.00390625" style="1" customWidth="1"/>
    <col min="31" max="32" width="1.8515625" style="1" customWidth="1"/>
    <col min="33" max="33" width="1.7109375" style="1" customWidth="1"/>
    <col min="34" max="34" width="1.28515625" style="1" customWidth="1"/>
    <col min="35" max="35" width="1.421875" style="1" customWidth="1"/>
    <col min="36" max="36" width="1.28515625" style="1" customWidth="1"/>
    <col min="37" max="37" width="1.421875" style="1" customWidth="1"/>
    <col min="38" max="38" width="1.8515625" style="1" customWidth="1"/>
    <col min="39" max="39" width="2.00390625" style="1" customWidth="1"/>
    <col min="40" max="46" width="2.140625" style="1" customWidth="1"/>
    <col min="47" max="50" width="1.8515625" style="1" customWidth="1"/>
    <col min="51" max="55" width="2.140625" style="1" customWidth="1"/>
    <col min="56" max="57" width="1.7109375" style="1" customWidth="1"/>
    <col min="58" max="58" width="2.00390625" style="1" customWidth="1"/>
    <col min="59" max="62" width="1.8515625" style="1" customWidth="1"/>
    <col min="63" max="63" width="3.00390625" style="1" customWidth="1"/>
    <col min="64" max="64" width="4.00390625" style="1" customWidth="1"/>
    <col min="65" max="66" width="1.8515625" style="1" customWidth="1"/>
    <col min="67" max="67" width="1.7109375" style="1" customWidth="1"/>
    <col min="68" max="68" width="1.28515625" style="1" customWidth="1"/>
    <col min="69" max="69" width="1.7109375" style="1" customWidth="1"/>
    <col min="70" max="70" width="0.42578125" style="1" customWidth="1"/>
    <col min="71" max="16384" width="2.421875" style="1" customWidth="1"/>
  </cols>
  <sheetData>
    <row r="1" ht="6" customHeight="1"/>
    <row r="2" spans="2:68" ht="16.5" customHeight="1">
      <c r="B2" s="216" t="s">
        <v>91</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398">
        <f>YEAR(Report1!AR2)</f>
        <v>2010</v>
      </c>
      <c r="AZ2" s="398"/>
      <c r="BA2" s="398"/>
      <c r="BB2" s="218"/>
      <c r="BC2" s="218"/>
      <c r="BE2" s="122"/>
      <c r="BF2" s="123"/>
      <c r="BG2" s="123"/>
      <c r="BH2" s="124" t="s">
        <v>2</v>
      </c>
      <c r="BI2" s="395">
        <v>10</v>
      </c>
      <c r="BJ2" s="395"/>
      <c r="BK2" s="395"/>
      <c r="BL2" s="396" t="s">
        <v>3</v>
      </c>
      <c r="BM2" s="396"/>
      <c r="BN2" s="395"/>
      <c r="BO2" s="395"/>
      <c r="BP2" s="397"/>
    </row>
    <row r="3" spans="47:61" ht="3" customHeight="1" thickBot="1">
      <c r="AU3" s="2"/>
      <c r="AV3" s="2"/>
      <c r="AW3" s="2"/>
      <c r="BI3" s="219"/>
    </row>
    <row r="4" spans="2:69" ht="6" customHeight="1" thickTop="1">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s="85" customFormat="1" ht="17.25" customHeight="1">
      <c r="B5" s="86"/>
      <c r="C5" s="399">
        <f>Report1!C5</f>
        <v>0</v>
      </c>
      <c r="D5" s="400"/>
      <c r="E5" s="400"/>
      <c r="F5" s="400"/>
      <c r="G5" s="400"/>
      <c r="H5" s="400"/>
      <c r="I5" s="400"/>
      <c r="J5" s="400"/>
      <c r="K5" s="400"/>
      <c r="L5" s="400"/>
      <c r="M5" s="400"/>
      <c r="N5" s="400"/>
      <c r="O5" s="400"/>
      <c r="P5" s="400"/>
      <c r="Q5" s="400"/>
      <c r="R5" s="401"/>
      <c r="S5" s="87"/>
      <c r="T5" s="406">
        <f>Report1!T5</f>
        <v>0</v>
      </c>
      <c r="U5" s="400"/>
      <c r="V5" s="400"/>
      <c r="W5" s="400"/>
      <c r="X5" s="400"/>
      <c r="Y5" s="400"/>
      <c r="Z5" s="400"/>
      <c r="AA5" s="400"/>
      <c r="AB5" s="400"/>
      <c r="AC5" s="400"/>
      <c r="AD5" s="400"/>
      <c r="AE5" s="400"/>
      <c r="AF5" s="400"/>
      <c r="AG5" s="400"/>
      <c r="AH5" s="401"/>
      <c r="AI5" s="87"/>
      <c r="AJ5" s="399">
        <f>Report1!AJ5</f>
        <v>0</v>
      </c>
      <c r="AK5" s="400"/>
      <c r="AL5" s="400"/>
      <c r="AM5" s="400"/>
      <c r="AN5" s="400"/>
      <c r="AO5" s="400"/>
      <c r="AP5" s="400"/>
      <c r="AQ5" s="400"/>
      <c r="AR5" s="400"/>
      <c r="AS5" s="400"/>
      <c r="AT5" s="401"/>
      <c r="AU5" s="87"/>
      <c r="AV5" s="399">
        <f>Report1!AV5</f>
        <v>0</v>
      </c>
      <c r="AW5" s="400"/>
      <c r="AX5" s="400"/>
      <c r="AY5" s="400"/>
      <c r="AZ5" s="400"/>
      <c r="BA5" s="400"/>
      <c r="BB5" s="400"/>
      <c r="BC5" s="400"/>
      <c r="BD5" s="400"/>
      <c r="BE5" s="400"/>
      <c r="BF5" s="401"/>
      <c r="BG5" s="87"/>
      <c r="BH5" s="399">
        <f>Report1!BH5</f>
        <v>0</v>
      </c>
      <c r="BI5" s="400"/>
      <c r="BJ5" s="400"/>
      <c r="BK5" s="400"/>
      <c r="BL5" s="400"/>
      <c r="BM5" s="400"/>
      <c r="BN5" s="400"/>
      <c r="BO5" s="400"/>
      <c r="BP5" s="401"/>
      <c r="BQ5" s="88"/>
    </row>
    <row r="6" spans="2:70" s="14" customFormat="1" ht="11.25" customHeight="1">
      <c r="B6" s="8"/>
      <c r="C6" s="9"/>
      <c r="D6" s="9"/>
      <c r="E6" s="9"/>
      <c r="F6" s="9"/>
      <c r="G6" s="9"/>
      <c r="H6" s="9"/>
      <c r="I6" s="9"/>
      <c r="J6" s="10" t="s">
        <v>37</v>
      </c>
      <c r="K6" s="9"/>
      <c r="L6" s="9"/>
      <c r="M6" s="10"/>
      <c r="N6" s="9"/>
      <c r="O6" s="9"/>
      <c r="P6" s="9"/>
      <c r="Q6" s="11"/>
      <c r="R6" s="11"/>
      <c r="S6" s="9"/>
      <c r="T6" s="10"/>
      <c r="U6" s="12"/>
      <c r="V6" s="12"/>
      <c r="W6" s="12"/>
      <c r="X6" s="12"/>
      <c r="Y6" s="12"/>
      <c r="Z6" s="10" t="s">
        <v>12</v>
      </c>
      <c r="AA6" s="12"/>
      <c r="AB6" s="12"/>
      <c r="AC6" s="12"/>
      <c r="AD6" s="12"/>
      <c r="AE6" s="12"/>
      <c r="AF6" s="12"/>
      <c r="AG6" s="11"/>
      <c r="AH6" s="11"/>
      <c r="AI6" s="9"/>
      <c r="AJ6" s="11"/>
      <c r="AK6" s="9"/>
      <c r="AL6" s="9"/>
      <c r="AM6" s="9"/>
      <c r="AN6" s="10" t="s">
        <v>38</v>
      </c>
      <c r="AO6" s="9"/>
      <c r="AP6" s="9"/>
      <c r="AQ6" s="9"/>
      <c r="AR6" s="9"/>
      <c r="AS6" s="9"/>
      <c r="AT6" s="9"/>
      <c r="AU6" s="9"/>
      <c r="AV6" s="9"/>
      <c r="AW6" s="9"/>
      <c r="AX6" s="11"/>
      <c r="AY6" s="9"/>
      <c r="AZ6" s="9"/>
      <c r="BA6" s="10" t="s">
        <v>20</v>
      </c>
      <c r="BB6" s="9"/>
      <c r="BC6" s="9"/>
      <c r="BD6" s="9"/>
      <c r="BE6" s="9"/>
      <c r="BF6" s="9"/>
      <c r="BG6" s="9"/>
      <c r="BH6" s="9"/>
      <c r="BI6" s="11"/>
      <c r="BJ6" s="10"/>
      <c r="BK6" s="9"/>
      <c r="BL6" s="10" t="s">
        <v>41</v>
      </c>
      <c r="BM6" s="9"/>
      <c r="BN6" s="9"/>
      <c r="BO6" s="9"/>
      <c r="BP6" s="9"/>
      <c r="BQ6" s="13"/>
      <c r="BR6" s="8"/>
    </row>
    <row r="7" spans="2:69" ht="3" customHeight="1" thickBo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7"/>
    </row>
    <row r="8" spans="2:69" s="20" customFormat="1" ht="2.25" customHeight="1" thickTop="1">
      <c r="B8" s="18"/>
      <c r="C8" s="19"/>
      <c r="D8" s="19"/>
      <c r="E8" s="19"/>
      <c r="F8" s="19"/>
      <c r="G8" s="19"/>
      <c r="H8" s="19"/>
      <c r="I8" s="19"/>
      <c r="J8" s="19"/>
      <c r="K8" s="19"/>
      <c r="L8" s="19"/>
      <c r="N8" s="21"/>
      <c r="O8" s="21"/>
      <c r="P8" s="21"/>
      <c r="Q8" s="21"/>
      <c r="R8" s="21"/>
      <c r="S8" s="21"/>
      <c r="T8" s="21"/>
      <c r="U8" s="21"/>
      <c r="V8" s="22"/>
      <c r="W8" s="21"/>
      <c r="X8" s="21"/>
      <c r="Y8" s="21"/>
      <c r="Z8" s="21"/>
      <c r="AA8" s="21"/>
      <c r="AB8" s="23"/>
      <c r="AC8" s="21"/>
      <c r="AD8" s="21"/>
      <c r="AE8" s="21"/>
      <c r="AF8" s="19"/>
      <c r="AG8" s="21"/>
      <c r="AH8" s="21"/>
      <c r="AI8" s="21"/>
      <c r="AJ8" s="21"/>
      <c r="AK8" s="21"/>
      <c r="AL8" s="21"/>
      <c r="AM8" s="21"/>
      <c r="AN8" s="24"/>
      <c r="AO8" s="21"/>
      <c r="AP8" s="21"/>
      <c r="AQ8" s="21"/>
      <c r="AR8" s="21"/>
      <c r="AS8" s="21"/>
      <c r="AT8" s="19"/>
      <c r="AU8" s="19"/>
      <c r="AV8" s="25"/>
      <c r="AW8" s="25"/>
      <c r="AX8" s="25"/>
      <c r="AY8" s="25"/>
      <c r="AZ8" s="25"/>
      <c r="BA8" s="25"/>
      <c r="BB8" s="25"/>
      <c r="BC8" s="25"/>
      <c r="BD8" s="25"/>
      <c r="BE8" s="25"/>
      <c r="BF8" s="25"/>
      <c r="BG8" s="25"/>
      <c r="BH8" s="25"/>
      <c r="BI8" s="25"/>
      <c r="BJ8" s="25"/>
      <c r="BK8" s="25"/>
      <c r="BL8" s="25"/>
      <c r="BM8" s="25"/>
      <c r="BN8" s="25"/>
      <c r="BO8" s="25"/>
      <c r="BP8" s="25"/>
      <c r="BQ8" s="26"/>
    </row>
    <row r="9" spans="2:69" s="20" customFormat="1" ht="14.25" customHeight="1">
      <c r="B9" s="18"/>
      <c r="C9" s="402" t="s">
        <v>77</v>
      </c>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28"/>
    </row>
    <row r="10" spans="2:69" s="20" customFormat="1" ht="14.25" customHeight="1">
      <c r="B10" s="18"/>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7"/>
      <c r="BQ10" s="28"/>
    </row>
    <row r="11" spans="2:69" s="20" customFormat="1" ht="2.25" customHeight="1" thickBot="1">
      <c r="B11" s="18"/>
      <c r="C11" s="27"/>
      <c r="D11" s="1"/>
      <c r="E11" s="1"/>
      <c r="F11" s="1"/>
      <c r="G11" s="1"/>
      <c r="H11" s="1"/>
      <c r="I11" s="1"/>
      <c r="J11" s="1"/>
      <c r="K11" s="1"/>
      <c r="L11" s="1"/>
      <c r="N11" s="21"/>
      <c r="O11" s="21"/>
      <c r="P11" s="21"/>
      <c r="Q11" s="21"/>
      <c r="R11" s="21"/>
      <c r="S11" s="21"/>
      <c r="T11" s="21"/>
      <c r="U11" s="21"/>
      <c r="V11" s="22"/>
      <c r="W11" s="21"/>
      <c r="X11" s="21"/>
      <c r="Y11" s="21"/>
      <c r="Z11" s="21"/>
      <c r="AA11" s="21"/>
      <c r="AB11" s="23"/>
      <c r="AC11" s="21"/>
      <c r="AD11" s="21"/>
      <c r="AE11" s="21"/>
      <c r="AF11" s="19"/>
      <c r="AG11" s="21"/>
      <c r="AH11" s="21"/>
      <c r="AI11" s="21"/>
      <c r="AJ11" s="21"/>
      <c r="AK11" s="21"/>
      <c r="AL11" s="21"/>
      <c r="AM11" s="21"/>
      <c r="AN11" s="21"/>
      <c r="AO11" s="21"/>
      <c r="AP11" s="21"/>
      <c r="AQ11" s="21"/>
      <c r="AR11" s="21"/>
      <c r="AS11" s="21"/>
      <c r="AT11" s="19"/>
      <c r="AU11" s="19"/>
      <c r="AV11" s="19"/>
      <c r="AW11" s="19"/>
      <c r="BQ11" s="28"/>
    </row>
    <row r="12" spans="2:69" s="20" customFormat="1" ht="7.5" customHeight="1" thickBot="1" thickTop="1">
      <c r="B12" s="89"/>
      <c r="C12" s="90"/>
      <c r="D12" s="4"/>
      <c r="E12" s="4"/>
      <c r="F12" s="4"/>
      <c r="G12" s="4"/>
      <c r="H12" s="4"/>
      <c r="I12" s="4"/>
      <c r="J12" s="4"/>
      <c r="K12" s="4"/>
      <c r="L12" s="4"/>
      <c r="M12" s="25"/>
      <c r="N12" s="31"/>
      <c r="O12" s="31"/>
      <c r="P12" s="31"/>
      <c r="Q12" s="31"/>
      <c r="R12" s="31"/>
      <c r="S12" s="31"/>
      <c r="T12" s="31"/>
      <c r="U12" s="31"/>
      <c r="V12" s="31"/>
      <c r="W12" s="31"/>
      <c r="X12" s="31"/>
      <c r="Y12" s="31"/>
      <c r="Z12" s="31"/>
      <c r="AA12" s="31"/>
      <c r="AB12" s="91"/>
      <c r="AC12" s="31"/>
      <c r="AD12" s="31"/>
      <c r="AE12" s="31"/>
      <c r="AF12" s="25"/>
      <c r="AG12" s="31"/>
      <c r="AH12" s="31"/>
      <c r="AI12" s="31"/>
      <c r="AJ12" s="31"/>
      <c r="AK12" s="31"/>
      <c r="AL12" s="31"/>
      <c r="AM12" s="31"/>
      <c r="AN12" s="31"/>
      <c r="AO12" s="31"/>
      <c r="AP12" s="31"/>
      <c r="AQ12" s="31"/>
      <c r="AR12" s="31"/>
      <c r="AS12" s="31"/>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6"/>
    </row>
    <row r="13" spans="2:69" s="20" customFormat="1" ht="15.75" customHeight="1" thickTop="1">
      <c r="B13" s="18"/>
      <c r="C13" s="89"/>
      <c r="D13" s="403" t="s">
        <v>78</v>
      </c>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26"/>
      <c r="BQ13" s="28"/>
    </row>
    <row r="14" spans="2:69" s="20" customFormat="1" ht="12.75" customHeight="1">
      <c r="B14" s="18"/>
      <c r="C14" s="18"/>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28"/>
      <c r="BQ14" s="28"/>
    </row>
    <row r="15" spans="2:69" s="20" customFormat="1" ht="3.75" customHeight="1" thickBot="1">
      <c r="B15" s="18"/>
      <c r="C15" s="175"/>
      <c r="D15" s="176"/>
      <c r="E15" s="176"/>
      <c r="F15" s="176"/>
      <c r="G15" s="176"/>
      <c r="H15" s="176"/>
      <c r="I15" s="176"/>
      <c r="J15" s="176"/>
      <c r="K15" s="176"/>
      <c r="L15" s="176"/>
      <c r="M15" s="92"/>
      <c r="N15" s="21"/>
      <c r="O15" s="21"/>
      <c r="P15" s="21"/>
      <c r="Q15" s="21"/>
      <c r="R15" s="21"/>
      <c r="S15" s="21"/>
      <c r="T15" s="21"/>
      <c r="U15" s="21"/>
      <c r="V15" s="22"/>
      <c r="W15" s="21"/>
      <c r="X15" s="21"/>
      <c r="Y15" s="21"/>
      <c r="Z15" s="21"/>
      <c r="AA15" s="21"/>
      <c r="AB15" s="93"/>
      <c r="AC15" s="21"/>
      <c r="AD15" s="21"/>
      <c r="AE15" s="21"/>
      <c r="AF15" s="19"/>
      <c r="AG15" s="21"/>
      <c r="AH15" s="21"/>
      <c r="AI15" s="21"/>
      <c r="AJ15" s="21"/>
      <c r="AK15" s="21"/>
      <c r="AL15" s="21"/>
      <c r="AM15" s="21"/>
      <c r="AN15" s="21"/>
      <c r="AO15" s="21"/>
      <c r="AP15" s="21"/>
      <c r="AQ15" s="21"/>
      <c r="AR15" s="21"/>
      <c r="AS15" s="21"/>
      <c r="AT15" s="19"/>
      <c r="AU15" s="19"/>
      <c r="AV15" s="19"/>
      <c r="AW15" s="19"/>
      <c r="AX15" s="19"/>
      <c r="AY15" s="19"/>
      <c r="AZ15" s="19"/>
      <c r="BA15" s="19"/>
      <c r="BB15" s="19"/>
      <c r="BC15" s="19"/>
      <c r="BD15" s="19"/>
      <c r="BE15" s="19"/>
      <c r="BF15" s="19"/>
      <c r="BG15" s="19"/>
      <c r="BH15" s="19"/>
      <c r="BI15" s="19"/>
      <c r="BJ15" s="19"/>
      <c r="BK15" s="19"/>
      <c r="BL15" s="19"/>
      <c r="BM15" s="19"/>
      <c r="BN15" s="19"/>
      <c r="BO15" s="19"/>
      <c r="BP15" s="94"/>
      <c r="BQ15" s="28"/>
    </row>
    <row r="16" spans="2:69" s="20" customFormat="1" ht="16.5" customHeight="1" thickTop="1">
      <c r="B16" s="18"/>
      <c r="C16" s="177"/>
      <c r="D16" s="25"/>
      <c r="E16" s="75"/>
      <c r="F16" s="75"/>
      <c r="G16" s="75"/>
      <c r="H16" s="75"/>
      <c r="I16" s="75"/>
      <c r="J16" s="75"/>
      <c r="K16" s="75"/>
      <c r="L16" s="75"/>
      <c r="M16" s="75"/>
      <c r="N16" s="201" t="s">
        <v>21</v>
      </c>
      <c r="O16" s="405"/>
      <c r="P16" s="405"/>
      <c r="Q16" s="405"/>
      <c r="R16" s="405"/>
      <c r="S16" s="405"/>
      <c r="T16" s="405"/>
      <c r="U16" s="405"/>
      <c r="V16" s="405"/>
      <c r="W16" s="405"/>
      <c r="X16" s="405"/>
      <c r="Y16" s="405"/>
      <c r="Z16" s="405"/>
      <c r="AA16" s="405"/>
      <c r="AB16" s="405"/>
      <c r="AC16" s="405"/>
      <c r="AD16" s="405"/>
      <c r="AE16" s="405"/>
      <c r="AF16" s="405"/>
      <c r="AG16" s="405"/>
      <c r="AH16" s="35"/>
      <c r="AI16" s="21"/>
      <c r="AJ16" s="95"/>
      <c r="AK16" s="25"/>
      <c r="AL16" s="178"/>
      <c r="AM16" s="178"/>
      <c r="AN16" s="178"/>
      <c r="AO16" s="178"/>
      <c r="AP16" s="178"/>
      <c r="AQ16" s="178"/>
      <c r="AR16" s="178"/>
      <c r="AS16" s="178"/>
      <c r="AT16" s="178"/>
      <c r="AU16" s="201" t="s">
        <v>21</v>
      </c>
      <c r="AV16" s="405"/>
      <c r="AW16" s="405"/>
      <c r="AX16" s="405"/>
      <c r="AY16" s="405"/>
      <c r="AZ16" s="405"/>
      <c r="BA16" s="405"/>
      <c r="BB16" s="405"/>
      <c r="BC16" s="405"/>
      <c r="BD16" s="405"/>
      <c r="BE16" s="405"/>
      <c r="BF16" s="405"/>
      <c r="BG16" s="405"/>
      <c r="BH16" s="405"/>
      <c r="BI16" s="405"/>
      <c r="BJ16" s="405"/>
      <c r="BK16" s="405"/>
      <c r="BL16" s="405"/>
      <c r="BM16" s="405"/>
      <c r="BN16" s="405"/>
      <c r="BO16" s="405"/>
      <c r="BP16" s="26"/>
      <c r="BQ16" s="28"/>
    </row>
    <row r="17" spans="2:69" s="20" customFormat="1" ht="16.5" customHeight="1" thickBot="1">
      <c r="B17" s="18"/>
      <c r="C17" s="175"/>
      <c r="D17" s="410"/>
      <c r="E17" s="410"/>
      <c r="F17" s="410"/>
      <c r="G17" s="410"/>
      <c r="H17" s="410"/>
      <c r="I17" s="410"/>
      <c r="J17" s="410"/>
      <c r="K17" s="410"/>
      <c r="L17" s="410"/>
      <c r="M17" s="410"/>
      <c r="N17" s="410"/>
      <c r="O17" s="411"/>
      <c r="P17" s="411"/>
      <c r="Q17" s="411"/>
      <c r="R17" s="411"/>
      <c r="S17" s="411"/>
      <c r="T17" s="411"/>
      <c r="U17" s="411"/>
      <c r="V17" s="411"/>
      <c r="W17" s="411"/>
      <c r="X17" s="411"/>
      <c r="Y17" s="411"/>
      <c r="Z17" s="411"/>
      <c r="AA17" s="411"/>
      <c r="AB17" s="411"/>
      <c r="AC17" s="411"/>
      <c r="AD17" s="411"/>
      <c r="AE17" s="411"/>
      <c r="AF17" s="411"/>
      <c r="AG17" s="411"/>
      <c r="AH17" s="39"/>
      <c r="AI17" s="21"/>
      <c r="AJ17" s="96"/>
      <c r="AK17" s="410"/>
      <c r="AL17" s="410"/>
      <c r="AM17" s="410"/>
      <c r="AN17" s="410"/>
      <c r="AO17" s="410"/>
      <c r="AP17" s="410"/>
      <c r="AQ17" s="410"/>
      <c r="AR17" s="410"/>
      <c r="AS17" s="410"/>
      <c r="AT17" s="410"/>
      <c r="AU17" s="410"/>
      <c r="AV17" s="411"/>
      <c r="AW17" s="411"/>
      <c r="AX17" s="411"/>
      <c r="AY17" s="411"/>
      <c r="AZ17" s="411"/>
      <c r="BA17" s="411"/>
      <c r="BB17" s="411"/>
      <c r="BC17" s="411"/>
      <c r="BD17" s="411"/>
      <c r="BE17" s="411"/>
      <c r="BF17" s="411"/>
      <c r="BG17" s="411"/>
      <c r="BH17" s="411"/>
      <c r="BI17" s="411"/>
      <c r="BJ17" s="411"/>
      <c r="BK17" s="411"/>
      <c r="BL17" s="411"/>
      <c r="BM17" s="411"/>
      <c r="BN17" s="411"/>
      <c r="BO17" s="411"/>
      <c r="BP17" s="28"/>
      <c r="BQ17" s="28"/>
    </row>
    <row r="18" spans="2:69" s="20" customFormat="1" ht="15.75" customHeight="1">
      <c r="B18" s="18"/>
      <c r="C18" s="179"/>
      <c r="D18" s="203" t="s">
        <v>35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11"/>
      <c r="AI18" s="21"/>
      <c r="AJ18" s="114"/>
      <c r="AK18" s="203" t="s">
        <v>36</v>
      </c>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15"/>
      <c r="BQ18" s="28"/>
    </row>
    <row r="19" spans="2:69" s="121" customFormat="1" ht="15.75" customHeight="1" thickBot="1">
      <c r="B19" s="116"/>
      <c r="C19" s="180"/>
      <c r="D19" s="204" t="s">
        <v>46</v>
      </c>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17"/>
      <c r="AI19" s="118"/>
      <c r="AJ19" s="119"/>
      <c r="AK19" s="204" t="s">
        <v>46</v>
      </c>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0"/>
      <c r="BQ19" s="120"/>
    </row>
    <row r="20" spans="2:69" s="20" customFormat="1" ht="3" customHeight="1" thickTop="1">
      <c r="B20" s="18"/>
      <c r="C20" s="3"/>
      <c r="D20" s="4"/>
      <c r="E20" s="4"/>
      <c r="F20" s="4"/>
      <c r="G20" s="4"/>
      <c r="H20" s="4"/>
      <c r="I20" s="4"/>
      <c r="J20" s="4"/>
      <c r="K20" s="4"/>
      <c r="L20" s="4"/>
      <c r="M20" s="30"/>
      <c r="N20" s="31"/>
      <c r="O20" s="31"/>
      <c r="P20" s="31"/>
      <c r="Q20" s="31"/>
      <c r="R20" s="31"/>
      <c r="S20" s="31"/>
      <c r="T20" s="31"/>
      <c r="U20" s="31"/>
      <c r="V20" s="31"/>
      <c r="W20" s="32"/>
      <c r="X20" s="31"/>
      <c r="Y20" s="31"/>
      <c r="Z20" s="31"/>
      <c r="AA20" s="33"/>
      <c r="AB20" s="34"/>
      <c r="AC20" s="31"/>
      <c r="AD20" s="31"/>
      <c r="AE20" s="31"/>
      <c r="AF20" s="25"/>
      <c r="AG20" s="31"/>
      <c r="AH20" s="35"/>
      <c r="AI20" s="1"/>
      <c r="AJ20" s="3"/>
      <c r="AK20" s="4"/>
      <c r="AL20" s="4"/>
      <c r="AM20" s="4"/>
      <c r="AN20" s="4"/>
      <c r="AO20" s="4"/>
      <c r="AP20" s="4"/>
      <c r="AQ20" s="4"/>
      <c r="AR20" s="4"/>
      <c r="AS20" s="31"/>
      <c r="AT20" s="30"/>
      <c r="AU20" s="31"/>
      <c r="AV20" s="31"/>
      <c r="AW20" s="31"/>
      <c r="AX20" s="31"/>
      <c r="AY20" s="31"/>
      <c r="AZ20" s="31"/>
      <c r="BA20" s="31"/>
      <c r="BB20" s="31"/>
      <c r="BC20" s="31"/>
      <c r="BD20" s="31"/>
      <c r="BE20" s="32"/>
      <c r="BF20" s="31"/>
      <c r="BG20" s="31"/>
      <c r="BH20" s="36"/>
      <c r="BI20" s="33"/>
      <c r="BJ20" s="37"/>
      <c r="BK20" s="36"/>
      <c r="BL20" s="36"/>
      <c r="BM20" s="36"/>
      <c r="BN20" s="38"/>
      <c r="BO20" s="31"/>
      <c r="BP20" s="35"/>
      <c r="BQ20" s="28"/>
    </row>
    <row r="21" spans="2:69" s="20" customFormat="1" ht="17.25" customHeight="1">
      <c r="B21" s="18"/>
      <c r="C21" s="6"/>
      <c r="D21" s="2"/>
      <c r="E21" s="2"/>
      <c r="F21" s="2"/>
      <c r="G21" s="2"/>
      <c r="H21" s="2"/>
      <c r="I21" s="2"/>
      <c r="J21" s="2"/>
      <c r="K21" s="2"/>
      <c r="L21" s="2"/>
      <c r="M21" s="29"/>
      <c r="N21" s="21"/>
      <c r="O21" s="19"/>
      <c r="P21" s="202" t="s">
        <v>22</v>
      </c>
      <c r="Q21" s="407"/>
      <c r="R21" s="412"/>
      <c r="S21" s="412"/>
      <c r="T21" s="412"/>
      <c r="U21" s="412"/>
      <c r="V21" s="412"/>
      <c r="W21" s="412"/>
      <c r="X21" s="412"/>
      <c r="Y21" s="412"/>
      <c r="Z21" s="412"/>
      <c r="AA21" s="412"/>
      <c r="AB21" s="412"/>
      <c r="AC21" s="412"/>
      <c r="AD21" s="412"/>
      <c r="AE21" s="412"/>
      <c r="AF21" s="412"/>
      <c r="AG21" s="412"/>
      <c r="AH21" s="39"/>
      <c r="AI21" s="1"/>
      <c r="AJ21" s="6"/>
      <c r="AK21" s="2"/>
      <c r="AL21" s="2"/>
      <c r="AM21" s="2"/>
      <c r="AN21" s="2"/>
      <c r="AO21" s="2"/>
      <c r="AP21" s="2"/>
      <c r="AQ21" s="2"/>
      <c r="AR21" s="2"/>
      <c r="AS21" s="21"/>
      <c r="AT21" s="29"/>
      <c r="AU21" s="21"/>
      <c r="AV21" s="21"/>
      <c r="AW21" s="202" t="s">
        <v>22</v>
      </c>
      <c r="AX21" s="407"/>
      <c r="AY21" s="412"/>
      <c r="AZ21" s="412"/>
      <c r="BA21" s="412"/>
      <c r="BB21" s="412"/>
      <c r="BC21" s="412"/>
      <c r="BD21" s="412"/>
      <c r="BE21" s="412"/>
      <c r="BF21" s="412"/>
      <c r="BG21" s="412"/>
      <c r="BH21" s="412"/>
      <c r="BI21" s="412"/>
      <c r="BJ21" s="412"/>
      <c r="BK21" s="412"/>
      <c r="BL21" s="412"/>
      <c r="BM21" s="412"/>
      <c r="BN21" s="412"/>
      <c r="BO21" s="412"/>
      <c r="BP21" s="39"/>
      <c r="BQ21" s="28"/>
    </row>
    <row r="22" spans="2:69" s="20" customFormat="1" ht="17.25" customHeight="1">
      <c r="B22" s="18"/>
      <c r="C22" s="6"/>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39"/>
      <c r="AI22" s="1"/>
      <c r="AJ22" s="6"/>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39"/>
      <c r="BQ22" s="28"/>
    </row>
    <row r="23" spans="2:69" s="20" customFormat="1" ht="17.25" customHeight="1">
      <c r="B23" s="18"/>
      <c r="C23" s="6"/>
      <c r="D23" s="2"/>
      <c r="E23" s="2"/>
      <c r="F23" s="2"/>
      <c r="G23" s="2"/>
      <c r="H23" s="2"/>
      <c r="I23" s="2"/>
      <c r="J23" s="2"/>
      <c r="K23" s="202" t="s">
        <v>23</v>
      </c>
      <c r="L23" s="408"/>
      <c r="M23" s="409"/>
      <c r="N23" s="409"/>
      <c r="O23" s="409"/>
      <c r="P23" s="409"/>
      <c r="Q23" s="409"/>
      <c r="R23" s="409"/>
      <c r="S23" s="409"/>
      <c r="T23" s="409"/>
      <c r="U23" s="409"/>
      <c r="V23" s="409"/>
      <c r="W23" s="409"/>
      <c r="X23" s="409"/>
      <c r="Y23" s="409"/>
      <c r="Z23" s="409"/>
      <c r="AA23" s="409"/>
      <c r="AB23" s="409"/>
      <c r="AC23" s="409"/>
      <c r="AD23" s="409"/>
      <c r="AE23" s="409"/>
      <c r="AF23" s="409"/>
      <c r="AG23" s="409"/>
      <c r="AH23" s="39"/>
      <c r="AI23" s="1"/>
      <c r="AJ23" s="6"/>
      <c r="AK23" s="2"/>
      <c r="AL23" s="2"/>
      <c r="AM23" s="2"/>
      <c r="AN23" s="2"/>
      <c r="AO23" s="2"/>
      <c r="AP23" s="2"/>
      <c r="AQ23" s="2"/>
      <c r="AR23" s="202" t="s">
        <v>23</v>
      </c>
      <c r="AS23" s="408"/>
      <c r="AT23" s="409"/>
      <c r="AU23" s="409"/>
      <c r="AV23" s="409"/>
      <c r="AW23" s="409"/>
      <c r="AX23" s="409"/>
      <c r="AY23" s="409"/>
      <c r="AZ23" s="409"/>
      <c r="BA23" s="409"/>
      <c r="BB23" s="409"/>
      <c r="BC23" s="409"/>
      <c r="BD23" s="409"/>
      <c r="BE23" s="409"/>
      <c r="BF23" s="409"/>
      <c r="BG23" s="409"/>
      <c r="BH23" s="409"/>
      <c r="BI23" s="409"/>
      <c r="BJ23" s="409"/>
      <c r="BK23" s="409"/>
      <c r="BL23" s="409"/>
      <c r="BM23" s="409"/>
      <c r="BN23" s="409"/>
      <c r="BO23" s="409"/>
      <c r="BP23" s="39"/>
      <c r="BQ23" s="28"/>
    </row>
    <row r="24" spans="2:69" s="20" customFormat="1" ht="17.25" customHeight="1">
      <c r="B24" s="18"/>
      <c r="C24" s="6"/>
      <c r="D24" s="2"/>
      <c r="E24" s="2"/>
      <c r="F24" s="2"/>
      <c r="G24" s="2"/>
      <c r="H24" s="2"/>
      <c r="I24" s="2"/>
      <c r="J24" s="2"/>
      <c r="K24" s="2"/>
      <c r="L24" s="202" t="s">
        <v>74</v>
      </c>
      <c r="M24" s="408"/>
      <c r="N24" s="409"/>
      <c r="O24" s="409"/>
      <c r="P24" s="409"/>
      <c r="Q24" s="409"/>
      <c r="R24" s="409"/>
      <c r="S24" s="409"/>
      <c r="T24" s="409"/>
      <c r="U24" s="409"/>
      <c r="V24" s="409"/>
      <c r="W24" s="409"/>
      <c r="X24" s="409"/>
      <c r="Y24" s="409"/>
      <c r="Z24" s="409"/>
      <c r="AA24" s="409"/>
      <c r="AB24" s="409"/>
      <c r="AC24" s="409"/>
      <c r="AD24" s="409"/>
      <c r="AE24" s="409"/>
      <c r="AF24" s="409"/>
      <c r="AG24" s="409"/>
      <c r="AH24" s="39"/>
      <c r="AI24" s="1"/>
      <c r="AJ24" s="6"/>
      <c r="AK24" s="2"/>
      <c r="AL24" s="2"/>
      <c r="AM24" s="2"/>
      <c r="AN24" s="2"/>
      <c r="AO24" s="2"/>
      <c r="AP24" s="2"/>
      <c r="AQ24" s="2"/>
      <c r="AR24" s="2"/>
      <c r="AS24" s="202" t="s">
        <v>24</v>
      </c>
      <c r="AT24" s="408"/>
      <c r="AU24" s="409"/>
      <c r="AV24" s="409"/>
      <c r="AW24" s="409"/>
      <c r="AX24" s="409"/>
      <c r="AY24" s="409"/>
      <c r="AZ24" s="409"/>
      <c r="BA24" s="409"/>
      <c r="BB24" s="409"/>
      <c r="BC24" s="409"/>
      <c r="BD24" s="409"/>
      <c r="BE24" s="409"/>
      <c r="BF24" s="409"/>
      <c r="BG24" s="409"/>
      <c r="BH24" s="409"/>
      <c r="BI24" s="409"/>
      <c r="BJ24" s="409"/>
      <c r="BK24" s="409"/>
      <c r="BL24" s="409"/>
      <c r="BM24" s="409"/>
      <c r="BN24" s="409"/>
      <c r="BO24" s="409"/>
      <c r="BP24" s="39"/>
      <c r="BQ24" s="28"/>
    </row>
    <row r="25" spans="2:69" s="20" customFormat="1" ht="6" customHeight="1" thickBot="1">
      <c r="B25" s="18"/>
      <c r="C25" s="15"/>
      <c r="D25" s="16"/>
      <c r="E25" s="16"/>
      <c r="F25" s="16"/>
      <c r="G25" s="16"/>
      <c r="H25" s="16"/>
      <c r="I25" s="16"/>
      <c r="J25" s="16"/>
      <c r="K25" s="16"/>
      <c r="L25" s="16"/>
      <c r="M25" s="29"/>
      <c r="N25" s="46"/>
      <c r="O25" s="21"/>
      <c r="P25" s="21"/>
      <c r="Q25" s="21"/>
      <c r="R25" s="21"/>
      <c r="S25" s="21"/>
      <c r="T25" s="21"/>
      <c r="U25" s="21"/>
      <c r="V25" s="21"/>
      <c r="W25" s="41"/>
      <c r="X25" s="40"/>
      <c r="Y25" s="42"/>
      <c r="Z25" s="42"/>
      <c r="AA25" s="42"/>
      <c r="AB25" s="47"/>
      <c r="AC25" s="40"/>
      <c r="AD25" s="42"/>
      <c r="AE25" s="43"/>
      <c r="AF25" s="44"/>
      <c r="AG25" s="21"/>
      <c r="AH25" s="39"/>
      <c r="AI25" s="1"/>
      <c r="AJ25" s="15"/>
      <c r="AK25" s="16"/>
      <c r="AL25" s="16"/>
      <c r="AM25" s="16"/>
      <c r="AN25" s="16"/>
      <c r="AO25" s="16"/>
      <c r="AP25" s="16"/>
      <c r="AQ25" s="16"/>
      <c r="AR25" s="16"/>
      <c r="AS25" s="16"/>
      <c r="AT25" s="97"/>
      <c r="AU25" s="99"/>
      <c r="AV25" s="98"/>
      <c r="AW25" s="98"/>
      <c r="AX25" s="98"/>
      <c r="AY25" s="98"/>
      <c r="AZ25" s="98"/>
      <c r="BA25" s="98"/>
      <c r="BB25" s="98"/>
      <c r="BC25" s="98"/>
      <c r="BD25" s="98"/>
      <c r="BE25" s="100"/>
      <c r="BF25" s="101"/>
      <c r="BG25" s="102"/>
      <c r="BH25" s="102"/>
      <c r="BI25" s="102"/>
      <c r="BJ25" s="103"/>
      <c r="BK25" s="101"/>
      <c r="BL25" s="102"/>
      <c r="BM25" s="104"/>
      <c r="BN25" s="105"/>
      <c r="BO25" s="98"/>
      <c r="BP25" s="48"/>
      <c r="BQ25" s="28"/>
    </row>
    <row r="26" spans="2:69" s="51" customFormat="1" ht="15" customHeight="1" thickBot="1" thickTop="1">
      <c r="B26" s="49"/>
      <c r="C26" s="335">
        <f>Report1!C19</f>
        <v>2009</v>
      </c>
      <c r="D26" s="336"/>
      <c r="E26" s="336"/>
      <c r="F26" s="336"/>
      <c r="G26" s="336"/>
      <c r="H26" s="336"/>
      <c r="I26" s="336"/>
      <c r="J26" s="336"/>
      <c r="K26" s="336"/>
      <c r="L26" s="337"/>
      <c r="M26" s="335">
        <f>Report1!M19</f>
        <v>2010</v>
      </c>
      <c r="N26" s="336"/>
      <c r="O26" s="336"/>
      <c r="P26" s="336"/>
      <c r="Q26" s="336"/>
      <c r="R26" s="336"/>
      <c r="S26" s="336"/>
      <c r="T26" s="336"/>
      <c r="U26" s="336"/>
      <c r="V26" s="336"/>
      <c r="W26" s="357" t="s">
        <v>6</v>
      </c>
      <c r="X26" s="360" t="s">
        <v>0</v>
      </c>
      <c r="Y26" s="361"/>
      <c r="Z26" s="361"/>
      <c r="AA26" s="361"/>
      <c r="AB26" s="361"/>
      <c r="AC26" s="361"/>
      <c r="AD26" s="361"/>
      <c r="AE26" s="361"/>
      <c r="AF26" s="362"/>
      <c r="AG26" s="270" t="s">
        <v>6</v>
      </c>
      <c r="AH26" s="281"/>
      <c r="AI26" s="1"/>
      <c r="AJ26" s="297">
        <f>Report1!AJ19</f>
        <v>2009</v>
      </c>
      <c r="AK26" s="298"/>
      <c r="AL26" s="298"/>
      <c r="AM26" s="298"/>
      <c r="AN26" s="298"/>
      <c r="AO26" s="298"/>
      <c r="AP26" s="298"/>
      <c r="AQ26" s="298"/>
      <c r="AR26" s="298"/>
      <c r="AS26" s="301"/>
      <c r="AT26" s="297">
        <f>Report1!AT19</f>
        <v>2010</v>
      </c>
      <c r="AU26" s="298"/>
      <c r="AV26" s="298"/>
      <c r="AW26" s="298"/>
      <c r="AX26" s="298"/>
      <c r="AY26" s="298"/>
      <c r="AZ26" s="298"/>
      <c r="BA26" s="298"/>
      <c r="BB26" s="298"/>
      <c r="BC26" s="298"/>
      <c r="BD26" s="270" t="s">
        <v>6</v>
      </c>
      <c r="BE26" s="271"/>
      <c r="BF26" s="360" t="s">
        <v>0</v>
      </c>
      <c r="BG26" s="361"/>
      <c r="BH26" s="361"/>
      <c r="BI26" s="361"/>
      <c r="BJ26" s="361"/>
      <c r="BK26" s="361"/>
      <c r="BL26" s="361"/>
      <c r="BM26" s="361"/>
      <c r="BN26" s="362"/>
      <c r="BO26" s="270" t="s">
        <v>6</v>
      </c>
      <c r="BP26" s="271"/>
      <c r="BQ26" s="50"/>
    </row>
    <row r="27" spans="2:69" s="51" customFormat="1" ht="14.25" customHeight="1" thickTop="1">
      <c r="B27" s="49"/>
      <c r="C27" s="297"/>
      <c r="D27" s="298"/>
      <c r="E27" s="298"/>
      <c r="F27" s="298"/>
      <c r="G27" s="299"/>
      <c r="H27" s="300" t="s">
        <v>5</v>
      </c>
      <c r="I27" s="298"/>
      <c r="J27" s="298"/>
      <c r="K27" s="298"/>
      <c r="L27" s="301"/>
      <c r="M27" s="297"/>
      <c r="N27" s="298"/>
      <c r="O27" s="298"/>
      <c r="P27" s="298"/>
      <c r="Q27" s="299"/>
      <c r="R27" s="300" t="s">
        <v>5</v>
      </c>
      <c r="S27" s="298"/>
      <c r="T27" s="298"/>
      <c r="U27" s="298"/>
      <c r="V27" s="301"/>
      <c r="W27" s="358"/>
      <c r="X27" s="278" t="s">
        <v>26</v>
      </c>
      <c r="Y27" s="293"/>
      <c r="Z27" s="293"/>
      <c r="AA27" s="293"/>
      <c r="AB27" s="293"/>
      <c r="AC27" s="293"/>
      <c r="AD27" s="293"/>
      <c r="AE27" s="293"/>
      <c r="AF27" s="294"/>
      <c r="AG27" s="282"/>
      <c r="AH27" s="283"/>
      <c r="AI27" s="1"/>
      <c r="AJ27" s="297"/>
      <c r="AK27" s="298"/>
      <c r="AL27" s="298"/>
      <c r="AM27" s="298"/>
      <c r="AN27" s="299"/>
      <c r="AO27" s="300" t="s">
        <v>5</v>
      </c>
      <c r="AP27" s="298"/>
      <c r="AQ27" s="298"/>
      <c r="AR27" s="298"/>
      <c r="AS27" s="301"/>
      <c r="AT27" s="297"/>
      <c r="AU27" s="298"/>
      <c r="AV27" s="298"/>
      <c r="AW27" s="298"/>
      <c r="AX27" s="299"/>
      <c r="AY27" s="300" t="s">
        <v>5</v>
      </c>
      <c r="AZ27" s="298"/>
      <c r="BA27" s="298"/>
      <c r="BB27" s="298"/>
      <c r="BC27" s="301"/>
      <c r="BD27" s="272"/>
      <c r="BE27" s="273"/>
      <c r="BF27" s="278" t="s">
        <v>26</v>
      </c>
      <c r="BG27" s="293"/>
      <c r="BH27" s="293"/>
      <c r="BI27" s="293"/>
      <c r="BJ27" s="293"/>
      <c r="BK27" s="293"/>
      <c r="BL27" s="293"/>
      <c r="BM27" s="293"/>
      <c r="BN27" s="294"/>
      <c r="BO27" s="272"/>
      <c r="BP27" s="273"/>
      <c r="BQ27" s="50"/>
    </row>
    <row r="28" spans="2:69" s="51" customFormat="1" ht="14.25" customHeight="1">
      <c r="B28" s="49"/>
      <c r="C28" s="278" t="s">
        <v>39</v>
      </c>
      <c r="D28" s="302"/>
      <c r="E28" s="302"/>
      <c r="F28" s="302"/>
      <c r="G28" s="280"/>
      <c r="H28" s="286" t="s">
        <v>4</v>
      </c>
      <c r="I28" s="302"/>
      <c r="J28" s="302"/>
      <c r="K28" s="302"/>
      <c r="L28" s="303"/>
      <c r="M28" s="278" t="s">
        <v>39</v>
      </c>
      <c r="N28" s="302"/>
      <c r="O28" s="302"/>
      <c r="P28" s="302"/>
      <c r="Q28" s="280"/>
      <c r="R28" s="286" t="s">
        <v>4</v>
      </c>
      <c r="S28" s="302"/>
      <c r="T28" s="302"/>
      <c r="U28" s="302"/>
      <c r="V28" s="303"/>
      <c r="W28" s="358"/>
      <c r="X28" s="278" t="s">
        <v>27</v>
      </c>
      <c r="Y28" s="293"/>
      <c r="Z28" s="293"/>
      <c r="AA28" s="293"/>
      <c r="AB28" s="293"/>
      <c r="AC28" s="293"/>
      <c r="AD28" s="293"/>
      <c r="AE28" s="293"/>
      <c r="AF28" s="294"/>
      <c r="AG28" s="282"/>
      <c r="AH28" s="283"/>
      <c r="AI28" s="1"/>
      <c r="AJ28" s="278" t="s">
        <v>39</v>
      </c>
      <c r="AK28" s="302"/>
      <c r="AL28" s="302"/>
      <c r="AM28" s="302"/>
      <c r="AN28" s="280"/>
      <c r="AO28" s="286" t="s">
        <v>4</v>
      </c>
      <c r="AP28" s="302"/>
      <c r="AQ28" s="302"/>
      <c r="AR28" s="302"/>
      <c r="AS28" s="303"/>
      <c r="AT28" s="278" t="s">
        <v>39</v>
      </c>
      <c r="AU28" s="302"/>
      <c r="AV28" s="302"/>
      <c r="AW28" s="302"/>
      <c r="AX28" s="280"/>
      <c r="AY28" s="286" t="s">
        <v>4</v>
      </c>
      <c r="AZ28" s="302"/>
      <c r="BA28" s="302"/>
      <c r="BB28" s="302"/>
      <c r="BC28" s="303"/>
      <c r="BD28" s="272"/>
      <c r="BE28" s="273"/>
      <c r="BF28" s="278" t="s">
        <v>27</v>
      </c>
      <c r="BG28" s="293"/>
      <c r="BH28" s="293"/>
      <c r="BI28" s="293"/>
      <c r="BJ28" s="293"/>
      <c r="BK28" s="293"/>
      <c r="BL28" s="293"/>
      <c r="BM28" s="293"/>
      <c r="BN28" s="294"/>
      <c r="BO28" s="272"/>
      <c r="BP28" s="273"/>
      <c r="BQ28" s="50"/>
    </row>
    <row r="29" spans="2:69" s="51" customFormat="1" ht="14.25" customHeight="1">
      <c r="B29" s="49"/>
      <c r="C29" s="278"/>
      <c r="D29" s="279"/>
      <c r="E29" s="279"/>
      <c r="F29" s="279"/>
      <c r="G29" s="280"/>
      <c r="H29" s="286" t="s">
        <v>25</v>
      </c>
      <c r="I29" s="287"/>
      <c r="J29" s="287"/>
      <c r="K29" s="287"/>
      <c r="L29" s="288"/>
      <c r="M29" s="278"/>
      <c r="N29" s="279"/>
      <c r="O29" s="279"/>
      <c r="P29" s="279"/>
      <c r="Q29" s="280"/>
      <c r="R29" s="286" t="s">
        <v>25</v>
      </c>
      <c r="S29" s="413"/>
      <c r="T29" s="413"/>
      <c r="U29" s="413"/>
      <c r="V29" s="414"/>
      <c r="W29" s="358"/>
      <c r="X29" s="278" t="s">
        <v>45</v>
      </c>
      <c r="Y29" s="293"/>
      <c r="Z29" s="293"/>
      <c r="AA29" s="293"/>
      <c r="AB29" s="293"/>
      <c r="AC29" s="293"/>
      <c r="AD29" s="293"/>
      <c r="AE29" s="293"/>
      <c r="AF29" s="294"/>
      <c r="AG29" s="282"/>
      <c r="AH29" s="283"/>
      <c r="AI29" s="1"/>
      <c r="AJ29" s="278"/>
      <c r="AK29" s="279"/>
      <c r="AL29" s="279"/>
      <c r="AM29" s="279"/>
      <c r="AN29" s="280"/>
      <c r="AO29" s="286" t="s">
        <v>25</v>
      </c>
      <c r="AP29" s="413"/>
      <c r="AQ29" s="413"/>
      <c r="AR29" s="413"/>
      <c r="AS29" s="414"/>
      <c r="AT29" s="278"/>
      <c r="AU29" s="279"/>
      <c r="AV29" s="279"/>
      <c r="AW29" s="279"/>
      <c r="AX29" s="280"/>
      <c r="AY29" s="286" t="s">
        <v>25</v>
      </c>
      <c r="AZ29" s="287"/>
      <c r="BA29" s="287"/>
      <c r="BB29" s="287"/>
      <c r="BC29" s="288"/>
      <c r="BD29" s="272"/>
      <c r="BE29" s="273"/>
      <c r="BF29" s="278" t="s">
        <v>45</v>
      </c>
      <c r="BG29" s="293"/>
      <c r="BH29" s="293"/>
      <c r="BI29" s="293"/>
      <c r="BJ29" s="293"/>
      <c r="BK29" s="293"/>
      <c r="BL29" s="293"/>
      <c r="BM29" s="293"/>
      <c r="BN29" s="294"/>
      <c r="BO29" s="272"/>
      <c r="BP29" s="273"/>
      <c r="BQ29" s="50"/>
    </row>
    <row r="30" spans="2:69" s="51" customFormat="1" ht="3.75" customHeight="1" thickBot="1">
      <c r="B30" s="49"/>
      <c r="C30" s="308"/>
      <c r="D30" s="309"/>
      <c r="E30" s="309"/>
      <c r="F30" s="309"/>
      <c r="G30" s="310"/>
      <c r="H30" s="311"/>
      <c r="I30" s="309"/>
      <c r="J30" s="309"/>
      <c r="K30" s="309"/>
      <c r="L30" s="312"/>
      <c r="M30" s="308"/>
      <c r="N30" s="309"/>
      <c r="O30" s="309"/>
      <c r="P30" s="309"/>
      <c r="Q30" s="310"/>
      <c r="R30" s="311"/>
      <c r="S30" s="309"/>
      <c r="T30" s="309"/>
      <c r="U30" s="309"/>
      <c r="V30" s="312"/>
      <c r="W30" s="359"/>
      <c r="X30" s="315"/>
      <c r="Y30" s="291"/>
      <c r="Z30" s="291"/>
      <c r="AA30" s="291"/>
      <c r="AB30" s="291"/>
      <c r="AC30" s="291"/>
      <c r="AD30" s="291"/>
      <c r="AE30" s="291"/>
      <c r="AF30" s="292"/>
      <c r="AG30" s="284"/>
      <c r="AH30" s="285"/>
      <c r="AI30" s="1"/>
      <c r="AJ30" s="308"/>
      <c r="AK30" s="309"/>
      <c r="AL30" s="309"/>
      <c r="AM30" s="309"/>
      <c r="AN30" s="310"/>
      <c r="AO30" s="311"/>
      <c r="AP30" s="309"/>
      <c r="AQ30" s="309"/>
      <c r="AR30" s="309"/>
      <c r="AS30" s="312"/>
      <c r="AT30" s="308"/>
      <c r="AU30" s="309"/>
      <c r="AV30" s="309"/>
      <c r="AW30" s="309"/>
      <c r="AX30" s="310"/>
      <c r="AY30" s="311"/>
      <c r="AZ30" s="325"/>
      <c r="BA30" s="325"/>
      <c r="BB30" s="325"/>
      <c r="BC30" s="326"/>
      <c r="BD30" s="274"/>
      <c r="BE30" s="275"/>
      <c r="BF30" s="315"/>
      <c r="BG30" s="291"/>
      <c r="BH30" s="291"/>
      <c r="BI30" s="291"/>
      <c r="BJ30" s="291"/>
      <c r="BK30" s="291"/>
      <c r="BL30" s="291"/>
      <c r="BM30" s="291"/>
      <c r="BN30" s="292"/>
      <c r="BO30" s="274"/>
      <c r="BP30" s="275"/>
      <c r="BQ30" s="50"/>
    </row>
    <row r="31" spans="2:69" s="51" customFormat="1" ht="15" customHeight="1" thickTop="1">
      <c r="B31" s="49"/>
      <c r="C31" s="330"/>
      <c r="D31" s="331"/>
      <c r="E31" s="331"/>
      <c r="F31" s="331"/>
      <c r="G31" s="331"/>
      <c r="H31" s="332"/>
      <c r="I31" s="333"/>
      <c r="J31" s="333"/>
      <c r="K31" s="333"/>
      <c r="L31" s="334"/>
      <c r="M31" s="418">
        <f>Report1!M24</f>
        <v>40179</v>
      </c>
      <c r="N31" s="419"/>
      <c r="O31" s="419"/>
      <c r="P31" s="419"/>
      <c r="Q31" s="420"/>
      <c r="R31" s="392"/>
      <c r="S31" s="393"/>
      <c r="T31" s="393"/>
      <c r="U31" s="393"/>
      <c r="V31" s="394"/>
      <c r="W31" s="181"/>
      <c r="X31" s="316">
        <f>C32</f>
        <v>39846</v>
      </c>
      <c r="Y31" s="317"/>
      <c r="Z31" s="210" t="s">
        <v>85</v>
      </c>
      <c r="AA31" s="318">
        <f>M31</f>
        <v>40179</v>
      </c>
      <c r="AB31" s="319"/>
      <c r="AC31" s="416">
        <f>SUM(H32:L42)+R31</f>
        <v>0</v>
      </c>
      <c r="AD31" s="417"/>
      <c r="AE31" s="417"/>
      <c r="AF31" s="417"/>
      <c r="AG31" s="306"/>
      <c r="AH31" s="307"/>
      <c r="AI31" s="1"/>
      <c r="AJ31" s="330"/>
      <c r="AK31" s="331"/>
      <c r="AL31" s="331"/>
      <c r="AM31" s="331"/>
      <c r="AN31" s="331"/>
      <c r="AO31" s="327"/>
      <c r="AP31" s="328"/>
      <c r="AQ31" s="328"/>
      <c r="AR31" s="328"/>
      <c r="AS31" s="329"/>
      <c r="AT31" s="418">
        <f>M31</f>
        <v>40179</v>
      </c>
      <c r="AU31" s="419"/>
      <c r="AV31" s="419"/>
      <c r="AW31" s="419"/>
      <c r="AX31" s="419"/>
      <c r="AY31" s="422"/>
      <c r="AZ31" s="423"/>
      <c r="BA31" s="423"/>
      <c r="BB31" s="423"/>
      <c r="BC31" s="424"/>
      <c r="BD31" s="415"/>
      <c r="BE31" s="307"/>
      <c r="BF31" s="316">
        <f>X31</f>
        <v>39846</v>
      </c>
      <c r="BG31" s="317"/>
      <c r="BH31" s="210" t="s">
        <v>85</v>
      </c>
      <c r="BI31" s="318">
        <f>AA31</f>
        <v>40179</v>
      </c>
      <c r="BJ31" s="319"/>
      <c r="BK31" s="416">
        <f>SUM(AO32:AS42)+AY31</f>
        <v>0</v>
      </c>
      <c r="BL31" s="417"/>
      <c r="BM31" s="417"/>
      <c r="BN31" s="417"/>
      <c r="BO31" s="276"/>
      <c r="BP31" s="277"/>
      <c r="BQ31" s="50"/>
    </row>
    <row r="32" spans="2:69" s="51" customFormat="1" ht="15" customHeight="1">
      <c r="B32" s="49"/>
      <c r="C32" s="418">
        <f>Report1!C25</f>
        <v>39846</v>
      </c>
      <c r="D32" s="419"/>
      <c r="E32" s="419"/>
      <c r="F32" s="419"/>
      <c r="G32" s="428"/>
      <c r="H32" s="392"/>
      <c r="I32" s="393"/>
      <c r="J32" s="393"/>
      <c r="K32" s="393"/>
      <c r="L32" s="394"/>
      <c r="M32" s="418">
        <f>Report1!M25</f>
        <v>40211</v>
      </c>
      <c r="N32" s="419"/>
      <c r="O32" s="419"/>
      <c r="P32" s="419"/>
      <c r="Q32" s="420"/>
      <c r="R32" s="392"/>
      <c r="S32" s="393"/>
      <c r="T32" s="393"/>
      <c r="U32" s="393"/>
      <c r="V32" s="394"/>
      <c r="W32" s="182"/>
      <c r="X32" s="265">
        <f>X31+32</f>
        <v>39878</v>
      </c>
      <c r="Y32" s="266"/>
      <c r="Z32" s="211" t="s">
        <v>85</v>
      </c>
      <c r="AA32" s="263">
        <f>AA31+32</f>
        <v>40211</v>
      </c>
      <c r="AB32" s="264"/>
      <c r="AC32" s="426">
        <f>SUM(H33:L42)+R31+R32</f>
        <v>0</v>
      </c>
      <c r="AD32" s="427"/>
      <c r="AE32" s="427"/>
      <c r="AF32" s="427"/>
      <c r="AG32" s="252"/>
      <c r="AH32" s="253"/>
      <c r="AI32" s="1"/>
      <c r="AJ32" s="390">
        <f>C32</f>
        <v>39846</v>
      </c>
      <c r="AK32" s="391"/>
      <c r="AL32" s="391"/>
      <c r="AM32" s="391"/>
      <c r="AN32" s="391"/>
      <c r="AO32" s="392"/>
      <c r="AP32" s="393"/>
      <c r="AQ32" s="393"/>
      <c r="AR32" s="393"/>
      <c r="AS32" s="394"/>
      <c r="AT32" s="418">
        <f>M32</f>
        <v>40211</v>
      </c>
      <c r="AU32" s="421"/>
      <c r="AV32" s="421"/>
      <c r="AW32" s="421"/>
      <c r="AX32" s="420"/>
      <c r="AY32" s="392"/>
      <c r="AZ32" s="393"/>
      <c r="BA32" s="393"/>
      <c r="BB32" s="393"/>
      <c r="BC32" s="394"/>
      <c r="BD32" s="425"/>
      <c r="BE32" s="253"/>
      <c r="BF32" s="265">
        <f aca="true" t="shared" si="0" ref="BF32:BF42">BF31+32</f>
        <v>39878</v>
      </c>
      <c r="BG32" s="266"/>
      <c r="BH32" s="211" t="s">
        <v>85</v>
      </c>
      <c r="BI32" s="263">
        <f>BI31+32</f>
        <v>40211</v>
      </c>
      <c r="BJ32" s="264"/>
      <c r="BK32" s="426">
        <f>SUM(AO33:AS42)+AY31+AY32</f>
        <v>0</v>
      </c>
      <c r="BL32" s="427"/>
      <c r="BM32" s="427"/>
      <c r="BN32" s="427"/>
      <c r="BO32" s="252"/>
      <c r="BP32" s="253"/>
      <c r="BQ32" s="50"/>
    </row>
    <row r="33" spans="2:69" s="51" customFormat="1" ht="15" customHeight="1">
      <c r="B33" s="49"/>
      <c r="C33" s="418">
        <f>Report1!C26</f>
        <v>39878</v>
      </c>
      <c r="D33" s="419"/>
      <c r="E33" s="419"/>
      <c r="F33" s="419"/>
      <c r="G33" s="428"/>
      <c r="H33" s="392"/>
      <c r="I33" s="393"/>
      <c r="J33" s="393"/>
      <c r="K33" s="393"/>
      <c r="L33" s="394"/>
      <c r="M33" s="418">
        <f>Report1!M26</f>
        <v>40243</v>
      </c>
      <c r="N33" s="419"/>
      <c r="O33" s="419"/>
      <c r="P33" s="419"/>
      <c r="Q33" s="420"/>
      <c r="R33" s="392"/>
      <c r="S33" s="393"/>
      <c r="T33" s="393"/>
      <c r="U33" s="393"/>
      <c r="V33" s="394"/>
      <c r="W33" s="182"/>
      <c r="X33" s="265">
        <f aca="true" t="shared" si="1" ref="X33:X42">X32+32</f>
        <v>39910</v>
      </c>
      <c r="Y33" s="266"/>
      <c r="Z33" s="211" t="s">
        <v>85</v>
      </c>
      <c r="AA33" s="263">
        <f aca="true" t="shared" si="2" ref="AA33:AA42">AA32+32</f>
        <v>40243</v>
      </c>
      <c r="AB33" s="264"/>
      <c r="AC33" s="426">
        <f>SUM(H34:L42)+SUM(R31:V33)</f>
        <v>0</v>
      </c>
      <c r="AD33" s="427"/>
      <c r="AE33" s="427"/>
      <c r="AF33" s="427"/>
      <c r="AG33" s="252"/>
      <c r="AH33" s="253"/>
      <c r="AI33" s="1"/>
      <c r="AJ33" s="390">
        <f aca="true" t="shared" si="3" ref="AJ33:AJ42">C33</f>
        <v>39878</v>
      </c>
      <c r="AK33" s="391"/>
      <c r="AL33" s="391"/>
      <c r="AM33" s="391"/>
      <c r="AN33" s="391"/>
      <c r="AO33" s="392"/>
      <c r="AP33" s="393"/>
      <c r="AQ33" s="393"/>
      <c r="AR33" s="393"/>
      <c r="AS33" s="394"/>
      <c r="AT33" s="418">
        <f aca="true" t="shared" si="4" ref="AT33:AT42">M33</f>
        <v>40243</v>
      </c>
      <c r="AU33" s="421"/>
      <c r="AV33" s="421"/>
      <c r="AW33" s="421"/>
      <c r="AX33" s="420"/>
      <c r="AY33" s="392"/>
      <c r="AZ33" s="393"/>
      <c r="BA33" s="393"/>
      <c r="BB33" s="393"/>
      <c r="BC33" s="394"/>
      <c r="BD33" s="425"/>
      <c r="BE33" s="253"/>
      <c r="BF33" s="265">
        <f t="shared" si="0"/>
        <v>39910</v>
      </c>
      <c r="BG33" s="266"/>
      <c r="BH33" s="211" t="s">
        <v>85</v>
      </c>
      <c r="BI33" s="263">
        <f aca="true" t="shared" si="5" ref="BI33:BI42">BI32+32</f>
        <v>40243</v>
      </c>
      <c r="BJ33" s="264"/>
      <c r="BK33" s="426">
        <f>SUM(AO34:AS42)+SUM(AY31:BC33)</f>
        <v>0</v>
      </c>
      <c r="BL33" s="427"/>
      <c r="BM33" s="427"/>
      <c r="BN33" s="427"/>
      <c r="BO33" s="252"/>
      <c r="BP33" s="253"/>
      <c r="BQ33" s="50"/>
    </row>
    <row r="34" spans="2:69" s="51" customFormat="1" ht="15" customHeight="1">
      <c r="B34" s="49"/>
      <c r="C34" s="418">
        <f>Report1!C27</f>
        <v>39910</v>
      </c>
      <c r="D34" s="419"/>
      <c r="E34" s="419"/>
      <c r="F34" s="419"/>
      <c r="G34" s="428"/>
      <c r="H34" s="392"/>
      <c r="I34" s="393"/>
      <c r="J34" s="393"/>
      <c r="K34" s="393"/>
      <c r="L34" s="394"/>
      <c r="M34" s="418">
        <f>Report1!M27</f>
        <v>40275</v>
      </c>
      <c r="N34" s="419"/>
      <c r="O34" s="419"/>
      <c r="P34" s="419"/>
      <c r="Q34" s="420"/>
      <c r="R34" s="392"/>
      <c r="S34" s="393"/>
      <c r="T34" s="393"/>
      <c r="U34" s="393"/>
      <c r="V34" s="394"/>
      <c r="W34" s="182"/>
      <c r="X34" s="265">
        <f t="shared" si="1"/>
        <v>39942</v>
      </c>
      <c r="Y34" s="266"/>
      <c r="Z34" s="211" t="s">
        <v>85</v>
      </c>
      <c r="AA34" s="263">
        <f t="shared" si="2"/>
        <v>40275</v>
      </c>
      <c r="AB34" s="264"/>
      <c r="AC34" s="426">
        <f>SUM(H35:L42)+SUM(R31:V34)</f>
        <v>0</v>
      </c>
      <c r="AD34" s="427"/>
      <c r="AE34" s="427"/>
      <c r="AF34" s="427"/>
      <c r="AG34" s="252"/>
      <c r="AH34" s="253"/>
      <c r="AI34" s="1"/>
      <c r="AJ34" s="390">
        <f t="shared" si="3"/>
        <v>39910</v>
      </c>
      <c r="AK34" s="391"/>
      <c r="AL34" s="391"/>
      <c r="AM34" s="391"/>
      <c r="AN34" s="391"/>
      <c r="AO34" s="392"/>
      <c r="AP34" s="393"/>
      <c r="AQ34" s="393"/>
      <c r="AR34" s="393"/>
      <c r="AS34" s="394"/>
      <c r="AT34" s="418">
        <f t="shared" si="4"/>
        <v>40275</v>
      </c>
      <c r="AU34" s="421"/>
      <c r="AV34" s="421"/>
      <c r="AW34" s="421"/>
      <c r="AX34" s="420"/>
      <c r="AY34" s="392"/>
      <c r="AZ34" s="393"/>
      <c r="BA34" s="393"/>
      <c r="BB34" s="393"/>
      <c r="BC34" s="394"/>
      <c r="BD34" s="425"/>
      <c r="BE34" s="253"/>
      <c r="BF34" s="265">
        <f t="shared" si="0"/>
        <v>39942</v>
      </c>
      <c r="BG34" s="266"/>
      <c r="BH34" s="211" t="s">
        <v>85</v>
      </c>
      <c r="BI34" s="263">
        <f t="shared" si="5"/>
        <v>40275</v>
      </c>
      <c r="BJ34" s="264"/>
      <c r="BK34" s="426">
        <f>SUM(AO35:AS42)+SUM(AY31:BC34)</f>
        <v>0</v>
      </c>
      <c r="BL34" s="427"/>
      <c r="BM34" s="427"/>
      <c r="BN34" s="427"/>
      <c r="BO34" s="252"/>
      <c r="BP34" s="253"/>
      <c r="BQ34" s="50"/>
    </row>
    <row r="35" spans="2:69" s="51" customFormat="1" ht="15" customHeight="1">
      <c r="B35" s="49"/>
      <c r="C35" s="418">
        <f>Report1!C28</f>
        <v>39942</v>
      </c>
      <c r="D35" s="419"/>
      <c r="E35" s="419"/>
      <c r="F35" s="419"/>
      <c r="G35" s="428"/>
      <c r="H35" s="392"/>
      <c r="I35" s="393"/>
      <c r="J35" s="393"/>
      <c r="K35" s="393"/>
      <c r="L35" s="394"/>
      <c r="M35" s="418">
        <f>Report1!M28</f>
        <v>40307</v>
      </c>
      <c r="N35" s="419"/>
      <c r="O35" s="419"/>
      <c r="P35" s="419"/>
      <c r="Q35" s="420"/>
      <c r="R35" s="392"/>
      <c r="S35" s="393"/>
      <c r="T35" s="393"/>
      <c r="U35" s="393"/>
      <c r="V35" s="394"/>
      <c r="W35" s="182"/>
      <c r="X35" s="265">
        <f t="shared" si="1"/>
        <v>39974</v>
      </c>
      <c r="Y35" s="266"/>
      <c r="Z35" s="211" t="s">
        <v>85</v>
      </c>
      <c r="AA35" s="263">
        <f t="shared" si="2"/>
        <v>40307</v>
      </c>
      <c r="AB35" s="264"/>
      <c r="AC35" s="426">
        <f>SUM(H36:L42)+SUM(R31:V35)</f>
        <v>0</v>
      </c>
      <c r="AD35" s="427"/>
      <c r="AE35" s="427"/>
      <c r="AF35" s="427"/>
      <c r="AG35" s="252"/>
      <c r="AH35" s="253"/>
      <c r="AI35" s="1"/>
      <c r="AJ35" s="390">
        <f t="shared" si="3"/>
        <v>39942</v>
      </c>
      <c r="AK35" s="391"/>
      <c r="AL35" s="391"/>
      <c r="AM35" s="391"/>
      <c r="AN35" s="391"/>
      <c r="AO35" s="392"/>
      <c r="AP35" s="393"/>
      <c r="AQ35" s="393"/>
      <c r="AR35" s="393"/>
      <c r="AS35" s="394"/>
      <c r="AT35" s="418">
        <f t="shared" si="4"/>
        <v>40307</v>
      </c>
      <c r="AU35" s="421"/>
      <c r="AV35" s="421"/>
      <c r="AW35" s="421"/>
      <c r="AX35" s="420"/>
      <c r="AY35" s="392"/>
      <c r="AZ35" s="393"/>
      <c r="BA35" s="393"/>
      <c r="BB35" s="393"/>
      <c r="BC35" s="394"/>
      <c r="BD35" s="425"/>
      <c r="BE35" s="253"/>
      <c r="BF35" s="265">
        <f t="shared" si="0"/>
        <v>39974</v>
      </c>
      <c r="BG35" s="266"/>
      <c r="BH35" s="211" t="s">
        <v>85</v>
      </c>
      <c r="BI35" s="263">
        <f t="shared" si="5"/>
        <v>40307</v>
      </c>
      <c r="BJ35" s="264"/>
      <c r="BK35" s="426">
        <f>SUM(AO36:AS42)+SUM(AY31:BC35)</f>
        <v>0</v>
      </c>
      <c r="BL35" s="427"/>
      <c r="BM35" s="427"/>
      <c r="BN35" s="427"/>
      <c r="BO35" s="252"/>
      <c r="BP35" s="253"/>
      <c r="BQ35" s="50"/>
    </row>
    <row r="36" spans="2:69" s="51" customFormat="1" ht="15" customHeight="1">
      <c r="B36" s="49"/>
      <c r="C36" s="418">
        <f>Report1!C29</f>
        <v>39974</v>
      </c>
      <c r="D36" s="419"/>
      <c r="E36" s="419"/>
      <c r="F36" s="419"/>
      <c r="G36" s="428"/>
      <c r="H36" s="392"/>
      <c r="I36" s="393"/>
      <c r="J36" s="393"/>
      <c r="K36" s="393"/>
      <c r="L36" s="394"/>
      <c r="M36" s="418">
        <f>Report1!M29</f>
        <v>40339</v>
      </c>
      <c r="N36" s="419"/>
      <c r="O36" s="419"/>
      <c r="P36" s="419"/>
      <c r="Q36" s="420"/>
      <c r="R36" s="392"/>
      <c r="S36" s="393"/>
      <c r="T36" s="393"/>
      <c r="U36" s="393"/>
      <c r="V36" s="394"/>
      <c r="W36" s="182"/>
      <c r="X36" s="265">
        <f t="shared" si="1"/>
        <v>40006</v>
      </c>
      <c r="Y36" s="266"/>
      <c r="Z36" s="211" t="s">
        <v>85</v>
      </c>
      <c r="AA36" s="263">
        <f t="shared" si="2"/>
        <v>40339</v>
      </c>
      <c r="AB36" s="264"/>
      <c r="AC36" s="426">
        <f>SUM(H37:L42)+SUM(R31:V36)</f>
        <v>0</v>
      </c>
      <c r="AD36" s="427"/>
      <c r="AE36" s="427"/>
      <c r="AF36" s="427"/>
      <c r="AG36" s="252"/>
      <c r="AH36" s="253"/>
      <c r="AI36" s="1"/>
      <c r="AJ36" s="390">
        <f t="shared" si="3"/>
        <v>39974</v>
      </c>
      <c r="AK36" s="391"/>
      <c r="AL36" s="391"/>
      <c r="AM36" s="391"/>
      <c r="AN36" s="391"/>
      <c r="AO36" s="392"/>
      <c r="AP36" s="393"/>
      <c r="AQ36" s="393"/>
      <c r="AR36" s="393"/>
      <c r="AS36" s="394"/>
      <c r="AT36" s="418">
        <f t="shared" si="4"/>
        <v>40339</v>
      </c>
      <c r="AU36" s="421"/>
      <c r="AV36" s="421"/>
      <c r="AW36" s="421"/>
      <c r="AX36" s="420"/>
      <c r="AY36" s="392"/>
      <c r="AZ36" s="393"/>
      <c r="BA36" s="393"/>
      <c r="BB36" s="393"/>
      <c r="BC36" s="394"/>
      <c r="BD36" s="425"/>
      <c r="BE36" s="253"/>
      <c r="BF36" s="265">
        <f t="shared" si="0"/>
        <v>40006</v>
      </c>
      <c r="BG36" s="266"/>
      <c r="BH36" s="211" t="s">
        <v>85</v>
      </c>
      <c r="BI36" s="263">
        <f t="shared" si="5"/>
        <v>40339</v>
      </c>
      <c r="BJ36" s="264"/>
      <c r="BK36" s="426">
        <f>SUM(AO37:AS42)+SUM(AY31:BC36)</f>
        <v>0</v>
      </c>
      <c r="BL36" s="427"/>
      <c r="BM36" s="427"/>
      <c r="BN36" s="427"/>
      <c r="BO36" s="252"/>
      <c r="BP36" s="253"/>
      <c r="BQ36" s="50"/>
    </row>
    <row r="37" spans="2:69" s="51" customFormat="1" ht="15" customHeight="1">
      <c r="B37" s="49"/>
      <c r="C37" s="418">
        <f>Report1!C30</f>
        <v>40006</v>
      </c>
      <c r="D37" s="419"/>
      <c r="E37" s="419"/>
      <c r="F37" s="419"/>
      <c r="G37" s="428"/>
      <c r="H37" s="392"/>
      <c r="I37" s="393"/>
      <c r="J37" s="393"/>
      <c r="K37" s="393"/>
      <c r="L37" s="394"/>
      <c r="M37" s="418">
        <f>Report1!M30</f>
        <v>40371</v>
      </c>
      <c r="N37" s="419"/>
      <c r="O37" s="419"/>
      <c r="P37" s="419"/>
      <c r="Q37" s="420"/>
      <c r="R37" s="392"/>
      <c r="S37" s="393"/>
      <c r="T37" s="393"/>
      <c r="U37" s="393"/>
      <c r="V37" s="394"/>
      <c r="W37" s="182"/>
      <c r="X37" s="265">
        <f t="shared" si="1"/>
        <v>40038</v>
      </c>
      <c r="Y37" s="266"/>
      <c r="Z37" s="211" t="s">
        <v>85</v>
      </c>
      <c r="AA37" s="263">
        <f t="shared" si="2"/>
        <v>40371</v>
      </c>
      <c r="AB37" s="264"/>
      <c r="AC37" s="426">
        <f>SUM(H38:L42)+SUM(R31:V37)</f>
        <v>0</v>
      </c>
      <c r="AD37" s="427"/>
      <c r="AE37" s="427"/>
      <c r="AF37" s="427"/>
      <c r="AG37" s="252"/>
      <c r="AH37" s="253"/>
      <c r="AI37" s="1"/>
      <c r="AJ37" s="390">
        <f t="shared" si="3"/>
        <v>40006</v>
      </c>
      <c r="AK37" s="391"/>
      <c r="AL37" s="391"/>
      <c r="AM37" s="391"/>
      <c r="AN37" s="391"/>
      <c r="AO37" s="392"/>
      <c r="AP37" s="393"/>
      <c r="AQ37" s="393"/>
      <c r="AR37" s="393"/>
      <c r="AS37" s="394"/>
      <c r="AT37" s="418">
        <f t="shared" si="4"/>
        <v>40371</v>
      </c>
      <c r="AU37" s="421"/>
      <c r="AV37" s="421"/>
      <c r="AW37" s="421"/>
      <c r="AX37" s="420"/>
      <c r="AY37" s="392"/>
      <c r="AZ37" s="393"/>
      <c r="BA37" s="393"/>
      <c r="BB37" s="393"/>
      <c r="BC37" s="394"/>
      <c r="BD37" s="425"/>
      <c r="BE37" s="253"/>
      <c r="BF37" s="265">
        <f t="shared" si="0"/>
        <v>40038</v>
      </c>
      <c r="BG37" s="266"/>
      <c r="BH37" s="211" t="s">
        <v>85</v>
      </c>
      <c r="BI37" s="263">
        <f t="shared" si="5"/>
        <v>40371</v>
      </c>
      <c r="BJ37" s="264"/>
      <c r="BK37" s="426">
        <f>SUM(AO38:AS42)+SUM(AY31:BC37)</f>
        <v>0</v>
      </c>
      <c r="BL37" s="427"/>
      <c r="BM37" s="427"/>
      <c r="BN37" s="427"/>
      <c r="BO37" s="252"/>
      <c r="BP37" s="253"/>
      <c r="BQ37" s="50"/>
    </row>
    <row r="38" spans="2:69" s="51" customFormat="1" ht="15" customHeight="1">
      <c r="B38" s="49"/>
      <c r="C38" s="418">
        <f>Report1!C31</f>
        <v>40038</v>
      </c>
      <c r="D38" s="419"/>
      <c r="E38" s="419"/>
      <c r="F38" s="419"/>
      <c r="G38" s="428"/>
      <c r="H38" s="392"/>
      <c r="I38" s="393"/>
      <c r="J38" s="393"/>
      <c r="K38" s="393"/>
      <c r="L38" s="394"/>
      <c r="M38" s="418">
        <f>Report1!M31</f>
        <v>40403</v>
      </c>
      <c r="N38" s="419"/>
      <c r="O38" s="419"/>
      <c r="P38" s="419"/>
      <c r="Q38" s="420"/>
      <c r="R38" s="392"/>
      <c r="S38" s="393"/>
      <c r="T38" s="393"/>
      <c r="U38" s="393"/>
      <c r="V38" s="394"/>
      <c r="W38" s="182"/>
      <c r="X38" s="265">
        <f t="shared" si="1"/>
        <v>40070</v>
      </c>
      <c r="Y38" s="266"/>
      <c r="Z38" s="211" t="s">
        <v>85</v>
      </c>
      <c r="AA38" s="263">
        <f t="shared" si="2"/>
        <v>40403</v>
      </c>
      <c r="AB38" s="264"/>
      <c r="AC38" s="426">
        <f>SUM(H39:L42)+SUM(R31:V38)</f>
        <v>0</v>
      </c>
      <c r="AD38" s="427"/>
      <c r="AE38" s="427"/>
      <c r="AF38" s="427"/>
      <c r="AG38" s="252"/>
      <c r="AH38" s="253"/>
      <c r="AI38" s="1"/>
      <c r="AJ38" s="390">
        <f t="shared" si="3"/>
        <v>40038</v>
      </c>
      <c r="AK38" s="391"/>
      <c r="AL38" s="391"/>
      <c r="AM38" s="391"/>
      <c r="AN38" s="391"/>
      <c r="AO38" s="392"/>
      <c r="AP38" s="393"/>
      <c r="AQ38" s="393"/>
      <c r="AR38" s="393"/>
      <c r="AS38" s="394"/>
      <c r="AT38" s="418">
        <f t="shared" si="4"/>
        <v>40403</v>
      </c>
      <c r="AU38" s="421"/>
      <c r="AV38" s="421"/>
      <c r="AW38" s="421"/>
      <c r="AX38" s="420"/>
      <c r="AY38" s="392"/>
      <c r="AZ38" s="393"/>
      <c r="BA38" s="393"/>
      <c r="BB38" s="393"/>
      <c r="BC38" s="394"/>
      <c r="BD38" s="425"/>
      <c r="BE38" s="253"/>
      <c r="BF38" s="265">
        <f t="shared" si="0"/>
        <v>40070</v>
      </c>
      <c r="BG38" s="266"/>
      <c r="BH38" s="211" t="s">
        <v>85</v>
      </c>
      <c r="BI38" s="263">
        <f t="shared" si="5"/>
        <v>40403</v>
      </c>
      <c r="BJ38" s="264"/>
      <c r="BK38" s="426">
        <f>SUM(AO39:AS42)+SUM(AY31:BC38)</f>
        <v>0</v>
      </c>
      <c r="BL38" s="427"/>
      <c r="BM38" s="427"/>
      <c r="BN38" s="427"/>
      <c r="BO38" s="252"/>
      <c r="BP38" s="253"/>
      <c r="BQ38" s="50"/>
    </row>
    <row r="39" spans="2:69" s="51" customFormat="1" ht="15" customHeight="1">
      <c r="B39" s="49"/>
      <c r="C39" s="418">
        <f>Report1!C32</f>
        <v>40070</v>
      </c>
      <c r="D39" s="419"/>
      <c r="E39" s="419"/>
      <c r="F39" s="419"/>
      <c r="G39" s="428"/>
      <c r="H39" s="392"/>
      <c r="I39" s="393"/>
      <c r="J39" s="393"/>
      <c r="K39" s="393"/>
      <c r="L39" s="394"/>
      <c r="M39" s="418">
        <f>Report1!M32</f>
        <v>40435</v>
      </c>
      <c r="N39" s="419"/>
      <c r="O39" s="419"/>
      <c r="P39" s="419"/>
      <c r="Q39" s="420"/>
      <c r="R39" s="392"/>
      <c r="S39" s="393"/>
      <c r="T39" s="393"/>
      <c r="U39" s="393"/>
      <c r="V39" s="394"/>
      <c r="W39" s="182"/>
      <c r="X39" s="265">
        <f t="shared" si="1"/>
        <v>40102</v>
      </c>
      <c r="Y39" s="266"/>
      <c r="Z39" s="211" t="s">
        <v>85</v>
      </c>
      <c r="AA39" s="263">
        <f t="shared" si="2"/>
        <v>40435</v>
      </c>
      <c r="AB39" s="264"/>
      <c r="AC39" s="426">
        <f>SUM(H40:L42)+SUM(R31:V39)</f>
        <v>0</v>
      </c>
      <c r="AD39" s="427"/>
      <c r="AE39" s="427"/>
      <c r="AF39" s="427"/>
      <c r="AG39" s="252"/>
      <c r="AH39" s="253"/>
      <c r="AI39" s="1"/>
      <c r="AJ39" s="390">
        <f t="shared" si="3"/>
        <v>40070</v>
      </c>
      <c r="AK39" s="391"/>
      <c r="AL39" s="391"/>
      <c r="AM39" s="391"/>
      <c r="AN39" s="391"/>
      <c r="AO39" s="392"/>
      <c r="AP39" s="393"/>
      <c r="AQ39" s="393"/>
      <c r="AR39" s="393"/>
      <c r="AS39" s="394"/>
      <c r="AT39" s="418">
        <f t="shared" si="4"/>
        <v>40435</v>
      </c>
      <c r="AU39" s="421"/>
      <c r="AV39" s="421"/>
      <c r="AW39" s="421"/>
      <c r="AX39" s="420"/>
      <c r="AY39" s="392"/>
      <c r="AZ39" s="393"/>
      <c r="BA39" s="393"/>
      <c r="BB39" s="393"/>
      <c r="BC39" s="394"/>
      <c r="BD39" s="425"/>
      <c r="BE39" s="253"/>
      <c r="BF39" s="265">
        <f t="shared" si="0"/>
        <v>40102</v>
      </c>
      <c r="BG39" s="266"/>
      <c r="BH39" s="211" t="s">
        <v>85</v>
      </c>
      <c r="BI39" s="263">
        <f t="shared" si="5"/>
        <v>40435</v>
      </c>
      <c r="BJ39" s="264"/>
      <c r="BK39" s="426">
        <f>SUM(AO40:AS42)+SUM(AY31:BC39)</f>
        <v>0</v>
      </c>
      <c r="BL39" s="427"/>
      <c r="BM39" s="427"/>
      <c r="BN39" s="427"/>
      <c r="BO39" s="252"/>
      <c r="BP39" s="253"/>
      <c r="BQ39" s="50"/>
    </row>
    <row r="40" spans="2:69" s="51" customFormat="1" ht="15" customHeight="1">
      <c r="B40" s="49"/>
      <c r="C40" s="418">
        <f>Report1!C33</f>
        <v>40102</v>
      </c>
      <c r="D40" s="419"/>
      <c r="E40" s="419"/>
      <c r="F40" s="419"/>
      <c r="G40" s="428"/>
      <c r="H40" s="392"/>
      <c r="I40" s="393"/>
      <c r="J40" s="393"/>
      <c r="K40" s="393"/>
      <c r="L40" s="394"/>
      <c r="M40" s="418">
        <f>Report1!M33</f>
        <v>40467</v>
      </c>
      <c r="N40" s="419"/>
      <c r="O40" s="419"/>
      <c r="P40" s="419"/>
      <c r="Q40" s="420"/>
      <c r="R40" s="392"/>
      <c r="S40" s="393"/>
      <c r="T40" s="393"/>
      <c r="U40" s="393"/>
      <c r="V40" s="394"/>
      <c r="W40" s="182"/>
      <c r="X40" s="265">
        <f t="shared" si="1"/>
        <v>40134</v>
      </c>
      <c r="Y40" s="266"/>
      <c r="Z40" s="211" t="s">
        <v>85</v>
      </c>
      <c r="AA40" s="263">
        <f t="shared" si="2"/>
        <v>40467</v>
      </c>
      <c r="AB40" s="264"/>
      <c r="AC40" s="426">
        <f>SUM(H41:L42)+SUM(R31:V40)</f>
        <v>0</v>
      </c>
      <c r="AD40" s="427"/>
      <c r="AE40" s="427"/>
      <c r="AF40" s="427"/>
      <c r="AG40" s="252"/>
      <c r="AH40" s="253"/>
      <c r="AI40" s="1"/>
      <c r="AJ40" s="390">
        <f t="shared" si="3"/>
        <v>40102</v>
      </c>
      <c r="AK40" s="391"/>
      <c r="AL40" s="391"/>
      <c r="AM40" s="391"/>
      <c r="AN40" s="391"/>
      <c r="AO40" s="392"/>
      <c r="AP40" s="393"/>
      <c r="AQ40" s="393"/>
      <c r="AR40" s="393"/>
      <c r="AS40" s="394"/>
      <c r="AT40" s="418">
        <f t="shared" si="4"/>
        <v>40467</v>
      </c>
      <c r="AU40" s="421"/>
      <c r="AV40" s="421"/>
      <c r="AW40" s="421"/>
      <c r="AX40" s="420"/>
      <c r="AY40" s="392"/>
      <c r="AZ40" s="393"/>
      <c r="BA40" s="393"/>
      <c r="BB40" s="393"/>
      <c r="BC40" s="394"/>
      <c r="BD40" s="425"/>
      <c r="BE40" s="253"/>
      <c r="BF40" s="265">
        <f t="shared" si="0"/>
        <v>40134</v>
      </c>
      <c r="BG40" s="266"/>
      <c r="BH40" s="211" t="s">
        <v>85</v>
      </c>
      <c r="BI40" s="263">
        <f t="shared" si="5"/>
        <v>40467</v>
      </c>
      <c r="BJ40" s="264"/>
      <c r="BK40" s="426">
        <f>SUM(AO41:AS42)+SUM(AY31:BC40)</f>
        <v>0</v>
      </c>
      <c r="BL40" s="427"/>
      <c r="BM40" s="427"/>
      <c r="BN40" s="427"/>
      <c r="BO40" s="252"/>
      <c r="BP40" s="253"/>
      <c r="BQ40" s="50"/>
    </row>
    <row r="41" spans="2:69" s="51" customFormat="1" ht="15" customHeight="1">
      <c r="B41" s="49"/>
      <c r="C41" s="418">
        <f>Report1!C34</f>
        <v>40134</v>
      </c>
      <c r="D41" s="419"/>
      <c r="E41" s="419"/>
      <c r="F41" s="419"/>
      <c r="G41" s="428"/>
      <c r="H41" s="392"/>
      <c r="I41" s="393"/>
      <c r="J41" s="393"/>
      <c r="K41" s="393"/>
      <c r="L41" s="394"/>
      <c r="M41" s="418">
        <f>Report1!M34</f>
        <v>40499</v>
      </c>
      <c r="N41" s="419"/>
      <c r="O41" s="419"/>
      <c r="P41" s="419"/>
      <c r="Q41" s="420"/>
      <c r="R41" s="429"/>
      <c r="S41" s="430"/>
      <c r="T41" s="430"/>
      <c r="U41" s="430"/>
      <c r="V41" s="431"/>
      <c r="W41" s="182"/>
      <c r="X41" s="265">
        <f t="shared" si="1"/>
        <v>40166</v>
      </c>
      <c r="Y41" s="266"/>
      <c r="Z41" s="211" t="s">
        <v>85</v>
      </c>
      <c r="AA41" s="263">
        <f t="shared" si="2"/>
        <v>40499</v>
      </c>
      <c r="AB41" s="264"/>
      <c r="AC41" s="426">
        <f>H42+SUM(R31:V41)</f>
        <v>0</v>
      </c>
      <c r="AD41" s="427"/>
      <c r="AE41" s="427"/>
      <c r="AF41" s="427"/>
      <c r="AG41" s="252"/>
      <c r="AH41" s="253"/>
      <c r="AI41" s="1"/>
      <c r="AJ41" s="390">
        <f t="shared" si="3"/>
        <v>40134</v>
      </c>
      <c r="AK41" s="391"/>
      <c r="AL41" s="391"/>
      <c r="AM41" s="391"/>
      <c r="AN41" s="391"/>
      <c r="AO41" s="392"/>
      <c r="AP41" s="393"/>
      <c r="AQ41" s="393"/>
      <c r="AR41" s="393"/>
      <c r="AS41" s="394"/>
      <c r="AT41" s="418">
        <f t="shared" si="4"/>
        <v>40499</v>
      </c>
      <c r="AU41" s="421"/>
      <c r="AV41" s="421"/>
      <c r="AW41" s="421"/>
      <c r="AX41" s="420"/>
      <c r="AY41" s="392"/>
      <c r="AZ41" s="393"/>
      <c r="BA41" s="393"/>
      <c r="BB41" s="393"/>
      <c r="BC41" s="394"/>
      <c r="BD41" s="425"/>
      <c r="BE41" s="253"/>
      <c r="BF41" s="265">
        <f t="shared" si="0"/>
        <v>40166</v>
      </c>
      <c r="BG41" s="266"/>
      <c r="BH41" s="211" t="s">
        <v>85</v>
      </c>
      <c r="BI41" s="263">
        <f t="shared" si="5"/>
        <v>40499</v>
      </c>
      <c r="BJ41" s="264"/>
      <c r="BK41" s="426">
        <f>AO42+SUM(AY31:BC41)</f>
        <v>0</v>
      </c>
      <c r="BL41" s="427"/>
      <c r="BM41" s="427"/>
      <c r="BN41" s="427"/>
      <c r="BO41" s="252"/>
      <c r="BP41" s="253"/>
      <c r="BQ41" s="50"/>
    </row>
    <row r="42" spans="2:69" s="51" customFormat="1" ht="15" customHeight="1" thickBot="1">
      <c r="B42" s="49"/>
      <c r="C42" s="432">
        <f>Report1!C35</f>
        <v>40166</v>
      </c>
      <c r="D42" s="433"/>
      <c r="E42" s="433"/>
      <c r="F42" s="433"/>
      <c r="G42" s="434"/>
      <c r="H42" s="435"/>
      <c r="I42" s="436"/>
      <c r="J42" s="436"/>
      <c r="K42" s="436"/>
      <c r="L42" s="437"/>
      <c r="M42" s="432">
        <f>Report1!M35</f>
        <v>40531</v>
      </c>
      <c r="N42" s="433"/>
      <c r="O42" s="433"/>
      <c r="P42" s="433"/>
      <c r="Q42" s="434"/>
      <c r="R42" s="438"/>
      <c r="S42" s="439"/>
      <c r="T42" s="439"/>
      <c r="U42" s="439"/>
      <c r="V42" s="440"/>
      <c r="W42" s="183"/>
      <c r="X42" s="374">
        <f t="shared" si="1"/>
        <v>40198</v>
      </c>
      <c r="Y42" s="375"/>
      <c r="Z42" s="212" t="s">
        <v>85</v>
      </c>
      <c r="AA42" s="385">
        <f t="shared" si="2"/>
        <v>40531</v>
      </c>
      <c r="AB42" s="386"/>
      <c r="AC42" s="445">
        <f>SUM(R31:V42)</f>
        <v>0</v>
      </c>
      <c r="AD42" s="446"/>
      <c r="AE42" s="446"/>
      <c r="AF42" s="446"/>
      <c r="AG42" s="372"/>
      <c r="AH42" s="373"/>
      <c r="AI42" s="1"/>
      <c r="AJ42" s="447">
        <f t="shared" si="3"/>
        <v>40166</v>
      </c>
      <c r="AK42" s="448"/>
      <c r="AL42" s="448"/>
      <c r="AM42" s="448"/>
      <c r="AN42" s="448"/>
      <c r="AO42" s="435"/>
      <c r="AP42" s="436"/>
      <c r="AQ42" s="436"/>
      <c r="AR42" s="436"/>
      <c r="AS42" s="437"/>
      <c r="AT42" s="432">
        <f t="shared" si="4"/>
        <v>40531</v>
      </c>
      <c r="AU42" s="433"/>
      <c r="AV42" s="433"/>
      <c r="AW42" s="433"/>
      <c r="AX42" s="434"/>
      <c r="AY42" s="441"/>
      <c r="AZ42" s="442"/>
      <c r="BA42" s="442"/>
      <c r="BB42" s="442"/>
      <c r="BC42" s="443"/>
      <c r="BD42" s="444"/>
      <c r="BE42" s="373"/>
      <c r="BF42" s="374">
        <f t="shared" si="0"/>
        <v>40198</v>
      </c>
      <c r="BG42" s="375"/>
      <c r="BH42" s="212" t="s">
        <v>85</v>
      </c>
      <c r="BI42" s="385">
        <f t="shared" si="5"/>
        <v>40531</v>
      </c>
      <c r="BJ42" s="386"/>
      <c r="BK42" s="445">
        <f>SUM(AY31:BC42)</f>
        <v>0</v>
      </c>
      <c r="BL42" s="446"/>
      <c r="BM42" s="446"/>
      <c r="BN42" s="446"/>
      <c r="BO42" s="372"/>
      <c r="BP42" s="373"/>
      <c r="BQ42" s="50"/>
    </row>
    <row r="43" spans="2:69" ht="2.25" customHeight="1" thickTop="1">
      <c r="B43" s="6"/>
      <c r="M43" s="2"/>
      <c r="N43" s="2"/>
      <c r="O43" s="52"/>
      <c r="P43" s="2"/>
      <c r="Q43" s="2"/>
      <c r="R43" s="2"/>
      <c r="S43" s="2"/>
      <c r="T43" s="2"/>
      <c r="U43" s="2"/>
      <c r="V43" s="2"/>
      <c r="W43" s="2"/>
      <c r="X43" s="2"/>
      <c r="Y43" s="2"/>
      <c r="Z43" s="2"/>
      <c r="AA43" s="2"/>
      <c r="AB43" s="2"/>
      <c r="AC43" s="2"/>
      <c r="AD43" s="53"/>
      <c r="AE43" s="54"/>
      <c r="AF43" s="54"/>
      <c r="AG43" s="54"/>
      <c r="AH43" s="55"/>
      <c r="AI43" s="2"/>
      <c r="AJ43" s="2"/>
      <c r="AK43" s="2"/>
      <c r="AL43" s="2"/>
      <c r="AM43" s="2"/>
      <c r="AN43" s="2"/>
      <c r="AO43" s="2"/>
      <c r="AP43" s="2"/>
      <c r="AQ43" s="2"/>
      <c r="AR43" s="2"/>
      <c r="AS43" s="2"/>
      <c r="AT43" s="2"/>
      <c r="AU43" s="2"/>
      <c r="AV43" s="2"/>
      <c r="AW43" s="2"/>
      <c r="AX43" s="2"/>
      <c r="AY43" s="4"/>
      <c r="AZ43" s="4"/>
      <c r="BA43" s="4"/>
      <c r="BB43" s="4"/>
      <c r="BC43" s="4"/>
      <c r="BD43" s="4"/>
      <c r="BE43" s="4"/>
      <c r="BF43" s="4"/>
      <c r="BG43" s="4"/>
      <c r="BH43" s="4"/>
      <c r="BI43" s="4"/>
      <c r="BJ43" s="4"/>
      <c r="BK43" s="4"/>
      <c r="BL43" s="4"/>
      <c r="BM43" s="4"/>
      <c r="BN43" s="4"/>
      <c r="BO43" s="56"/>
      <c r="BP43" s="2"/>
      <c r="BQ43" s="7"/>
    </row>
    <row r="44" spans="2:69" s="189" customFormat="1" ht="13.5" customHeight="1" thickBot="1">
      <c r="B44" s="184"/>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06"/>
      <c r="AF44" s="98"/>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6"/>
      <c r="BP44" s="187" t="str">
        <f>Report1!BP36</f>
        <v>Revised March 2010</v>
      </c>
      <c r="BQ44" s="188"/>
    </row>
    <row r="45" spans="3:67" s="59" customFormat="1" ht="14.25" customHeight="1" thickTop="1">
      <c r="C45" s="107"/>
      <c r="D45" s="107"/>
      <c r="E45" s="108"/>
      <c r="F45" s="107"/>
      <c r="G45" s="107"/>
      <c r="H45" s="107"/>
      <c r="I45" s="107"/>
      <c r="J45" s="107"/>
      <c r="K45" s="107"/>
      <c r="L45" s="107"/>
      <c r="M45" s="107"/>
      <c r="N45" s="107"/>
      <c r="O45" s="107"/>
      <c r="P45" s="107"/>
      <c r="Q45" s="107"/>
      <c r="R45" s="107"/>
      <c r="S45" s="107"/>
      <c r="T45" s="107"/>
      <c r="U45" s="107"/>
      <c r="V45" s="107"/>
      <c r="W45" s="107"/>
      <c r="X45" s="107"/>
      <c r="Y45" s="107"/>
      <c r="Z45" s="107"/>
      <c r="AA45" s="107"/>
      <c r="AE45" s="109"/>
      <c r="AI45" s="24" t="s">
        <v>28</v>
      </c>
      <c r="AU45" s="110"/>
      <c r="BO45" s="190"/>
    </row>
    <row r="46" s="59" customFormat="1" ht="3" customHeight="1"/>
    <row r="47" ht="4.5" customHeight="1">
      <c r="E47" s="60"/>
    </row>
    <row r="48" ht="12" customHeight="1"/>
    <row r="49" ht="12" customHeight="1"/>
    <row r="50" ht="10.5" customHeight="1"/>
    <row r="51" ht="14.25" customHeight="1"/>
    <row r="52" ht="3.75" customHeight="1"/>
    <row r="53" ht="12.75">
      <c r="O53" s="60"/>
    </row>
    <row r="54" ht="12.75">
      <c r="O54" s="60"/>
    </row>
    <row r="55" ht="12.75">
      <c r="O55" s="60"/>
    </row>
  </sheetData>
  <sheetProtection sheet="1" objects="1" scenarios="1"/>
  <mergeCells count="277">
    <mergeCell ref="BI2:BK2"/>
    <mergeCell ref="BL2:BM2"/>
    <mergeCell ref="BN2:BP2"/>
    <mergeCell ref="AY2:BA2"/>
    <mergeCell ref="BH5:BP5"/>
    <mergeCell ref="C9:BP10"/>
    <mergeCell ref="D13:BO14"/>
    <mergeCell ref="O16:AG16"/>
    <mergeCell ref="AV16:BO16"/>
    <mergeCell ref="C5:R5"/>
    <mergeCell ref="T5:AH5"/>
    <mergeCell ref="AJ5:AT5"/>
    <mergeCell ref="AV5:BF5"/>
    <mergeCell ref="D17:AG17"/>
    <mergeCell ref="AK17:BO17"/>
    <mergeCell ref="Q21:AG21"/>
    <mergeCell ref="AX21:BO21"/>
    <mergeCell ref="D22:AG22"/>
    <mergeCell ref="AK22:BO22"/>
    <mergeCell ref="L23:AG23"/>
    <mergeCell ref="AS23:BO23"/>
    <mergeCell ref="M24:AG24"/>
    <mergeCell ref="AT24:BO24"/>
    <mergeCell ref="C26:L26"/>
    <mergeCell ref="M26:V26"/>
    <mergeCell ref="W26:W30"/>
    <mergeCell ref="X26:AF26"/>
    <mergeCell ref="AG26:AH30"/>
    <mergeCell ref="AJ26:AS26"/>
    <mergeCell ref="AT26:BC26"/>
    <mergeCell ref="BD26:BE30"/>
    <mergeCell ref="BF26:BN26"/>
    <mergeCell ref="BO26:BP30"/>
    <mergeCell ref="C27:G27"/>
    <mergeCell ref="H27:L27"/>
    <mergeCell ref="M27:Q27"/>
    <mergeCell ref="R27:V27"/>
    <mergeCell ref="X27:AF27"/>
    <mergeCell ref="AJ27:AN27"/>
    <mergeCell ref="AO27:AS27"/>
    <mergeCell ref="AT27:AX27"/>
    <mergeCell ref="AY27:BC27"/>
    <mergeCell ref="BF27:BN27"/>
    <mergeCell ref="C28:G28"/>
    <mergeCell ref="H28:L28"/>
    <mergeCell ref="M28:Q28"/>
    <mergeCell ref="R28:V28"/>
    <mergeCell ref="X28:AF28"/>
    <mergeCell ref="AJ28:AN28"/>
    <mergeCell ref="AO28:AS28"/>
    <mergeCell ref="AT28:AX28"/>
    <mergeCell ref="AY28:BC28"/>
    <mergeCell ref="BF28:BN28"/>
    <mergeCell ref="C29:G29"/>
    <mergeCell ref="H29:L29"/>
    <mergeCell ref="M29:Q29"/>
    <mergeCell ref="R29:V29"/>
    <mergeCell ref="X29:AF29"/>
    <mergeCell ref="AJ29:AN29"/>
    <mergeCell ref="BF29:BN29"/>
    <mergeCell ref="C30:G30"/>
    <mergeCell ref="H30:L30"/>
    <mergeCell ref="M30:Q30"/>
    <mergeCell ref="R30:V30"/>
    <mergeCell ref="X30:AF30"/>
    <mergeCell ref="AJ30:AN30"/>
    <mergeCell ref="AO30:AS30"/>
    <mergeCell ref="AY29:BC29"/>
    <mergeCell ref="BF30:BN30"/>
    <mergeCell ref="C31:G31"/>
    <mergeCell ref="H31:L31"/>
    <mergeCell ref="M31:Q31"/>
    <mergeCell ref="R31:V31"/>
    <mergeCell ref="AY31:BC31"/>
    <mergeCell ref="AO29:AS29"/>
    <mergeCell ref="AT29:AX29"/>
    <mergeCell ref="AY30:BC30"/>
    <mergeCell ref="AT30:AX30"/>
    <mergeCell ref="BK31:BN31"/>
    <mergeCell ref="BO31:BP31"/>
    <mergeCell ref="C32:G32"/>
    <mergeCell ref="H32:L32"/>
    <mergeCell ref="M32:Q32"/>
    <mergeCell ref="R32:V32"/>
    <mergeCell ref="AC32:AF32"/>
    <mergeCell ref="AT31:AX31"/>
    <mergeCell ref="BD32:BE32"/>
    <mergeCell ref="BK32:BN32"/>
    <mergeCell ref="BO32:BP32"/>
    <mergeCell ref="AJ32:AN32"/>
    <mergeCell ref="AO32:AS32"/>
    <mergeCell ref="AT32:AX32"/>
    <mergeCell ref="AY32:BC32"/>
    <mergeCell ref="BD31:BE31"/>
    <mergeCell ref="AJ31:AN31"/>
    <mergeCell ref="BF31:BG31"/>
    <mergeCell ref="BI31:BJ31"/>
    <mergeCell ref="BF32:BG32"/>
    <mergeCell ref="C33:G33"/>
    <mergeCell ref="H33:L33"/>
    <mergeCell ref="M33:Q33"/>
    <mergeCell ref="R33:V33"/>
    <mergeCell ref="AG32:AH32"/>
    <mergeCell ref="AO31:AS31"/>
    <mergeCell ref="AC31:AF31"/>
    <mergeCell ref="AG31:AH31"/>
    <mergeCell ref="X31:Y31"/>
    <mergeCell ref="AA31:AB31"/>
    <mergeCell ref="AY33:BC33"/>
    <mergeCell ref="BD33:BE33"/>
    <mergeCell ref="AC33:AF33"/>
    <mergeCell ref="AG33:AH33"/>
    <mergeCell ref="AJ33:AN33"/>
    <mergeCell ref="BK33:BN33"/>
    <mergeCell ref="BO33:BP33"/>
    <mergeCell ref="C34:G34"/>
    <mergeCell ref="H34:L34"/>
    <mergeCell ref="M34:Q34"/>
    <mergeCell ref="R34:V34"/>
    <mergeCell ref="AC34:AF34"/>
    <mergeCell ref="AG34:AH34"/>
    <mergeCell ref="AO33:AS33"/>
    <mergeCell ref="AT33:AX33"/>
    <mergeCell ref="BD34:BE34"/>
    <mergeCell ref="BK34:BN34"/>
    <mergeCell ref="BO34:BP34"/>
    <mergeCell ref="AJ34:AN34"/>
    <mergeCell ref="AO34:AS34"/>
    <mergeCell ref="AT34:AX34"/>
    <mergeCell ref="AY34:BC34"/>
    <mergeCell ref="BF34:BG34"/>
    <mergeCell ref="BI34:BJ34"/>
    <mergeCell ref="C35:G35"/>
    <mergeCell ref="H35:L35"/>
    <mergeCell ref="M35:Q35"/>
    <mergeCell ref="R35:V35"/>
    <mergeCell ref="AY35:BC35"/>
    <mergeCell ref="BD35:BE35"/>
    <mergeCell ref="AC35:AF35"/>
    <mergeCell ref="AG35:AH35"/>
    <mergeCell ref="AJ35:AN35"/>
    <mergeCell ref="X35:Y35"/>
    <mergeCell ref="BK35:BN35"/>
    <mergeCell ref="BO35:BP35"/>
    <mergeCell ref="C36:G36"/>
    <mergeCell ref="H36:L36"/>
    <mergeCell ref="M36:Q36"/>
    <mergeCell ref="R36:V36"/>
    <mergeCell ref="AC36:AF36"/>
    <mergeCell ref="AG36:AH36"/>
    <mergeCell ref="AO35:AS35"/>
    <mergeCell ref="AT35:AX35"/>
    <mergeCell ref="BD36:BE36"/>
    <mergeCell ref="BK36:BN36"/>
    <mergeCell ref="BO36:BP36"/>
    <mergeCell ref="AJ36:AN36"/>
    <mergeCell ref="AO36:AS36"/>
    <mergeCell ref="AT36:AX36"/>
    <mergeCell ref="AY36:BC36"/>
    <mergeCell ref="C37:G37"/>
    <mergeCell ref="H37:L37"/>
    <mergeCell ref="M37:Q37"/>
    <mergeCell ref="R37:V37"/>
    <mergeCell ref="AY37:BC37"/>
    <mergeCell ref="BD37:BE37"/>
    <mergeCell ref="AC37:AF37"/>
    <mergeCell ref="AG37:AH37"/>
    <mergeCell ref="AJ37:AN37"/>
    <mergeCell ref="BK37:BN37"/>
    <mergeCell ref="BO37:BP37"/>
    <mergeCell ref="C38:G38"/>
    <mergeCell ref="H38:L38"/>
    <mergeCell ref="M38:Q38"/>
    <mergeCell ref="R38:V38"/>
    <mergeCell ref="AC38:AF38"/>
    <mergeCell ref="AG38:AH38"/>
    <mergeCell ref="AO37:AS37"/>
    <mergeCell ref="AT37:AX37"/>
    <mergeCell ref="BD38:BE38"/>
    <mergeCell ref="BK38:BN38"/>
    <mergeCell ref="BO38:BP38"/>
    <mergeCell ref="AJ38:AN38"/>
    <mergeCell ref="AO38:AS38"/>
    <mergeCell ref="AT38:AX38"/>
    <mergeCell ref="AY38:BC38"/>
    <mergeCell ref="BF38:BG38"/>
    <mergeCell ref="BI38:BJ38"/>
    <mergeCell ref="C39:G39"/>
    <mergeCell ref="H39:L39"/>
    <mergeCell ref="M39:Q39"/>
    <mergeCell ref="R39:V39"/>
    <mergeCell ref="AY39:BC39"/>
    <mergeCell ref="BD39:BE39"/>
    <mergeCell ref="AC39:AF39"/>
    <mergeCell ref="AG39:AH39"/>
    <mergeCell ref="AJ39:AN39"/>
    <mergeCell ref="X39:Y39"/>
    <mergeCell ref="BK39:BN39"/>
    <mergeCell ref="BO39:BP39"/>
    <mergeCell ref="C40:G40"/>
    <mergeCell ref="H40:L40"/>
    <mergeCell ref="M40:Q40"/>
    <mergeCell ref="R40:V40"/>
    <mergeCell ref="AC40:AF40"/>
    <mergeCell ref="AG40:AH40"/>
    <mergeCell ref="AO39:AS39"/>
    <mergeCell ref="AT39:AX39"/>
    <mergeCell ref="BD40:BE40"/>
    <mergeCell ref="BK40:BN40"/>
    <mergeCell ref="BO40:BP40"/>
    <mergeCell ref="AJ40:AN40"/>
    <mergeCell ref="AO40:AS40"/>
    <mergeCell ref="AT40:AX40"/>
    <mergeCell ref="AY40:BC40"/>
    <mergeCell ref="C41:G41"/>
    <mergeCell ref="H41:L41"/>
    <mergeCell ref="M41:Q41"/>
    <mergeCell ref="R41:V41"/>
    <mergeCell ref="AY41:BC41"/>
    <mergeCell ref="BD41:BE41"/>
    <mergeCell ref="AC41:AF41"/>
    <mergeCell ref="AG41:AH41"/>
    <mergeCell ref="AJ41:AN41"/>
    <mergeCell ref="BK41:BN41"/>
    <mergeCell ref="BO41:BP41"/>
    <mergeCell ref="C42:G42"/>
    <mergeCell ref="H42:L42"/>
    <mergeCell ref="M42:Q42"/>
    <mergeCell ref="R42:V42"/>
    <mergeCell ref="AC42:AF42"/>
    <mergeCell ref="AG42:AH42"/>
    <mergeCell ref="AO41:AS41"/>
    <mergeCell ref="AT41:AX41"/>
    <mergeCell ref="BD42:BE42"/>
    <mergeCell ref="BK42:BN42"/>
    <mergeCell ref="BO42:BP42"/>
    <mergeCell ref="AJ42:AN42"/>
    <mergeCell ref="AO42:AS42"/>
    <mergeCell ref="AT42:AX42"/>
    <mergeCell ref="AY42:BC42"/>
    <mergeCell ref="BF42:BG42"/>
    <mergeCell ref="BI42:BJ42"/>
    <mergeCell ref="X32:Y32"/>
    <mergeCell ref="AA32:AB32"/>
    <mergeCell ref="X34:Y34"/>
    <mergeCell ref="AA34:AB34"/>
    <mergeCell ref="X33:Y33"/>
    <mergeCell ref="AA33:AB33"/>
    <mergeCell ref="AA35:AB35"/>
    <mergeCell ref="X36:Y36"/>
    <mergeCell ref="AA36:AB36"/>
    <mergeCell ref="X37:Y37"/>
    <mergeCell ref="AA37:AB37"/>
    <mergeCell ref="X38:Y38"/>
    <mergeCell ref="AA38:AB38"/>
    <mergeCell ref="AA39:AB39"/>
    <mergeCell ref="X40:Y40"/>
    <mergeCell ref="AA40:AB40"/>
    <mergeCell ref="X41:Y41"/>
    <mergeCell ref="AA41:AB41"/>
    <mergeCell ref="X42:Y42"/>
    <mergeCell ref="AA42:AB42"/>
    <mergeCell ref="BI32:BJ32"/>
    <mergeCell ref="BF33:BG33"/>
    <mergeCell ref="BI33:BJ33"/>
    <mergeCell ref="BF35:BG35"/>
    <mergeCell ref="BI35:BJ35"/>
    <mergeCell ref="BF36:BG36"/>
    <mergeCell ref="BI36:BJ36"/>
    <mergeCell ref="BF41:BG41"/>
    <mergeCell ref="BI41:BJ41"/>
    <mergeCell ref="BF37:BG37"/>
    <mergeCell ref="BI37:BJ37"/>
    <mergeCell ref="BF39:BG39"/>
    <mergeCell ref="BI39:BJ39"/>
    <mergeCell ref="BF40:BG40"/>
    <mergeCell ref="BI40:BJ40"/>
  </mergeCells>
  <printOptions horizontalCentered="1" verticalCentered="1"/>
  <pageMargins left="0.5" right="0.5" top="0.5" bottom="0.5" header="0" footer="0"/>
  <pageSetup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pageSetUpPr fitToPage="1"/>
  </sheetPr>
  <dimension ref="B2:CD59"/>
  <sheetViews>
    <sheetView showGridLines="0" zoomScaleSheetLayoutView="100" zoomScalePageLayoutView="0" workbookViewId="0" topLeftCell="A1">
      <selection activeCell="BV27" sqref="BV27"/>
    </sheetView>
  </sheetViews>
  <sheetFormatPr defaultColWidth="2.421875" defaultRowHeight="12.75"/>
  <cols>
    <col min="1" max="1" width="0.85546875" style="1" customWidth="1"/>
    <col min="2" max="2" width="1.421875" style="1" customWidth="1"/>
    <col min="3" max="3" width="1.28515625" style="1" customWidth="1"/>
    <col min="4" max="4" width="1.421875" style="1" customWidth="1"/>
    <col min="5" max="5" width="1.8515625" style="1" customWidth="1"/>
    <col min="6" max="6" width="2.140625" style="1" customWidth="1"/>
    <col min="7" max="7" width="2.00390625" style="1" customWidth="1"/>
    <col min="8" max="13" width="2.140625" style="1" customWidth="1"/>
    <col min="14" max="17" width="1.8515625" style="1" customWidth="1"/>
    <col min="18" max="22" width="2.140625" style="1" customWidth="1"/>
    <col min="23" max="23" width="3.140625" style="1" customWidth="1"/>
    <col min="24" max="24" width="2.00390625" style="1" customWidth="1"/>
    <col min="25" max="28" width="1.8515625" style="1" customWidth="1"/>
    <col min="29" max="29" width="3.00390625" style="1" customWidth="1"/>
    <col min="30" max="30" width="4.00390625" style="1" customWidth="1"/>
    <col min="31" max="32" width="1.8515625" style="1" customWidth="1"/>
    <col min="33" max="33" width="1.7109375" style="1" customWidth="1"/>
    <col min="34" max="34" width="1.28515625" style="1" customWidth="1"/>
    <col min="35" max="35" width="1.421875" style="1" customWidth="1"/>
    <col min="36" max="36" width="1.28515625" style="1" customWidth="1"/>
    <col min="37" max="37" width="1.421875" style="1" customWidth="1"/>
    <col min="38" max="38" width="1.8515625" style="1" customWidth="1"/>
    <col min="39" max="39" width="2.00390625" style="1" customWidth="1"/>
    <col min="40" max="46" width="2.140625" style="1" customWidth="1"/>
    <col min="47" max="50" width="1.8515625" style="1" customWidth="1"/>
    <col min="51" max="55" width="2.140625" style="1" customWidth="1"/>
    <col min="56" max="57" width="1.7109375" style="1" customWidth="1"/>
    <col min="58" max="58" width="2.00390625" style="1" customWidth="1"/>
    <col min="59" max="62" width="1.8515625" style="1" customWidth="1"/>
    <col min="63" max="63" width="3.00390625" style="1" customWidth="1"/>
    <col min="64" max="64" width="4.00390625" style="1" customWidth="1"/>
    <col min="65" max="66" width="1.8515625" style="1" customWidth="1"/>
    <col min="67" max="67" width="1.7109375" style="1" customWidth="1"/>
    <col min="68" max="68" width="1.1484375" style="1" customWidth="1"/>
    <col min="69" max="69" width="1.7109375" style="1" customWidth="1"/>
    <col min="70" max="70" width="0.42578125" style="1" customWidth="1"/>
    <col min="71" max="16384" width="2.421875" style="1" customWidth="1"/>
  </cols>
  <sheetData>
    <row r="1" ht="6" customHeight="1"/>
    <row r="2" spans="3:68" ht="14.25" customHeight="1">
      <c r="C2" s="191" t="s">
        <v>88</v>
      </c>
      <c r="AD2" s="208" t="s">
        <v>86</v>
      </c>
      <c r="AE2" s="208"/>
      <c r="AF2" s="209"/>
      <c r="AG2" s="208"/>
      <c r="AH2" s="208"/>
      <c r="AI2" s="208"/>
      <c r="AJ2" s="208"/>
      <c r="AK2" s="208"/>
      <c r="AL2" s="208"/>
      <c r="AM2" s="208"/>
      <c r="AN2" s="208"/>
      <c r="AO2" s="208"/>
      <c r="AP2" s="208"/>
      <c r="AQ2" s="208"/>
      <c r="AR2" s="382">
        <v>40179</v>
      </c>
      <c r="AS2" s="383"/>
      <c r="AT2" s="383"/>
      <c r="AU2" s="383"/>
      <c r="AV2" s="383"/>
      <c r="AW2" s="384"/>
      <c r="AX2" s="213" t="s">
        <v>90</v>
      </c>
      <c r="AY2" s="213"/>
      <c r="AZ2" s="213"/>
      <c r="BA2" s="213"/>
      <c r="BB2" s="213"/>
      <c r="BC2" s="214"/>
      <c r="BE2" s="61"/>
      <c r="BF2" s="62"/>
      <c r="BG2" s="62"/>
      <c r="BH2" s="63" t="s">
        <v>2</v>
      </c>
      <c r="BI2" s="267">
        <v>1</v>
      </c>
      <c r="BJ2" s="267"/>
      <c r="BK2" s="267"/>
      <c r="BL2" s="267" t="s">
        <v>3</v>
      </c>
      <c r="BM2" s="267"/>
      <c r="BN2" s="268"/>
      <c r="BO2" s="268"/>
      <c r="BP2" s="269"/>
    </row>
    <row r="3" spans="47:49" ht="3" customHeight="1" thickBot="1">
      <c r="AU3" s="2"/>
      <c r="AV3" s="2"/>
      <c r="AW3" s="2"/>
    </row>
    <row r="4" spans="2:69" ht="6" customHeight="1" thickTop="1">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s="68" customFormat="1" ht="17.25" customHeight="1">
      <c r="B5" s="65"/>
      <c r="C5" s="338"/>
      <c r="D5" s="339"/>
      <c r="E5" s="339"/>
      <c r="F5" s="339"/>
      <c r="G5" s="339"/>
      <c r="H5" s="339"/>
      <c r="I5" s="339"/>
      <c r="J5" s="339"/>
      <c r="K5" s="339"/>
      <c r="L5" s="339"/>
      <c r="M5" s="339"/>
      <c r="N5" s="339"/>
      <c r="O5" s="339"/>
      <c r="P5" s="339"/>
      <c r="Q5" s="339"/>
      <c r="R5" s="340"/>
      <c r="S5" s="66"/>
      <c r="T5" s="338"/>
      <c r="U5" s="339"/>
      <c r="V5" s="339"/>
      <c r="W5" s="339"/>
      <c r="X5" s="339"/>
      <c r="Y5" s="339"/>
      <c r="Z5" s="339"/>
      <c r="AA5" s="339"/>
      <c r="AB5" s="339"/>
      <c r="AC5" s="339"/>
      <c r="AD5" s="339"/>
      <c r="AE5" s="339"/>
      <c r="AF5" s="339"/>
      <c r="AG5" s="339"/>
      <c r="AH5" s="340"/>
      <c r="AI5" s="66"/>
      <c r="AJ5" s="338"/>
      <c r="AK5" s="339"/>
      <c r="AL5" s="339"/>
      <c r="AM5" s="339"/>
      <c r="AN5" s="339"/>
      <c r="AO5" s="339"/>
      <c r="AP5" s="339"/>
      <c r="AQ5" s="339"/>
      <c r="AR5" s="339"/>
      <c r="AS5" s="339"/>
      <c r="AT5" s="340"/>
      <c r="AU5" s="66"/>
      <c r="AV5" s="338"/>
      <c r="AW5" s="339"/>
      <c r="AX5" s="339"/>
      <c r="AY5" s="339"/>
      <c r="AZ5" s="339"/>
      <c r="BA5" s="339"/>
      <c r="BB5" s="339"/>
      <c r="BC5" s="339"/>
      <c r="BD5" s="339"/>
      <c r="BE5" s="339"/>
      <c r="BF5" s="340"/>
      <c r="BG5" s="66"/>
      <c r="BH5" s="338"/>
      <c r="BI5" s="339"/>
      <c r="BJ5" s="339"/>
      <c r="BK5" s="339"/>
      <c r="BL5" s="339"/>
      <c r="BM5" s="339"/>
      <c r="BN5" s="339"/>
      <c r="BO5" s="339"/>
      <c r="BP5" s="340"/>
      <c r="BQ5" s="67"/>
    </row>
    <row r="6" spans="2:70" s="14" customFormat="1" ht="11.25" customHeight="1">
      <c r="B6" s="8"/>
      <c r="C6" s="9"/>
      <c r="D6" s="9"/>
      <c r="E6" s="9"/>
      <c r="F6" s="9"/>
      <c r="G6" s="9"/>
      <c r="H6" s="9"/>
      <c r="I6" s="9"/>
      <c r="J6" s="10" t="s">
        <v>37</v>
      </c>
      <c r="K6" s="9"/>
      <c r="L6" s="9"/>
      <c r="M6" s="10"/>
      <c r="N6" s="9"/>
      <c r="O6" s="9"/>
      <c r="P6" s="9"/>
      <c r="Q6" s="11"/>
      <c r="R6" s="11"/>
      <c r="S6" s="9"/>
      <c r="T6" s="10"/>
      <c r="U6" s="12"/>
      <c r="V6" s="12"/>
      <c r="W6" s="12"/>
      <c r="X6" s="12"/>
      <c r="Y6" s="12"/>
      <c r="Z6" s="10" t="s">
        <v>12</v>
      </c>
      <c r="AA6" s="12"/>
      <c r="AB6" s="12"/>
      <c r="AC6" s="12"/>
      <c r="AD6" s="12"/>
      <c r="AE6" s="12"/>
      <c r="AF6" s="12"/>
      <c r="AG6" s="11"/>
      <c r="AH6" s="11"/>
      <c r="AI6" s="9"/>
      <c r="AJ6" s="11"/>
      <c r="AK6" s="9"/>
      <c r="AL6" s="9"/>
      <c r="AM6" s="9"/>
      <c r="AN6" s="10"/>
      <c r="AO6" s="10" t="s">
        <v>38</v>
      </c>
      <c r="AP6" s="9"/>
      <c r="AQ6" s="9"/>
      <c r="AR6" s="9"/>
      <c r="AS6" s="9"/>
      <c r="AT6" s="9"/>
      <c r="AU6" s="9"/>
      <c r="AV6" s="9"/>
      <c r="AW6" s="9"/>
      <c r="AX6" s="11"/>
      <c r="AY6" s="9"/>
      <c r="AZ6" s="9"/>
      <c r="BA6" s="10" t="s">
        <v>15</v>
      </c>
      <c r="BB6" s="9"/>
      <c r="BC6" s="9"/>
      <c r="BD6" s="9"/>
      <c r="BE6" s="9"/>
      <c r="BF6" s="9"/>
      <c r="BG6" s="9"/>
      <c r="BH6" s="9"/>
      <c r="BI6" s="11"/>
      <c r="BJ6" s="10"/>
      <c r="BK6" s="9"/>
      <c r="BL6" s="10" t="s">
        <v>41</v>
      </c>
      <c r="BM6" s="9"/>
      <c r="BN6" s="9"/>
      <c r="BO6" s="9"/>
      <c r="BP6" s="9"/>
      <c r="BQ6" s="13"/>
      <c r="BR6" s="8"/>
    </row>
    <row r="7" spans="2:69" ht="3" customHeight="1" thickBo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7"/>
    </row>
    <row r="8" spans="2:69" s="20" customFormat="1" ht="3.75" customHeight="1" thickTop="1">
      <c r="B8" s="18"/>
      <c r="C8" s="19"/>
      <c r="D8" s="19"/>
      <c r="E8" s="19"/>
      <c r="F8" s="19"/>
      <c r="G8" s="19"/>
      <c r="H8" s="19"/>
      <c r="I8" s="19"/>
      <c r="J8" s="19"/>
      <c r="K8" s="19"/>
      <c r="L8" s="19"/>
      <c r="N8" s="21"/>
      <c r="O8" s="21"/>
      <c r="P8" s="21"/>
      <c r="Q8" s="21"/>
      <c r="R8" s="21"/>
      <c r="S8" s="21"/>
      <c r="T8" s="21"/>
      <c r="U8" s="21"/>
      <c r="V8" s="22"/>
      <c r="W8" s="21"/>
      <c r="X8" s="21"/>
      <c r="Y8" s="21"/>
      <c r="Z8" s="21"/>
      <c r="AA8" s="21"/>
      <c r="AB8" s="23"/>
      <c r="AC8" s="21"/>
      <c r="AD8" s="21"/>
      <c r="AE8" s="21"/>
      <c r="AF8" s="19"/>
      <c r="AG8" s="21"/>
      <c r="AH8" s="21"/>
      <c r="AI8" s="21"/>
      <c r="AJ8" s="21"/>
      <c r="AK8" s="21"/>
      <c r="AL8" s="21"/>
      <c r="AM8" s="21"/>
      <c r="AN8" s="24"/>
      <c r="AO8" s="21"/>
      <c r="AP8" s="21"/>
      <c r="AQ8" s="21"/>
      <c r="AR8" s="21"/>
      <c r="AS8" s="21"/>
      <c r="AT8" s="19"/>
      <c r="AU8" s="19"/>
      <c r="AV8" s="25"/>
      <c r="AW8" s="25"/>
      <c r="AX8" s="25"/>
      <c r="AY8" s="25"/>
      <c r="AZ8" s="25"/>
      <c r="BA8" s="25"/>
      <c r="BB8" s="25"/>
      <c r="BC8" s="25"/>
      <c r="BD8" s="25"/>
      <c r="BE8" s="25"/>
      <c r="BF8" s="25"/>
      <c r="BG8" s="25"/>
      <c r="BH8" s="25"/>
      <c r="BI8" s="25"/>
      <c r="BJ8" s="25"/>
      <c r="BK8" s="25"/>
      <c r="BL8" s="25"/>
      <c r="BM8" s="25"/>
      <c r="BN8" s="25"/>
      <c r="BO8" s="25"/>
      <c r="BP8" s="25"/>
      <c r="BQ8" s="26"/>
    </row>
    <row r="9" spans="2:69" s="20" customFormat="1" ht="13.5" customHeight="1">
      <c r="B9" s="18"/>
      <c r="C9" s="342" t="s">
        <v>82</v>
      </c>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192"/>
      <c r="BO9" s="192"/>
      <c r="BP9" s="192"/>
      <c r="BQ9" s="28"/>
    </row>
    <row r="10" spans="2:69" s="20" customFormat="1" ht="10.5" customHeight="1">
      <c r="B10" s="18"/>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192"/>
      <c r="BO10" s="192"/>
      <c r="BP10" s="192"/>
      <c r="BQ10" s="28"/>
    </row>
    <row r="11" spans="2:69" s="20" customFormat="1" ht="11.25" customHeight="1">
      <c r="B11" s="18"/>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192"/>
      <c r="BO11" s="192"/>
      <c r="BP11" s="192"/>
      <c r="BQ11" s="28"/>
    </row>
    <row r="12" spans="2:69" s="20" customFormat="1" ht="11.25" customHeight="1">
      <c r="B12" s="18"/>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192"/>
      <c r="BO12" s="192"/>
      <c r="BP12" s="192"/>
      <c r="BQ12" s="28"/>
    </row>
    <row r="13" spans="2:69" s="20" customFormat="1" ht="17.25" customHeight="1">
      <c r="B13" s="18"/>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192"/>
      <c r="BO13" s="192"/>
      <c r="BP13" s="192"/>
      <c r="BQ13" s="28"/>
    </row>
    <row r="14" spans="2:69" s="20" customFormat="1" ht="3" customHeight="1" thickBot="1">
      <c r="B14" s="18"/>
      <c r="C14" s="1"/>
      <c r="D14" s="1"/>
      <c r="E14" s="1"/>
      <c r="F14" s="1"/>
      <c r="G14" s="1"/>
      <c r="H14" s="1"/>
      <c r="I14" s="1"/>
      <c r="J14" s="1"/>
      <c r="K14" s="1"/>
      <c r="L14" s="1"/>
      <c r="M14" s="29"/>
      <c r="N14" s="21"/>
      <c r="O14" s="21"/>
      <c r="P14" s="21"/>
      <c r="Q14" s="21"/>
      <c r="R14" s="21"/>
      <c r="S14" s="21"/>
      <c r="T14" s="21"/>
      <c r="U14" s="21"/>
      <c r="V14" s="22"/>
      <c r="W14" s="21"/>
      <c r="X14" s="21"/>
      <c r="Y14" s="21"/>
      <c r="Z14" s="21"/>
      <c r="AA14" s="21"/>
      <c r="AB14" s="23"/>
      <c r="AC14" s="21"/>
      <c r="AD14" s="21"/>
      <c r="AE14" s="21"/>
      <c r="AF14" s="19"/>
      <c r="AG14" s="21"/>
      <c r="AH14" s="21"/>
      <c r="AI14" s="21"/>
      <c r="AJ14" s="21"/>
      <c r="AK14" s="21"/>
      <c r="AL14" s="21"/>
      <c r="AM14" s="21"/>
      <c r="AN14" s="21"/>
      <c r="AO14" s="21"/>
      <c r="AP14" s="21"/>
      <c r="AQ14" s="21"/>
      <c r="AR14" s="21"/>
      <c r="AS14" s="21"/>
      <c r="AT14" s="19"/>
      <c r="AU14" s="19"/>
      <c r="AV14" s="19"/>
      <c r="AW14" s="19"/>
      <c r="BQ14" s="28"/>
    </row>
    <row r="15" spans="2:69" s="20" customFormat="1" ht="2.25" customHeight="1" thickTop="1">
      <c r="B15" s="18"/>
      <c r="C15" s="3"/>
      <c r="D15" s="4"/>
      <c r="E15" s="4"/>
      <c r="F15" s="4"/>
      <c r="G15" s="4"/>
      <c r="H15" s="4"/>
      <c r="I15" s="4"/>
      <c r="J15" s="4"/>
      <c r="K15" s="4"/>
      <c r="L15" s="4"/>
      <c r="M15" s="30"/>
      <c r="N15" s="31"/>
      <c r="O15" s="31"/>
      <c r="P15" s="31"/>
      <c r="Q15" s="31"/>
      <c r="R15" s="31"/>
      <c r="S15" s="31"/>
      <c r="T15" s="31"/>
      <c r="U15" s="31"/>
      <c r="V15" s="31"/>
      <c r="W15" s="32"/>
      <c r="X15" s="31"/>
      <c r="Y15" s="31"/>
      <c r="Z15" s="31"/>
      <c r="AA15" s="33"/>
      <c r="AB15" s="34"/>
      <c r="AC15" s="31"/>
      <c r="AD15" s="31"/>
      <c r="AE15" s="31"/>
      <c r="AF15" s="25"/>
      <c r="AG15" s="31"/>
      <c r="AH15" s="35"/>
      <c r="AI15" s="1"/>
      <c r="AJ15" s="193"/>
      <c r="AK15" s="194"/>
      <c r="AL15" s="194"/>
      <c r="AM15" s="4"/>
      <c r="AN15" s="4"/>
      <c r="AO15" s="4"/>
      <c r="AP15" s="4"/>
      <c r="AQ15" s="4"/>
      <c r="AR15" s="4"/>
      <c r="AS15" s="31"/>
      <c r="AT15" s="30"/>
      <c r="AU15" s="31"/>
      <c r="AV15" s="31"/>
      <c r="AW15" s="31"/>
      <c r="AX15" s="31"/>
      <c r="AY15" s="31"/>
      <c r="AZ15" s="31"/>
      <c r="BA15" s="31"/>
      <c r="BB15" s="31"/>
      <c r="BC15" s="31"/>
      <c r="BD15" s="31"/>
      <c r="BE15" s="32"/>
      <c r="BF15" s="31"/>
      <c r="BG15" s="31"/>
      <c r="BH15" s="36"/>
      <c r="BI15" s="33"/>
      <c r="BJ15" s="37"/>
      <c r="BK15" s="36"/>
      <c r="BL15" s="36"/>
      <c r="BM15" s="36"/>
      <c r="BN15" s="38"/>
      <c r="BO15" s="31"/>
      <c r="BP15" s="35"/>
      <c r="BQ15" s="28"/>
    </row>
    <row r="16" spans="2:69" s="20" customFormat="1" ht="17.25" customHeight="1">
      <c r="B16" s="18"/>
      <c r="C16" s="69"/>
      <c r="D16" s="81"/>
      <c r="E16" s="81"/>
      <c r="F16" s="2"/>
      <c r="G16" s="64" t="s">
        <v>18</v>
      </c>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9"/>
      <c r="AI16" s="1"/>
      <c r="AJ16" s="69"/>
      <c r="AK16" s="81"/>
      <c r="AL16" s="81"/>
      <c r="AM16" s="2"/>
      <c r="AN16" s="64" t="s">
        <v>18</v>
      </c>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9"/>
      <c r="BQ16" s="28"/>
    </row>
    <row r="17" spans="2:82" s="20" customFormat="1" ht="17.25" customHeight="1">
      <c r="B17" s="18"/>
      <c r="C17" s="6"/>
      <c r="D17" s="2"/>
      <c r="E17" s="2"/>
      <c r="F17" s="2"/>
      <c r="G17" s="2"/>
      <c r="H17" s="2"/>
      <c r="I17" s="64" t="s">
        <v>19</v>
      </c>
      <c r="J17" s="70"/>
      <c r="K17" s="70"/>
      <c r="L17" s="82"/>
      <c r="M17" s="70" t="s">
        <v>47</v>
      </c>
      <c r="N17" s="295"/>
      <c r="O17" s="304"/>
      <c r="P17" s="304"/>
      <c r="Q17" s="304"/>
      <c r="R17" s="304"/>
      <c r="S17" s="304"/>
      <c r="T17" s="304"/>
      <c r="U17" s="83"/>
      <c r="V17" s="83"/>
      <c r="W17" s="83"/>
      <c r="X17" s="83"/>
      <c r="Y17" s="83"/>
      <c r="Z17" s="70" t="s">
        <v>48</v>
      </c>
      <c r="AA17" s="295"/>
      <c r="AB17" s="296"/>
      <c r="AC17" s="296"/>
      <c r="AD17" s="296"/>
      <c r="AE17" s="296"/>
      <c r="AF17" s="296"/>
      <c r="AG17" s="296"/>
      <c r="AH17" s="84"/>
      <c r="AI17" s="1"/>
      <c r="AJ17" s="6"/>
      <c r="AK17" s="2"/>
      <c r="AL17" s="2"/>
      <c r="AM17" s="2"/>
      <c r="AN17" s="2"/>
      <c r="AO17" s="2"/>
      <c r="AP17" s="64" t="s">
        <v>19</v>
      </c>
      <c r="AQ17" s="70"/>
      <c r="AR17" s="70"/>
      <c r="AS17" s="82"/>
      <c r="AT17" s="70" t="s">
        <v>47</v>
      </c>
      <c r="AU17" s="295"/>
      <c r="AV17" s="304"/>
      <c r="AW17" s="304"/>
      <c r="AX17" s="304"/>
      <c r="AY17" s="304"/>
      <c r="AZ17" s="304"/>
      <c r="BA17" s="304"/>
      <c r="BB17" s="83"/>
      <c r="BC17" s="83"/>
      <c r="BD17" s="83"/>
      <c r="BE17" s="83"/>
      <c r="BF17" s="83"/>
      <c r="BG17" s="83"/>
      <c r="BH17" s="70" t="s">
        <v>48</v>
      </c>
      <c r="BI17" s="295"/>
      <c r="BJ17" s="295"/>
      <c r="BK17" s="295"/>
      <c r="BL17" s="295"/>
      <c r="BM17" s="295"/>
      <c r="BN17" s="295"/>
      <c r="BO17" s="295"/>
      <c r="BP17" s="39"/>
      <c r="BQ17" s="28"/>
      <c r="CD17" s="22"/>
    </row>
    <row r="18" spans="2:69" s="20" customFormat="1" ht="6" customHeight="1" thickBot="1">
      <c r="B18" s="18"/>
      <c r="C18" s="15"/>
      <c r="D18" s="16"/>
      <c r="E18" s="16"/>
      <c r="F18" s="16"/>
      <c r="G18" s="16"/>
      <c r="H18" s="16"/>
      <c r="I18" s="16"/>
      <c r="J18" s="16"/>
      <c r="K18" s="16"/>
      <c r="L18" s="16"/>
      <c r="M18" s="29"/>
      <c r="N18" s="46"/>
      <c r="O18" s="21"/>
      <c r="P18" s="21"/>
      <c r="Q18" s="21"/>
      <c r="R18" s="21"/>
      <c r="S18" s="21"/>
      <c r="T18" s="21"/>
      <c r="U18" s="21"/>
      <c r="V18" s="21"/>
      <c r="W18" s="41"/>
      <c r="X18" s="40"/>
      <c r="Y18" s="42"/>
      <c r="Z18" s="42"/>
      <c r="AA18" s="42"/>
      <c r="AB18" s="47"/>
      <c r="AC18" s="40"/>
      <c r="AD18" s="42"/>
      <c r="AE18" s="43"/>
      <c r="AF18" s="44"/>
      <c r="AG18" s="21"/>
      <c r="AH18" s="39"/>
      <c r="AI18" s="1"/>
      <c r="AJ18" s="15"/>
      <c r="AK18" s="16"/>
      <c r="AL18" s="16"/>
      <c r="AM18" s="16"/>
      <c r="AN18" s="16"/>
      <c r="AO18" s="16"/>
      <c r="AP18" s="16"/>
      <c r="AQ18" s="16"/>
      <c r="AR18" s="16"/>
      <c r="AS18" s="16"/>
      <c r="AT18" s="29"/>
      <c r="AU18" s="46"/>
      <c r="AV18" s="21"/>
      <c r="AW18" s="21"/>
      <c r="AX18" s="21"/>
      <c r="AY18" s="21"/>
      <c r="AZ18" s="21"/>
      <c r="BA18" s="21"/>
      <c r="BB18" s="21"/>
      <c r="BC18" s="21"/>
      <c r="BD18" s="21"/>
      <c r="BE18" s="41"/>
      <c r="BF18" s="40"/>
      <c r="BG18" s="42"/>
      <c r="BH18" s="42"/>
      <c r="BI18" s="42"/>
      <c r="BJ18" s="47"/>
      <c r="BK18" s="40"/>
      <c r="BL18" s="42"/>
      <c r="BM18" s="43"/>
      <c r="BN18" s="44"/>
      <c r="BO18" s="21"/>
      <c r="BP18" s="48"/>
      <c r="BQ18" s="28"/>
    </row>
    <row r="19" spans="2:69" s="51" customFormat="1" ht="15" customHeight="1" thickBot="1" thickTop="1">
      <c r="B19" s="49"/>
      <c r="C19" s="335">
        <f>M19-1</f>
        <v>2009</v>
      </c>
      <c r="D19" s="336"/>
      <c r="E19" s="336"/>
      <c r="F19" s="336"/>
      <c r="G19" s="336"/>
      <c r="H19" s="336"/>
      <c r="I19" s="336"/>
      <c r="J19" s="336"/>
      <c r="K19" s="336"/>
      <c r="L19" s="337"/>
      <c r="M19" s="355">
        <f>YEAR(AR2)</f>
        <v>2010</v>
      </c>
      <c r="N19" s="356"/>
      <c r="O19" s="356"/>
      <c r="P19" s="356"/>
      <c r="Q19" s="356"/>
      <c r="R19" s="356"/>
      <c r="S19" s="356"/>
      <c r="T19" s="356"/>
      <c r="U19" s="356"/>
      <c r="V19" s="356"/>
      <c r="W19" s="357" t="s">
        <v>6</v>
      </c>
      <c r="X19" s="360" t="s">
        <v>0</v>
      </c>
      <c r="Y19" s="361"/>
      <c r="Z19" s="361"/>
      <c r="AA19" s="361"/>
      <c r="AB19" s="361"/>
      <c r="AC19" s="361"/>
      <c r="AD19" s="361"/>
      <c r="AE19" s="361"/>
      <c r="AF19" s="362"/>
      <c r="AG19" s="270" t="s">
        <v>6</v>
      </c>
      <c r="AH19" s="281"/>
      <c r="AI19" s="1"/>
      <c r="AJ19" s="335">
        <f>C19</f>
        <v>2009</v>
      </c>
      <c r="AK19" s="336"/>
      <c r="AL19" s="336"/>
      <c r="AM19" s="336"/>
      <c r="AN19" s="336"/>
      <c r="AO19" s="336"/>
      <c r="AP19" s="336"/>
      <c r="AQ19" s="336"/>
      <c r="AR19" s="336"/>
      <c r="AS19" s="337"/>
      <c r="AT19" s="335">
        <f>M19</f>
        <v>2010</v>
      </c>
      <c r="AU19" s="336"/>
      <c r="AV19" s="336"/>
      <c r="AW19" s="336"/>
      <c r="AX19" s="336"/>
      <c r="AY19" s="336"/>
      <c r="AZ19" s="336"/>
      <c r="BA19" s="336"/>
      <c r="BB19" s="336"/>
      <c r="BC19" s="337"/>
      <c r="BD19" s="270" t="s">
        <v>6</v>
      </c>
      <c r="BE19" s="271"/>
      <c r="BF19" s="360" t="s">
        <v>0</v>
      </c>
      <c r="BG19" s="361"/>
      <c r="BH19" s="361"/>
      <c r="BI19" s="361"/>
      <c r="BJ19" s="361"/>
      <c r="BK19" s="361"/>
      <c r="BL19" s="361"/>
      <c r="BM19" s="361"/>
      <c r="BN19" s="362"/>
      <c r="BO19" s="270" t="s">
        <v>6</v>
      </c>
      <c r="BP19" s="271"/>
      <c r="BQ19" s="50"/>
    </row>
    <row r="20" spans="2:69" s="51" customFormat="1" ht="14.25" customHeight="1" thickTop="1">
      <c r="B20" s="49"/>
      <c r="C20" s="297"/>
      <c r="D20" s="298"/>
      <c r="E20" s="298"/>
      <c r="F20" s="298"/>
      <c r="G20" s="299"/>
      <c r="H20" s="300" t="s">
        <v>5</v>
      </c>
      <c r="I20" s="298"/>
      <c r="J20" s="298"/>
      <c r="K20" s="298"/>
      <c r="L20" s="301"/>
      <c r="M20" s="297"/>
      <c r="N20" s="298"/>
      <c r="O20" s="298"/>
      <c r="P20" s="298"/>
      <c r="Q20" s="299"/>
      <c r="R20" s="300" t="s">
        <v>5</v>
      </c>
      <c r="S20" s="298"/>
      <c r="T20" s="298"/>
      <c r="U20" s="298"/>
      <c r="V20" s="301"/>
      <c r="W20" s="358"/>
      <c r="X20" s="278" t="s">
        <v>17</v>
      </c>
      <c r="Y20" s="293"/>
      <c r="Z20" s="293"/>
      <c r="AA20" s="293"/>
      <c r="AB20" s="293"/>
      <c r="AC20" s="293"/>
      <c r="AD20" s="293"/>
      <c r="AE20" s="293"/>
      <c r="AF20" s="294"/>
      <c r="AG20" s="282"/>
      <c r="AH20" s="283"/>
      <c r="AI20" s="1"/>
      <c r="AJ20" s="278"/>
      <c r="AK20" s="279"/>
      <c r="AL20" s="279"/>
      <c r="AM20" s="279"/>
      <c r="AN20" s="280"/>
      <c r="AO20" s="286" t="s">
        <v>5</v>
      </c>
      <c r="AP20" s="279"/>
      <c r="AQ20" s="279"/>
      <c r="AR20" s="279"/>
      <c r="AS20" s="303"/>
      <c r="AT20" s="278"/>
      <c r="AU20" s="279"/>
      <c r="AV20" s="279"/>
      <c r="AW20" s="279"/>
      <c r="AX20" s="280"/>
      <c r="AY20" s="286" t="s">
        <v>5</v>
      </c>
      <c r="AZ20" s="279"/>
      <c r="BA20" s="279"/>
      <c r="BB20" s="279"/>
      <c r="BC20" s="303"/>
      <c r="BD20" s="272"/>
      <c r="BE20" s="273"/>
      <c r="BF20" s="278" t="s">
        <v>17</v>
      </c>
      <c r="BG20" s="293"/>
      <c r="BH20" s="293"/>
      <c r="BI20" s="293"/>
      <c r="BJ20" s="293"/>
      <c r="BK20" s="293"/>
      <c r="BL20" s="293"/>
      <c r="BM20" s="293"/>
      <c r="BN20" s="294"/>
      <c r="BO20" s="272"/>
      <c r="BP20" s="273"/>
      <c r="BQ20" s="50"/>
    </row>
    <row r="21" spans="2:69" s="51" customFormat="1" ht="14.25" customHeight="1">
      <c r="B21" s="49"/>
      <c r="C21" s="278" t="s">
        <v>39</v>
      </c>
      <c r="D21" s="302"/>
      <c r="E21" s="302"/>
      <c r="F21" s="302"/>
      <c r="G21" s="280"/>
      <c r="H21" s="286" t="s">
        <v>4</v>
      </c>
      <c r="I21" s="302"/>
      <c r="J21" s="302"/>
      <c r="K21" s="302"/>
      <c r="L21" s="303"/>
      <c r="M21" s="278" t="s">
        <v>39</v>
      </c>
      <c r="N21" s="302"/>
      <c r="O21" s="302"/>
      <c r="P21" s="302"/>
      <c r="Q21" s="280"/>
      <c r="R21" s="286" t="s">
        <v>4</v>
      </c>
      <c r="S21" s="302"/>
      <c r="T21" s="302"/>
      <c r="U21" s="302"/>
      <c r="V21" s="303"/>
      <c r="W21" s="358"/>
      <c r="X21" s="278" t="s">
        <v>40</v>
      </c>
      <c r="Y21" s="293"/>
      <c r="Z21" s="293"/>
      <c r="AA21" s="293"/>
      <c r="AB21" s="293"/>
      <c r="AC21" s="293"/>
      <c r="AD21" s="293"/>
      <c r="AE21" s="293"/>
      <c r="AF21" s="294"/>
      <c r="AG21" s="282"/>
      <c r="AH21" s="283"/>
      <c r="AI21" s="1"/>
      <c r="AJ21" s="278" t="s">
        <v>39</v>
      </c>
      <c r="AK21" s="302"/>
      <c r="AL21" s="302"/>
      <c r="AM21" s="302"/>
      <c r="AN21" s="280"/>
      <c r="AO21" s="286" t="s">
        <v>4</v>
      </c>
      <c r="AP21" s="302"/>
      <c r="AQ21" s="302"/>
      <c r="AR21" s="302"/>
      <c r="AS21" s="303"/>
      <c r="AT21" s="278" t="s">
        <v>39</v>
      </c>
      <c r="AU21" s="302"/>
      <c r="AV21" s="302"/>
      <c r="AW21" s="302"/>
      <c r="AX21" s="280"/>
      <c r="AY21" s="286" t="s">
        <v>4</v>
      </c>
      <c r="AZ21" s="302"/>
      <c r="BA21" s="302"/>
      <c r="BB21" s="302"/>
      <c r="BC21" s="303"/>
      <c r="BD21" s="272"/>
      <c r="BE21" s="273"/>
      <c r="BF21" s="278" t="s">
        <v>40</v>
      </c>
      <c r="BG21" s="293"/>
      <c r="BH21" s="293"/>
      <c r="BI21" s="293"/>
      <c r="BJ21" s="293"/>
      <c r="BK21" s="293"/>
      <c r="BL21" s="293"/>
      <c r="BM21" s="293"/>
      <c r="BN21" s="294"/>
      <c r="BO21" s="272"/>
      <c r="BP21" s="273"/>
      <c r="BQ21" s="50"/>
    </row>
    <row r="22" spans="2:69" s="51" customFormat="1" ht="14.25" customHeight="1">
      <c r="B22" s="49"/>
      <c r="C22" s="278"/>
      <c r="D22" s="279"/>
      <c r="E22" s="279"/>
      <c r="F22" s="279"/>
      <c r="G22" s="280"/>
      <c r="H22" s="286" t="s">
        <v>16</v>
      </c>
      <c r="I22" s="287"/>
      <c r="J22" s="287"/>
      <c r="K22" s="287"/>
      <c r="L22" s="288"/>
      <c r="M22" s="278"/>
      <c r="N22" s="279"/>
      <c r="O22" s="279"/>
      <c r="P22" s="279"/>
      <c r="Q22" s="280"/>
      <c r="R22" s="286" t="s">
        <v>16</v>
      </c>
      <c r="S22" s="287"/>
      <c r="T22" s="287"/>
      <c r="U22" s="287"/>
      <c r="V22" s="288"/>
      <c r="W22" s="358"/>
      <c r="X22" s="278" t="s">
        <v>45</v>
      </c>
      <c r="Y22" s="293"/>
      <c r="Z22" s="293"/>
      <c r="AA22" s="293"/>
      <c r="AB22" s="293"/>
      <c r="AC22" s="293"/>
      <c r="AD22" s="293"/>
      <c r="AE22" s="293"/>
      <c r="AF22" s="294"/>
      <c r="AG22" s="282"/>
      <c r="AH22" s="283"/>
      <c r="AI22" s="1"/>
      <c r="AJ22" s="278"/>
      <c r="AK22" s="279"/>
      <c r="AL22" s="279"/>
      <c r="AM22" s="279"/>
      <c r="AN22" s="280"/>
      <c r="AO22" s="286" t="s">
        <v>16</v>
      </c>
      <c r="AP22" s="287"/>
      <c r="AQ22" s="287"/>
      <c r="AR22" s="287"/>
      <c r="AS22" s="288"/>
      <c r="AT22" s="278"/>
      <c r="AU22" s="279"/>
      <c r="AV22" s="279"/>
      <c r="AW22" s="279"/>
      <c r="AX22" s="280"/>
      <c r="AY22" s="286" t="s">
        <v>16</v>
      </c>
      <c r="AZ22" s="287"/>
      <c r="BA22" s="287"/>
      <c r="BB22" s="287"/>
      <c r="BC22" s="288"/>
      <c r="BD22" s="272"/>
      <c r="BE22" s="273"/>
      <c r="BF22" s="278" t="s">
        <v>45</v>
      </c>
      <c r="BG22" s="293"/>
      <c r="BH22" s="293"/>
      <c r="BI22" s="293"/>
      <c r="BJ22" s="293"/>
      <c r="BK22" s="293"/>
      <c r="BL22" s="293"/>
      <c r="BM22" s="293"/>
      <c r="BN22" s="294"/>
      <c r="BO22" s="272"/>
      <c r="BP22" s="273"/>
      <c r="BQ22" s="50"/>
    </row>
    <row r="23" spans="2:69" s="51" customFormat="1" ht="3.75" customHeight="1" thickBot="1">
      <c r="B23" s="49"/>
      <c r="C23" s="308"/>
      <c r="D23" s="309"/>
      <c r="E23" s="309"/>
      <c r="F23" s="309"/>
      <c r="G23" s="310"/>
      <c r="H23" s="311"/>
      <c r="I23" s="309"/>
      <c r="J23" s="309"/>
      <c r="K23" s="309"/>
      <c r="L23" s="312"/>
      <c r="M23" s="308"/>
      <c r="N23" s="309"/>
      <c r="O23" s="309"/>
      <c r="P23" s="309"/>
      <c r="Q23" s="310"/>
      <c r="R23" s="311"/>
      <c r="S23" s="309"/>
      <c r="T23" s="309"/>
      <c r="U23" s="309"/>
      <c r="V23" s="312"/>
      <c r="W23" s="359"/>
      <c r="X23" s="289"/>
      <c r="Y23" s="290"/>
      <c r="Z23" s="290"/>
      <c r="AA23" s="290"/>
      <c r="AB23" s="290"/>
      <c r="AC23" s="291"/>
      <c r="AD23" s="291"/>
      <c r="AE23" s="291"/>
      <c r="AF23" s="292"/>
      <c r="AG23" s="284"/>
      <c r="AH23" s="285"/>
      <c r="AI23" s="1"/>
      <c r="AJ23" s="308"/>
      <c r="AK23" s="309"/>
      <c r="AL23" s="309"/>
      <c r="AM23" s="309"/>
      <c r="AN23" s="310"/>
      <c r="AO23" s="311"/>
      <c r="AP23" s="309"/>
      <c r="AQ23" s="309"/>
      <c r="AR23" s="309"/>
      <c r="AS23" s="312"/>
      <c r="AT23" s="308"/>
      <c r="AU23" s="309"/>
      <c r="AV23" s="309"/>
      <c r="AW23" s="309"/>
      <c r="AX23" s="310"/>
      <c r="AY23" s="311"/>
      <c r="AZ23" s="325"/>
      <c r="BA23" s="325"/>
      <c r="BB23" s="325"/>
      <c r="BC23" s="326"/>
      <c r="BD23" s="274"/>
      <c r="BE23" s="275"/>
      <c r="BF23" s="315"/>
      <c r="BG23" s="291"/>
      <c r="BH23" s="291"/>
      <c r="BI23" s="291"/>
      <c r="BJ23" s="291"/>
      <c r="BK23" s="291"/>
      <c r="BL23" s="291"/>
      <c r="BM23" s="291"/>
      <c r="BN23" s="292"/>
      <c r="BO23" s="274"/>
      <c r="BP23" s="275"/>
      <c r="BQ23" s="50"/>
    </row>
    <row r="24" spans="2:69" s="51" customFormat="1" ht="15" customHeight="1" thickTop="1">
      <c r="B24" s="49"/>
      <c r="C24" s="330"/>
      <c r="D24" s="331"/>
      <c r="E24" s="331"/>
      <c r="F24" s="331"/>
      <c r="G24" s="331"/>
      <c r="H24" s="332"/>
      <c r="I24" s="333"/>
      <c r="J24" s="333"/>
      <c r="K24" s="333"/>
      <c r="L24" s="334"/>
      <c r="M24" s="254">
        <f>AR2</f>
        <v>40179</v>
      </c>
      <c r="N24" s="255"/>
      <c r="O24" s="255"/>
      <c r="P24" s="255"/>
      <c r="Q24" s="256"/>
      <c r="R24" s="246"/>
      <c r="S24" s="247"/>
      <c r="T24" s="247"/>
      <c r="U24" s="247"/>
      <c r="V24" s="248"/>
      <c r="W24" s="207"/>
      <c r="X24" s="316">
        <f>C25</f>
        <v>39846</v>
      </c>
      <c r="Y24" s="317"/>
      <c r="Z24" s="210" t="s">
        <v>85</v>
      </c>
      <c r="AA24" s="318">
        <f>M24</f>
        <v>40179</v>
      </c>
      <c r="AB24" s="319"/>
      <c r="AC24" s="320">
        <f>SUM(H25:L35)+R24</f>
        <v>0</v>
      </c>
      <c r="AD24" s="321"/>
      <c r="AE24" s="321"/>
      <c r="AF24" s="321"/>
      <c r="AG24" s="306" t="s">
        <v>13</v>
      </c>
      <c r="AH24" s="307"/>
      <c r="AI24" s="1"/>
      <c r="AJ24" s="259"/>
      <c r="AK24" s="260"/>
      <c r="AL24" s="260"/>
      <c r="AM24" s="260"/>
      <c r="AN24" s="260"/>
      <c r="AO24" s="327"/>
      <c r="AP24" s="328"/>
      <c r="AQ24" s="328"/>
      <c r="AR24" s="328"/>
      <c r="AS24" s="329"/>
      <c r="AT24" s="254">
        <f>M24</f>
        <v>40179</v>
      </c>
      <c r="AU24" s="255"/>
      <c r="AV24" s="255"/>
      <c r="AW24" s="255"/>
      <c r="AX24" s="256"/>
      <c r="AY24" s="322"/>
      <c r="AZ24" s="323"/>
      <c r="BA24" s="323"/>
      <c r="BB24" s="323"/>
      <c r="BC24" s="324"/>
      <c r="BD24" s="313"/>
      <c r="BE24" s="314"/>
      <c r="BF24" s="316">
        <f>X24</f>
        <v>39846</v>
      </c>
      <c r="BG24" s="317"/>
      <c r="BH24" s="210" t="s">
        <v>85</v>
      </c>
      <c r="BI24" s="318">
        <f>AA24</f>
        <v>40179</v>
      </c>
      <c r="BJ24" s="319"/>
      <c r="BK24" s="320">
        <f>SUM(AO25:AS35)+AY24</f>
        <v>0</v>
      </c>
      <c r="BL24" s="321"/>
      <c r="BM24" s="321"/>
      <c r="BN24" s="321"/>
      <c r="BO24" s="276"/>
      <c r="BP24" s="277"/>
      <c r="BQ24" s="50"/>
    </row>
    <row r="25" spans="2:69" s="51" customFormat="1" ht="15" customHeight="1">
      <c r="B25" s="49"/>
      <c r="C25" s="259">
        <f>M25-365</f>
        <v>39846</v>
      </c>
      <c r="D25" s="260"/>
      <c r="E25" s="260"/>
      <c r="F25" s="260"/>
      <c r="G25" s="260"/>
      <c r="H25" s="246"/>
      <c r="I25" s="247"/>
      <c r="J25" s="247"/>
      <c r="K25" s="247"/>
      <c r="L25" s="248"/>
      <c r="M25" s="254">
        <f>M24+32</f>
        <v>40211</v>
      </c>
      <c r="N25" s="305"/>
      <c r="O25" s="305"/>
      <c r="P25" s="305"/>
      <c r="Q25" s="256"/>
      <c r="R25" s="246"/>
      <c r="S25" s="247"/>
      <c r="T25" s="247"/>
      <c r="U25" s="247"/>
      <c r="V25" s="248"/>
      <c r="W25" s="206"/>
      <c r="X25" s="265">
        <f>X24+32</f>
        <v>39878</v>
      </c>
      <c r="Y25" s="266"/>
      <c r="Z25" s="211" t="s">
        <v>85</v>
      </c>
      <c r="AA25" s="263">
        <f>AA24+32</f>
        <v>40211</v>
      </c>
      <c r="AB25" s="264"/>
      <c r="AC25" s="261">
        <f>SUM(H26:L35)+R24+R25</f>
        <v>0</v>
      </c>
      <c r="AD25" s="262"/>
      <c r="AE25" s="262"/>
      <c r="AF25" s="262"/>
      <c r="AG25" s="252"/>
      <c r="AH25" s="253"/>
      <c r="AI25" s="1"/>
      <c r="AJ25" s="259">
        <f>C25</f>
        <v>39846</v>
      </c>
      <c r="AK25" s="260"/>
      <c r="AL25" s="260"/>
      <c r="AM25" s="260"/>
      <c r="AN25" s="260"/>
      <c r="AO25" s="246"/>
      <c r="AP25" s="247"/>
      <c r="AQ25" s="247"/>
      <c r="AR25" s="247"/>
      <c r="AS25" s="248"/>
      <c r="AT25" s="254">
        <f aca="true" t="shared" si="0" ref="AT25:AT35">M25</f>
        <v>40211</v>
      </c>
      <c r="AU25" s="255"/>
      <c r="AV25" s="255"/>
      <c r="AW25" s="255"/>
      <c r="AX25" s="256"/>
      <c r="AY25" s="246"/>
      <c r="AZ25" s="247"/>
      <c r="BA25" s="247"/>
      <c r="BB25" s="247"/>
      <c r="BC25" s="248"/>
      <c r="BD25" s="257"/>
      <c r="BE25" s="258"/>
      <c r="BF25" s="265">
        <f aca="true" t="shared" si="1" ref="BF25:BF35">BF24+32</f>
        <v>39878</v>
      </c>
      <c r="BG25" s="266"/>
      <c r="BH25" s="211" t="s">
        <v>85</v>
      </c>
      <c r="BI25" s="263">
        <f>BI24+32</f>
        <v>40211</v>
      </c>
      <c r="BJ25" s="264"/>
      <c r="BK25" s="261">
        <f>SUM(AO26:AS35)+AY24+AY25</f>
        <v>0</v>
      </c>
      <c r="BL25" s="262"/>
      <c r="BM25" s="262"/>
      <c r="BN25" s="262"/>
      <c r="BO25" s="252"/>
      <c r="BP25" s="253"/>
      <c r="BQ25" s="50"/>
    </row>
    <row r="26" spans="2:69" s="51" customFormat="1" ht="15" customHeight="1">
      <c r="B26" s="49"/>
      <c r="C26" s="259">
        <f aca="true" t="shared" si="2" ref="C26:C35">M26-365</f>
        <v>39878</v>
      </c>
      <c r="D26" s="260"/>
      <c r="E26" s="260"/>
      <c r="F26" s="260"/>
      <c r="G26" s="260"/>
      <c r="H26" s="246"/>
      <c r="I26" s="247"/>
      <c r="J26" s="247"/>
      <c r="K26" s="247"/>
      <c r="L26" s="248"/>
      <c r="M26" s="254">
        <f aca="true" t="shared" si="3" ref="M26:M35">M25+32</f>
        <v>40243</v>
      </c>
      <c r="N26" s="305"/>
      <c r="O26" s="305"/>
      <c r="P26" s="305"/>
      <c r="Q26" s="256"/>
      <c r="R26" s="246"/>
      <c r="S26" s="247"/>
      <c r="T26" s="247"/>
      <c r="U26" s="247"/>
      <c r="V26" s="248"/>
      <c r="W26" s="206"/>
      <c r="X26" s="265">
        <f aca="true" t="shared" si="4" ref="X26:X35">X25+32</f>
        <v>39910</v>
      </c>
      <c r="Y26" s="266"/>
      <c r="Z26" s="211" t="s">
        <v>85</v>
      </c>
      <c r="AA26" s="263">
        <f aca="true" t="shared" si="5" ref="AA26:AA35">AA25+32</f>
        <v>40243</v>
      </c>
      <c r="AB26" s="264"/>
      <c r="AC26" s="261">
        <f>SUM(H27:L35)+SUM(R24:V26)</f>
        <v>0</v>
      </c>
      <c r="AD26" s="262"/>
      <c r="AE26" s="262"/>
      <c r="AF26" s="262"/>
      <c r="AG26" s="252"/>
      <c r="AH26" s="253"/>
      <c r="AI26" s="1"/>
      <c r="AJ26" s="259">
        <f aca="true" t="shared" si="6" ref="AJ26:AJ35">C26</f>
        <v>39878</v>
      </c>
      <c r="AK26" s="260"/>
      <c r="AL26" s="260"/>
      <c r="AM26" s="260"/>
      <c r="AN26" s="260"/>
      <c r="AO26" s="246"/>
      <c r="AP26" s="247"/>
      <c r="AQ26" s="247"/>
      <c r="AR26" s="247"/>
      <c r="AS26" s="248"/>
      <c r="AT26" s="254">
        <f t="shared" si="0"/>
        <v>40243</v>
      </c>
      <c r="AU26" s="255"/>
      <c r="AV26" s="255"/>
      <c r="AW26" s="255"/>
      <c r="AX26" s="256"/>
      <c r="AY26" s="246"/>
      <c r="AZ26" s="247"/>
      <c r="BA26" s="247"/>
      <c r="BB26" s="247"/>
      <c r="BC26" s="248"/>
      <c r="BD26" s="257"/>
      <c r="BE26" s="258"/>
      <c r="BF26" s="265">
        <f t="shared" si="1"/>
        <v>39910</v>
      </c>
      <c r="BG26" s="266"/>
      <c r="BH26" s="211" t="s">
        <v>85</v>
      </c>
      <c r="BI26" s="263">
        <f aca="true" t="shared" si="7" ref="BI26:BI35">BI25+32</f>
        <v>40243</v>
      </c>
      <c r="BJ26" s="264"/>
      <c r="BK26" s="261">
        <f>SUM(AO27:AS35)+SUM(AY24:BC26)</f>
        <v>0</v>
      </c>
      <c r="BL26" s="262"/>
      <c r="BM26" s="262"/>
      <c r="BN26" s="262"/>
      <c r="BO26" s="252"/>
      <c r="BP26" s="253"/>
      <c r="BQ26" s="50"/>
    </row>
    <row r="27" spans="2:69" s="51" customFormat="1" ht="15" customHeight="1">
      <c r="B27" s="49"/>
      <c r="C27" s="259">
        <f t="shared" si="2"/>
        <v>39910</v>
      </c>
      <c r="D27" s="260"/>
      <c r="E27" s="260"/>
      <c r="F27" s="260"/>
      <c r="G27" s="260"/>
      <c r="H27" s="246"/>
      <c r="I27" s="247"/>
      <c r="J27" s="247"/>
      <c r="K27" s="247"/>
      <c r="L27" s="248"/>
      <c r="M27" s="254">
        <f t="shared" si="3"/>
        <v>40275</v>
      </c>
      <c r="N27" s="305"/>
      <c r="O27" s="305"/>
      <c r="P27" s="305"/>
      <c r="Q27" s="256"/>
      <c r="R27" s="246"/>
      <c r="S27" s="247"/>
      <c r="T27" s="247"/>
      <c r="U27" s="247"/>
      <c r="V27" s="248"/>
      <c r="W27" s="206"/>
      <c r="X27" s="265">
        <f t="shared" si="4"/>
        <v>39942</v>
      </c>
      <c r="Y27" s="266"/>
      <c r="Z27" s="211" t="s">
        <v>85</v>
      </c>
      <c r="AA27" s="263">
        <f t="shared" si="5"/>
        <v>40275</v>
      </c>
      <c r="AB27" s="264"/>
      <c r="AC27" s="261">
        <f>SUM(H28:L35)+SUM(R24:V27)</f>
        <v>0</v>
      </c>
      <c r="AD27" s="262"/>
      <c r="AE27" s="262"/>
      <c r="AF27" s="262"/>
      <c r="AG27" s="252"/>
      <c r="AH27" s="253"/>
      <c r="AI27" s="1"/>
      <c r="AJ27" s="259">
        <f t="shared" si="6"/>
        <v>39910</v>
      </c>
      <c r="AK27" s="260"/>
      <c r="AL27" s="260"/>
      <c r="AM27" s="260"/>
      <c r="AN27" s="260"/>
      <c r="AO27" s="246"/>
      <c r="AP27" s="247"/>
      <c r="AQ27" s="247"/>
      <c r="AR27" s="247"/>
      <c r="AS27" s="248"/>
      <c r="AT27" s="254">
        <f t="shared" si="0"/>
        <v>40275</v>
      </c>
      <c r="AU27" s="255"/>
      <c r="AV27" s="255"/>
      <c r="AW27" s="255"/>
      <c r="AX27" s="256"/>
      <c r="AY27" s="246"/>
      <c r="AZ27" s="247"/>
      <c r="BA27" s="247"/>
      <c r="BB27" s="247"/>
      <c r="BC27" s="248"/>
      <c r="BD27" s="257"/>
      <c r="BE27" s="258"/>
      <c r="BF27" s="265">
        <f t="shared" si="1"/>
        <v>39942</v>
      </c>
      <c r="BG27" s="266"/>
      <c r="BH27" s="211" t="s">
        <v>85</v>
      </c>
      <c r="BI27" s="263">
        <f t="shared" si="7"/>
        <v>40275</v>
      </c>
      <c r="BJ27" s="264"/>
      <c r="BK27" s="261">
        <f>SUM(AO28:AS35)+SUM(AY24:BC27)</f>
        <v>0</v>
      </c>
      <c r="BL27" s="262"/>
      <c r="BM27" s="262"/>
      <c r="BN27" s="262"/>
      <c r="BO27" s="252"/>
      <c r="BP27" s="253"/>
      <c r="BQ27" s="50"/>
    </row>
    <row r="28" spans="2:69" s="51" customFormat="1" ht="15" customHeight="1">
      <c r="B28" s="49"/>
      <c r="C28" s="259">
        <f t="shared" si="2"/>
        <v>39942</v>
      </c>
      <c r="D28" s="260"/>
      <c r="E28" s="260"/>
      <c r="F28" s="260"/>
      <c r="G28" s="260"/>
      <c r="H28" s="246"/>
      <c r="I28" s="247"/>
      <c r="J28" s="247"/>
      <c r="K28" s="247"/>
      <c r="L28" s="248"/>
      <c r="M28" s="254">
        <f t="shared" si="3"/>
        <v>40307</v>
      </c>
      <c r="N28" s="305"/>
      <c r="O28" s="305"/>
      <c r="P28" s="305"/>
      <c r="Q28" s="256"/>
      <c r="R28" s="246"/>
      <c r="S28" s="247"/>
      <c r="T28" s="247"/>
      <c r="U28" s="247"/>
      <c r="V28" s="248"/>
      <c r="W28" s="206"/>
      <c r="X28" s="265">
        <f t="shared" si="4"/>
        <v>39974</v>
      </c>
      <c r="Y28" s="266"/>
      <c r="Z28" s="211" t="s">
        <v>85</v>
      </c>
      <c r="AA28" s="263">
        <f t="shared" si="5"/>
        <v>40307</v>
      </c>
      <c r="AB28" s="264"/>
      <c r="AC28" s="261">
        <f>SUM(H29:L35)+SUM(R24:V28)</f>
        <v>0</v>
      </c>
      <c r="AD28" s="262"/>
      <c r="AE28" s="262"/>
      <c r="AF28" s="262"/>
      <c r="AG28" s="252"/>
      <c r="AH28" s="253"/>
      <c r="AI28" s="1"/>
      <c r="AJ28" s="259">
        <f t="shared" si="6"/>
        <v>39942</v>
      </c>
      <c r="AK28" s="260"/>
      <c r="AL28" s="260"/>
      <c r="AM28" s="260"/>
      <c r="AN28" s="260"/>
      <c r="AO28" s="246"/>
      <c r="AP28" s="247"/>
      <c r="AQ28" s="247"/>
      <c r="AR28" s="247"/>
      <c r="AS28" s="248"/>
      <c r="AT28" s="254">
        <f t="shared" si="0"/>
        <v>40307</v>
      </c>
      <c r="AU28" s="255"/>
      <c r="AV28" s="255"/>
      <c r="AW28" s="255"/>
      <c r="AX28" s="256"/>
      <c r="AY28" s="246"/>
      <c r="AZ28" s="247"/>
      <c r="BA28" s="247"/>
      <c r="BB28" s="247"/>
      <c r="BC28" s="248"/>
      <c r="BD28" s="257"/>
      <c r="BE28" s="258"/>
      <c r="BF28" s="265">
        <f t="shared" si="1"/>
        <v>39974</v>
      </c>
      <c r="BG28" s="266"/>
      <c r="BH28" s="211" t="s">
        <v>85</v>
      </c>
      <c r="BI28" s="263">
        <f t="shared" si="7"/>
        <v>40307</v>
      </c>
      <c r="BJ28" s="264"/>
      <c r="BK28" s="261">
        <f>SUM(AO29:AS35)+SUM(AY24:BC28)</f>
        <v>0</v>
      </c>
      <c r="BL28" s="262"/>
      <c r="BM28" s="262"/>
      <c r="BN28" s="262"/>
      <c r="BO28" s="252"/>
      <c r="BP28" s="253"/>
      <c r="BQ28" s="50"/>
    </row>
    <row r="29" spans="2:69" s="51" customFormat="1" ht="15" customHeight="1">
      <c r="B29" s="49"/>
      <c r="C29" s="259">
        <f t="shared" si="2"/>
        <v>39974</v>
      </c>
      <c r="D29" s="260"/>
      <c r="E29" s="260"/>
      <c r="F29" s="260"/>
      <c r="G29" s="260"/>
      <c r="H29" s="246"/>
      <c r="I29" s="247"/>
      <c r="J29" s="247"/>
      <c r="K29" s="247"/>
      <c r="L29" s="248"/>
      <c r="M29" s="254">
        <f t="shared" si="3"/>
        <v>40339</v>
      </c>
      <c r="N29" s="305"/>
      <c r="O29" s="305"/>
      <c r="P29" s="305"/>
      <c r="Q29" s="256"/>
      <c r="R29" s="246"/>
      <c r="S29" s="247"/>
      <c r="T29" s="247"/>
      <c r="U29" s="247"/>
      <c r="V29" s="248"/>
      <c r="W29" s="206"/>
      <c r="X29" s="265">
        <f t="shared" si="4"/>
        <v>40006</v>
      </c>
      <c r="Y29" s="266"/>
      <c r="Z29" s="211" t="s">
        <v>85</v>
      </c>
      <c r="AA29" s="263">
        <f t="shared" si="5"/>
        <v>40339</v>
      </c>
      <c r="AB29" s="264"/>
      <c r="AC29" s="261">
        <f>SUM(H30:L35)+SUM(R24:V29)</f>
        <v>0</v>
      </c>
      <c r="AD29" s="262"/>
      <c r="AE29" s="262"/>
      <c r="AF29" s="262"/>
      <c r="AG29" s="252"/>
      <c r="AH29" s="253"/>
      <c r="AI29" s="1"/>
      <c r="AJ29" s="259">
        <f t="shared" si="6"/>
        <v>39974</v>
      </c>
      <c r="AK29" s="260"/>
      <c r="AL29" s="260"/>
      <c r="AM29" s="260"/>
      <c r="AN29" s="260"/>
      <c r="AO29" s="246"/>
      <c r="AP29" s="247"/>
      <c r="AQ29" s="247"/>
      <c r="AR29" s="247"/>
      <c r="AS29" s="248"/>
      <c r="AT29" s="254">
        <f t="shared" si="0"/>
        <v>40339</v>
      </c>
      <c r="AU29" s="255"/>
      <c r="AV29" s="255"/>
      <c r="AW29" s="255"/>
      <c r="AX29" s="256"/>
      <c r="AY29" s="246"/>
      <c r="AZ29" s="247"/>
      <c r="BA29" s="247"/>
      <c r="BB29" s="247"/>
      <c r="BC29" s="248"/>
      <c r="BD29" s="257"/>
      <c r="BE29" s="258"/>
      <c r="BF29" s="265">
        <f t="shared" si="1"/>
        <v>40006</v>
      </c>
      <c r="BG29" s="266"/>
      <c r="BH29" s="211" t="s">
        <v>85</v>
      </c>
      <c r="BI29" s="263">
        <f t="shared" si="7"/>
        <v>40339</v>
      </c>
      <c r="BJ29" s="264"/>
      <c r="BK29" s="261">
        <f>SUM(AO30:AS35)+SUM(AY24:BC29)</f>
        <v>0</v>
      </c>
      <c r="BL29" s="262"/>
      <c r="BM29" s="262"/>
      <c r="BN29" s="262"/>
      <c r="BO29" s="252"/>
      <c r="BP29" s="253"/>
      <c r="BQ29" s="50"/>
    </row>
    <row r="30" spans="2:69" s="51" customFormat="1" ht="15" customHeight="1">
      <c r="B30" s="49"/>
      <c r="C30" s="259">
        <f t="shared" si="2"/>
        <v>40006</v>
      </c>
      <c r="D30" s="260"/>
      <c r="E30" s="260"/>
      <c r="F30" s="260"/>
      <c r="G30" s="260"/>
      <c r="H30" s="246"/>
      <c r="I30" s="247"/>
      <c r="J30" s="247"/>
      <c r="K30" s="247"/>
      <c r="L30" s="248"/>
      <c r="M30" s="254">
        <f t="shared" si="3"/>
        <v>40371</v>
      </c>
      <c r="N30" s="305"/>
      <c r="O30" s="305"/>
      <c r="P30" s="305"/>
      <c r="Q30" s="256"/>
      <c r="R30" s="246"/>
      <c r="S30" s="247"/>
      <c r="T30" s="247"/>
      <c r="U30" s="247"/>
      <c r="V30" s="248"/>
      <c r="W30" s="206"/>
      <c r="X30" s="265">
        <f t="shared" si="4"/>
        <v>40038</v>
      </c>
      <c r="Y30" s="266"/>
      <c r="Z30" s="211" t="s">
        <v>85</v>
      </c>
      <c r="AA30" s="263">
        <f t="shared" si="5"/>
        <v>40371</v>
      </c>
      <c r="AB30" s="264"/>
      <c r="AC30" s="261">
        <f>SUM(H31:L35)+SUM(R24:V30)</f>
        <v>0</v>
      </c>
      <c r="AD30" s="262"/>
      <c r="AE30" s="262"/>
      <c r="AF30" s="262"/>
      <c r="AG30" s="252"/>
      <c r="AH30" s="253"/>
      <c r="AI30" s="1"/>
      <c r="AJ30" s="259">
        <f t="shared" si="6"/>
        <v>40006</v>
      </c>
      <c r="AK30" s="260"/>
      <c r="AL30" s="260"/>
      <c r="AM30" s="260"/>
      <c r="AN30" s="260"/>
      <c r="AO30" s="246"/>
      <c r="AP30" s="247"/>
      <c r="AQ30" s="247"/>
      <c r="AR30" s="247"/>
      <c r="AS30" s="248"/>
      <c r="AT30" s="254">
        <f t="shared" si="0"/>
        <v>40371</v>
      </c>
      <c r="AU30" s="255"/>
      <c r="AV30" s="255"/>
      <c r="AW30" s="255"/>
      <c r="AX30" s="256"/>
      <c r="AY30" s="246"/>
      <c r="AZ30" s="247"/>
      <c r="BA30" s="247"/>
      <c r="BB30" s="247"/>
      <c r="BC30" s="248"/>
      <c r="BD30" s="257"/>
      <c r="BE30" s="258"/>
      <c r="BF30" s="265">
        <f t="shared" si="1"/>
        <v>40038</v>
      </c>
      <c r="BG30" s="266"/>
      <c r="BH30" s="211" t="s">
        <v>85</v>
      </c>
      <c r="BI30" s="263">
        <f t="shared" si="7"/>
        <v>40371</v>
      </c>
      <c r="BJ30" s="264"/>
      <c r="BK30" s="261">
        <f>SUM(AO31:AS35)+SUM(AY24:BC30)</f>
        <v>0</v>
      </c>
      <c r="BL30" s="262"/>
      <c r="BM30" s="262"/>
      <c r="BN30" s="262"/>
      <c r="BO30" s="252"/>
      <c r="BP30" s="253"/>
      <c r="BQ30" s="50"/>
    </row>
    <row r="31" spans="2:72" s="51" customFormat="1" ht="15" customHeight="1">
      <c r="B31" s="49"/>
      <c r="C31" s="259">
        <f t="shared" si="2"/>
        <v>40038</v>
      </c>
      <c r="D31" s="260"/>
      <c r="E31" s="260"/>
      <c r="F31" s="260"/>
      <c r="G31" s="260"/>
      <c r="H31" s="246"/>
      <c r="I31" s="247"/>
      <c r="J31" s="247"/>
      <c r="K31" s="247"/>
      <c r="L31" s="248"/>
      <c r="M31" s="254">
        <f t="shared" si="3"/>
        <v>40403</v>
      </c>
      <c r="N31" s="305"/>
      <c r="O31" s="305"/>
      <c r="P31" s="305"/>
      <c r="Q31" s="256"/>
      <c r="R31" s="246"/>
      <c r="S31" s="247"/>
      <c r="T31" s="247"/>
      <c r="U31" s="247"/>
      <c r="V31" s="248"/>
      <c r="W31" s="206"/>
      <c r="X31" s="265">
        <f t="shared" si="4"/>
        <v>40070</v>
      </c>
      <c r="Y31" s="266"/>
      <c r="Z31" s="211" t="s">
        <v>85</v>
      </c>
      <c r="AA31" s="263">
        <f t="shared" si="5"/>
        <v>40403</v>
      </c>
      <c r="AB31" s="264"/>
      <c r="AC31" s="261">
        <f>SUM(H32:L35)+SUM(R24:V31)</f>
        <v>0</v>
      </c>
      <c r="AD31" s="262"/>
      <c r="AE31" s="262"/>
      <c r="AF31" s="262"/>
      <c r="AG31" s="252"/>
      <c r="AH31" s="253"/>
      <c r="AI31" s="1"/>
      <c r="AJ31" s="259">
        <f t="shared" si="6"/>
        <v>40038</v>
      </c>
      <c r="AK31" s="260"/>
      <c r="AL31" s="260"/>
      <c r="AM31" s="260"/>
      <c r="AN31" s="260"/>
      <c r="AO31" s="246"/>
      <c r="AP31" s="247"/>
      <c r="AQ31" s="247"/>
      <c r="AR31" s="247"/>
      <c r="AS31" s="248"/>
      <c r="AT31" s="254">
        <f t="shared" si="0"/>
        <v>40403</v>
      </c>
      <c r="AU31" s="255"/>
      <c r="AV31" s="255"/>
      <c r="AW31" s="255"/>
      <c r="AX31" s="256"/>
      <c r="AY31" s="246"/>
      <c r="AZ31" s="247"/>
      <c r="BA31" s="247"/>
      <c r="BB31" s="247"/>
      <c r="BC31" s="248"/>
      <c r="BD31" s="257"/>
      <c r="BE31" s="258"/>
      <c r="BF31" s="265">
        <f t="shared" si="1"/>
        <v>40070</v>
      </c>
      <c r="BG31" s="266"/>
      <c r="BH31" s="211" t="s">
        <v>85</v>
      </c>
      <c r="BI31" s="263">
        <f t="shared" si="7"/>
        <v>40403</v>
      </c>
      <c r="BJ31" s="264"/>
      <c r="BK31" s="261">
        <f>SUM(AO32:AS35)+SUM(AY24:BC31)</f>
        <v>0</v>
      </c>
      <c r="BL31" s="262"/>
      <c r="BM31" s="262"/>
      <c r="BN31" s="262"/>
      <c r="BO31" s="252"/>
      <c r="BP31" s="253"/>
      <c r="BQ31" s="50"/>
      <c r="BT31" s="51" t="s">
        <v>13</v>
      </c>
    </row>
    <row r="32" spans="2:69" s="51" customFormat="1" ht="15" customHeight="1">
      <c r="B32" s="49"/>
      <c r="C32" s="259">
        <f t="shared" si="2"/>
        <v>40070</v>
      </c>
      <c r="D32" s="260"/>
      <c r="E32" s="260"/>
      <c r="F32" s="260"/>
      <c r="G32" s="260"/>
      <c r="H32" s="246"/>
      <c r="I32" s="247"/>
      <c r="J32" s="247"/>
      <c r="K32" s="247"/>
      <c r="L32" s="248"/>
      <c r="M32" s="254">
        <f t="shared" si="3"/>
        <v>40435</v>
      </c>
      <c r="N32" s="305"/>
      <c r="O32" s="305"/>
      <c r="P32" s="305"/>
      <c r="Q32" s="256"/>
      <c r="R32" s="246"/>
      <c r="S32" s="247"/>
      <c r="T32" s="247"/>
      <c r="U32" s="247"/>
      <c r="V32" s="248"/>
      <c r="W32" s="206"/>
      <c r="X32" s="265">
        <f t="shared" si="4"/>
        <v>40102</v>
      </c>
      <c r="Y32" s="266"/>
      <c r="Z32" s="211" t="s">
        <v>85</v>
      </c>
      <c r="AA32" s="263">
        <f t="shared" si="5"/>
        <v>40435</v>
      </c>
      <c r="AB32" s="264"/>
      <c r="AC32" s="261">
        <f>SUM(H33:L35)+SUM(R24:V32)</f>
        <v>0</v>
      </c>
      <c r="AD32" s="262"/>
      <c r="AE32" s="262"/>
      <c r="AF32" s="262"/>
      <c r="AG32" s="252"/>
      <c r="AH32" s="253"/>
      <c r="AI32" s="1"/>
      <c r="AJ32" s="259">
        <f t="shared" si="6"/>
        <v>40070</v>
      </c>
      <c r="AK32" s="260"/>
      <c r="AL32" s="260"/>
      <c r="AM32" s="260"/>
      <c r="AN32" s="260"/>
      <c r="AO32" s="246"/>
      <c r="AP32" s="247"/>
      <c r="AQ32" s="247"/>
      <c r="AR32" s="247"/>
      <c r="AS32" s="248"/>
      <c r="AT32" s="254">
        <f t="shared" si="0"/>
        <v>40435</v>
      </c>
      <c r="AU32" s="255"/>
      <c r="AV32" s="255"/>
      <c r="AW32" s="255"/>
      <c r="AX32" s="256"/>
      <c r="AY32" s="246"/>
      <c r="AZ32" s="247"/>
      <c r="BA32" s="247"/>
      <c r="BB32" s="247"/>
      <c r="BC32" s="248"/>
      <c r="BD32" s="257"/>
      <c r="BE32" s="258"/>
      <c r="BF32" s="265">
        <f t="shared" si="1"/>
        <v>40102</v>
      </c>
      <c r="BG32" s="266"/>
      <c r="BH32" s="211" t="s">
        <v>85</v>
      </c>
      <c r="BI32" s="263">
        <f t="shared" si="7"/>
        <v>40435</v>
      </c>
      <c r="BJ32" s="264"/>
      <c r="BK32" s="261">
        <f>SUM(AO33:AS35)+SUM(AY24:BC32)</f>
        <v>0</v>
      </c>
      <c r="BL32" s="262"/>
      <c r="BM32" s="262"/>
      <c r="BN32" s="262"/>
      <c r="BO32" s="252"/>
      <c r="BP32" s="253"/>
      <c r="BQ32" s="50"/>
    </row>
    <row r="33" spans="2:69" s="51" customFormat="1" ht="15" customHeight="1">
      <c r="B33" s="49"/>
      <c r="C33" s="259">
        <f t="shared" si="2"/>
        <v>40102</v>
      </c>
      <c r="D33" s="260"/>
      <c r="E33" s="260"/>
      <c r="F33" s="260"/>
      <c r="G33" s="260"/>
      <c r="H33" s="246"/>
      <c r="I33" s="247"/>
      <c r="J33" s="247"/>
      <c r="K33" s="247"/>
      <c r="L33" s="248"/>
      <c r="M33" s="254">
        <f t="shared" si="3"/>
        <v>40467</v>
      </c>
      <c r="N33" s="305"/>
      <c r="O33" s="305"/>
      <c r="P33" s="305"/>
      <c r="Q33" s="256"/>
      <c r="R33" s="246"/>
      <c r="S33" s="247"/>
      <c r="T33" s="247"/>
      <c r="U33" s="247"/>
      <c r="V33" s="248"/>
      <c r="W33" s="206"/>
      <c r="X33" s="265">
        <f t="shared" si="4"/>
        <v>40134</v>
      </c>
      <c r="Y33" s="266"/>
      <c r="Z33" s="211" t="s">
        <v>85</v>
      </c>
      <c r="AA33" s="263">
        <f t="shared" si="5"/>
        <v>40467</v>
      </c>
      <c r="AB33" s="264"/>
      <c r="AC33" s="261">
        <f>SUM(H34:L35)+SUM(R24:V33)</f>
        <v>0</v>
      </c>
      <c r="AD33" s="262"/>
      <c r="AE33" s="262"/>
      <c r="AF33" s="262"/>
      <c r="AG33" s="252"/>
      <c r="AH33" s="253"/>
      <c r="AI33" s="1"/>
      <c r="AJ33" s="259">
        <f t="shared" si="6"/>
        <v>40102</v>
      </c>
      <c r="AK33" s="260"/>
      <c r="AL33" s="260"/>
      <c r="AM33" s="260"/>
      <c r="AN33" s="260"/>
      <c r="AO33" s="246"/>
      <c r="AP33" s="247"/>
      <c r="AQ33" s="247"/>
      <c r="AR33" s="247"/>
      <c r="AS33" s="248"/>
      <c r="AT33" s="254">
        <f t="shared" si="0"/>
        <v>40467</v>
      </c>
      <c r="AU33" s="255"/>
      <c r="AV33" s="255"/>
      <c r="AW33" s="255"/>
      <c r="AX33" s="256"/>
      <c r="AY33" s="246"/>
      <c r="AZ33" s="247"/>
      <c r="BA33" s="247"/>
      <c r="BB33" s="247"/>
      <c r="BC33" s="248"/>
      <c r="BD33" s="257"/>
      <c r="BE33" s="258"/>
      <c r="BF33" s="265">
        <f t="shared" si="1"/>
        <v>40134</v>
      </c>
      <c r="BG33" s="266"/>
      <c r="BH33" s="211" t="s">
        <v>85</v>
      </c>
      <c r="BI33" s="263">
        <f t="shared" si="7"/>
        <v>40467</v>
      </c>
      <c r="BJ33" s="264"/>
      <c r="BK33" s="261">
        <f>SUM(AO34:AS35)+SUM(AY24:BC33)</f>
        <v>0</v>
      </c>
      <c r="BL33" s="262"/>
      <c r="BM33" s="262"/>
      <c r="BN33" s="262"/>
      <c r="BO33" s="252"/>
      <c r="BP33" s="253"/>
      <c r="BQ33" s="50"/>
    </row>
    <row r="34" spans="2:69" s="51" customFormat="1" ht="15" customHeight="1">
      <c r="B34" s="49"/>
      <c r="C34" s="259">
        <f t="shared" si="2"/>
        <v>40134</v>
      </c>
      <c r="D34" s="260"/>
      <c r="E34" s="260"/>
      <c r="F34" s="260"/>
      <c r="G34" s="260"/>
      <c r="H34" s="246"/>
      <c r="I34" s="247"/>
      <c r="J34" s="247"/>
      <c r="K34" s="247"/>
      <c r="L34" s="248"/>
      <c r="M34" s="254">
        <f t="shared" si="3"/>
        <v>40499</v>
      </c>
      <c r="N34" s="305"/>
      <c r="O34" s="305"/>
      <c r="P34" s="305"/>
      <c r="Q34" s="256"/>
      <c r="R34" s="249"/>
      <c r="S34" s="250"/>
      <c r="T34" s="250"/>
      <c r="U34" s="250"/>
      <c r="V34" s="251"/>
      <c r="W34" s="206"/>
      <c r="X34" s="265">
        <f t="shared" si="4"/>
        <v>40166</v>
      </c>
      <c r="Y34" s="266"/>
      <c r="Z34" s="211" t="s">
        <v>85</v>
      </c>
      <c r="AA34" s="263">
        <f t="shared" si="5"/>
        <v>40499</v>
      </c>
      <c r="AB34" s="264"/>
      <c r="AC34" s="261">
        <f>H35+SUM(R24:V34)</f>
        <v>0</v>
      </c>
      <c r="AD34" s="262"/>
      <c r="AE34" s="262"/>
      <c r="AF34" s="262"/>
      <c r="AG34" s="252"/>
      <c r="AH34" s="253"/>
      <c r="AI34" s="1"/>
      <c r="AJ34" s="259">
        <f t="shared" si="6"/>
        <v>40134</v>
      </c>
      <c r="AK34" s="260"/>
      <c r="AL34" s="260"/>
      <c r="AM34" s="260"/>
      <c r="AN34" s="260"/>
      <c r="AO34" s="246"/>
      <c r="AP34" s="247"/>
      <c r="AQ34" s="247"/>
      <c r="AR34" s="247"/>
      <c r="AS34" s="248"/>
      <c r="AT34" s="254">
        <f t="shared" si="0"/>
        <v>40499</v>
      </c>
      <c r="AU34" s="255"/>
      <c r="AV34" s="255"/>
      <c r="AW34" s="255"/>
      <c r="AX34" s="256"/>
      <c r="AY34" s="246"/>
      <c r="AZ34" s="247"/>
      <c r="BA34" s="247"/>
      <c r="BB34" s="247"/>
      <c r="BC34" s="248"/>
      <c r="BD34" s="257"/>
      <c r="BE34" s="258"/>
      <c r="BF34" s="265">
        <f t="shared" si="1"/>
        <v>40166</v>
      </c>
      <c r="BG34" s="266"/>
      <c r="BH34" s="211" t="s">
        <v>85</v>
      </c>
      <c r="BI34" s="263">
        <f t="shared" si="7"/>
        <v>40499</v>
      </c>
      <c r="BJ34" s="264"/>
      <c r="BK34" s="261">
        <f>AO35+SUM(AY24:BC34)</f>
        <v>0</v>
      </c>
      <c r="BL34" s="262"/>
      <c r="BM34" s="262"/>
      <c r="BN34" s="262"/>
      <c r="BO34" s="252"/>
      <c r="BP34" s="253"/>
      <c r="BQ34" s="50"/>
    </row>
    <row r="35" spans="2:69" s="51" customFormat="1" ht="15" customHeight="1" thickBot="1">
      <c r="B35" s="49"/>
      <c r="C35" s="344">
        <f t="shared" si="2"/>
        <v>40166</v>
      </c>
      <c r="D35" s="345"/>
      <c r="E35" s="345"/>
      <c r="F35" s="345"/>
      <c r="G35" s="345"/>
      <c r="H35" s="346"/>
      <c r="I35" s="347"/>
      <c r="J35" s="347"/>
      <c r="K35" s="347"/>
      <c r="L35" s="348"/>
      <c r="M35" s="349">
        <f t="shared" si="3"/>
        <v>40531</v>
      </c>
      <c r="N35" s="350"/>
      <c r="O35" s="350"/>
      <c r="P35" s="350"/>
      <c r="Q35" s="351"/>
      <c r="R35" s="352"/>
      <c r="S35" s="353"/>
      <c r="T35" s="353"/>
      <c r="U35" s="353"/>
      <c r="V35" s="354"/>
      <c r="W35" s="205"/>
      <c r="X35" s="374">
        <f t="shared" si="4"/>
        <v>40198</v>
      </c>
      <c r="Y35" s="375"/>
      <c r="Z35" s="212" t="s">
        <v>85</v>
      </c>
      <c r="AA35" s="385">
        <f t="shared" si="5"/>
        <v>40531</v>
      </c>
      <c r="AB35" s="386"/>
      <c r="AC35" s="370">
        <f>SUM(R24:V35)</f>
        <v>0</v>
      </c>
      <c r="AD35" s="371"/>
      <c r="AE35" s="371"/>
      <c r="AF35" s="371"/>
      <c r="AG35" s="372"/>
      <c r="AH35" s="373"/>
      <c r="AI35" s="1"/>
      <c r="AJ35" s="344">
        <f t="shared" si="6"/>
        <v>40166</v>
      </c>
      <c r="AK35" s="345"/>
      <c r="AL35" s="345"/>
      <c r="AM35" s="345"/>
      <c r="AN35" s="345"/>
      <c r="AO35" s="346"/>
      <c r="AP35" s="347"/>
      <c r="AQ35" s="347"/>
      <c r="AR35" s="347"/>
      <c r="AS35" s="348"/>
      <c r="AT35" s="349">
        <f t="shared" si="0"/>
        <v>40531</v>
      </c>
      <c r="AU35" s="350"/>
      <c r="AV35" s="350"/>
      <c r="AW35" s="350"/>
      <c r="AX35" s="351"/>
      <c r="AY35" s="363"/>
      <c r="AZ35" s="364"/>
      <c r="BA35" s="364"/>
      <c r="BB35" s="364"/>
      <c r="BC35" s="365"/>
      <c r="BD35" s="379"/>
      <c r="BE35" s="380"/>
      <c r="BF35" s="374">
        <f t="shared" si="1"/>
        <v>40198</v>
      </c>
      <c r="BG35" s="375"/>
      <c r="BH35" s="212" t="s">
        <v>85</v>
      </c>
      <c r="BI35" s="385">
        <f t="shared" si="7"/>
        <v>40531</v>
      </c>
      <c r="BJ35" s="386"/>
      <c r="BK35" s="370">
        <f>SUM(AY24:BC35)</f>
        <v>0</v>
      </c>
      <c r="BL35" s="371"/>
      <c r="BM35" s="371"/>
      <c r="BN35" s="371"/>
      <c r="BO35" s="372"/>
      <c r="BP35" s="373"/>
      <c r="BQ35" s="50"/>
    </row>
    <row r="36" spans="2:69" s="78" customFormat="1" ht="12" customHeight="1" thickTop="1">
      <c r="B36" s="71"/>
      <c r="M36" s="72"/>
      <c r="N36" s="72"/>
      <c r="O36" s="57"/>
      <c r="P36" s="72"/>
      <c r="Q36" s="72"/>
      <c r="R36" s="72"/>
      <c r="S36" s="72"/>
      <c r="T36" s="72"/>
      <c r="U36" s="72"/>
      <c r="V36" s="72"/>
      <c r="W36" s="72"/>
      <c r="X36" s="72"/>
      <c r="Y36" s="72"/>
      <c r="Z36" s="72"/>
      <c r="AA36" s="72"/>
      <c r="AB36" s="72"/>
      <c r="AC36" s="72"/>
      <c r="AD36" s="73"/>
      <c r="AE36" s="74"/>
      <c r="AF36" s="74"/>
      <c r="AG36" s="74"/>
      <c r="AH36" s="46"/>
      <c r="AI36" s="72"/>
      <c r="AJ36" s="72"/>
      <c r="AK36" s="72"/>
      <c r="AL36" s="72"/>
      <c r="AM36" s="72"/>
      <c r="AN36" s="72"/>
      <c r="AO36" s="72"/>
      <c r="AP36" s="72"/>
      <c r="AQ36" s="72"/>
      <c r="AR36" s="72"/>
      <c r="AS36" s="72"/>
      <c r="AT36" s="72"/>
      <c r="AU36" s="72"/>
      <c r="AV36" s="72"/>
      <c r="AW36" s="72"/>
      <c r="AX36" s="72"/>
      <c r="AY36" s="75"/>
      <c r="AZ36" s="75"/>
      <c r="BA36" s="75"/>
      <c r="BB36" s="75"/>
      <c r="BC36" s="75"/>
      <c r="BD36" s="75"/>
      <c r="BE36" s="75"/>
      <c r="BF36" s="75"/>
      <c r="BG36" s="75"/>
      <c r="BH36" s="75"/>
      <c r="BI36" s="75"/>
      <c r="BJ36" s="75"/>
      <c r="BK36" s="75"/>
      <c r="BL36" s="75"/>
      <c r="BM36" s="75"/>
      <c r="BN36" s="75"/>
      <c r="BO36" s="45"/>
      <c r="BP36" s="76" t="s">
        <v>89</v>
      </c>
      <c r="BQ36" s="77"/>
    </row>
    <row r="37" spans="2:69" ht="16.5" customHeight="1">
      <c r="B37" s="6"/>
      <c r="C37" s="376" t="s">
        <v>75</v>
      </c>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174"/>
      <c r="BN37" s="174"/>
      <c r="BO37" s="174"/>
      <c r="BP37" s="174"/>
      <c r="BQ37" s="7"/>
    </row>
    <row r="38" spans="2:69" ht="10.5" customHeight="1">
      <c r="B38" s="6"/>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174"/>
      <c r="BN38" s="174"/>
      <c r="BO38" s="174"/>
      <c r="BP38" s="174"/>
      <c r="BQ38" s="7"/>
    </row>
    <row r="39" spans="2:69" ht="12.75" customHeight="1">
      <c r="B39" s="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174"/>
      <c r="BN39" s="174"/>
      <c r="BO39" s="174"/>
      <c r="BP39" s="174"/>
      <c r="BQ39" s="7"/>
    </row>
    <row r="40" spans="2:69" ht="16.5" customHeight="1" thickBot="1">
      <c r="B40" s="6"/>
      <c r="C40" s="2"/>
      <c r="D40" s="381"/>
      <c r="E40" s="381"/>
      <c r="F40" s="381"/>
      <c r="G40" s="381"/>
      <c r="H40" s="381"/>
      <c r="I40" s="381"/>
      <c r="J40" s="381"/>
      <c r="K40" s="381"/>
      <c r="L40" s="381"/>
      <c r="M40" s="381"/>
      <c r="N40" s="381"/>
      <c r="O40" s="381"/>
      <c r="P40" s="381"/>
      <c r="Q40" s="381"/>
      <c r="R40" s="2"/>
      <c r="S40" s="381"/>
      <c r="T40" s="381"/>
      <c r="U40" s="381"/>
      <c r="V40" s="381"/>
      <c r="W40" s="381"/>
      <c r="X40" s="381"/>
      <c r="Y40" s="381"/>
      <c r="Z40" s="381"/>
      <c r="AA40" s="381"/>
      <c r="AB40" s="381"/>
      <c r="AC40" s="381"/>
      <c r="AD40" s="381"/>
      <c r="AE40" s="381"/>
      <c r="AF40" s="381"/>
      <c r="AG40" s="2"/>
      <c r="AH40" s="381"/>
      <c r="AI40" s="381"/>
      <c r="AJ40" s="381"/>
      <c r="AK40" s="381"/>
      <c r="AL40" s="381"/>
      <c r="AM40" s="381"/>
      <c r="AN40" s="381"/>
      <c r="AO40" s="381"/>
      <c r="AP40" s="381"/>
      <c r="AQ40" s="381"/>
      <c r="AR40" s="381"/>
      <c r="AS40" s="381"/>
      <c r="AT40" s="381"/>
      <c r="AU40" s="2"/>
      <c r="AV40" s="381"/>
      <c r="AW40" s="381"/>
      <c r="AX40" s="381"/>
      <c r="AY40" s="381"/>
      <c r="AZ40" s="381"/>
      <c r="BA40" s="381"/>
      <c r="BB40" s="381"/>
      <c r="BC40" s="381"/>
      <c r="BD40" s="381"/>
      <c r="BE40" s="381"/>
      <c r="BF40" s="381"/>
      <c r="BG40" s="2"/>
      <c r="BH40" s="381"/>
      <c r="BI40" s="381"/>
      <c r="BJ40" s="381"/>
      <c r="BK40" s="381"/>
      <c r="BL40" s="381"/>
      <c r="BM40" s="381"/>
      <c r="BN40" s="381"/>
      <c r="BO40" s="381"/>
      <c r="BP40" s="2"/>
      <c r="BQ40" s="7"/>
    </row>
    <row r="41" spans="2:69" ht="9.75" customHeight="1">
      <c r="B41" s="6"/>
      <c r="C41" s="2"/>
      <c r="D41" s="195" t="s">
        <v>42</v>
      </c>
      <c r="E41" s="2"/>
      <c r="F41" s="2"/>
      <c r="G41" s="2"/>
      <c r="H41" s="2"/>
      <c r="I41" s="2"/>
      <c r="J41" s="2"/>
      <c r="K41" s="2"/>
      <c r="L41" s="2"/>
      <c r="M41" s="2"/>
      <c r="N41" s="2"/>
      <c r="O41" s="2"/>
      <c r="P41" s="2"/>
      <c r="Q41" s="2"/>
      <c r="R41" s="2"/>
      <c r="S41" s="195" t="s">
        <v>43</v>
      </c>
      <c r="T41" s="2"/>
      <c r="U41" s="2"/>
      <c r="V41" s="2"/>
      <c r="W41" s="2"/>
      <c r="X41" s="2"/>
      <c r="Y41" s="2"/>
      <c r="Z41" s="2"/>
      <c r="AA41" s="2"/>
      <c r="AB41" s="2"/>
      <c r="AC41" s="2"/>
      <c r="AD41" s="2"/>
      <c r="AE41" s="2"/>
      <c r="AF41" s="2"/>
      <c r="AG41" s="2"/>
      <c r="AH41" s="195" t="s">
        <v>83</v>
      </c>
      <c r="AI41" s="2"/>
      <c r="AJ41" s="2"/>
      <c r="AK41" s="2"/>
      <c r="AL41" s="2"/>
      <c r="AM41" s="2"/>
      <c r="AN41" s="2"/>
      <c r="AO41" s="2"/>
      <c r="AP41" s="2"/>
      <c r="AQ41" s="2"/>
      <c r="AR41" s="2"/>
      <c r="AS41" s="2"/>
      <c r="AT41" s="2"/>
      <c r="AU41" s="2"/>
      <c r="AV41" s="195" t="s">
        <v>1</v>
      </c>
      <c r="AW41" s="2"/>
      <c r="AX41" s="2"/>
      <c r="AY41" s="2"/>
      <c r="AZ41" s="2"/>
      <c r="BA41" s="2"/>
      <c r="BB41" s="2"/>
      <c r="BC41" s="2"/>
      <c r="BD41" s="2"/>
      <c r="BE41" s="2"/>
      <c r="BF41" s="2"/>
      <c r="BG41" s="2"/>
      <c r="BH41" s="195" t="s">
        <v>44</v>
      </c>
      <c r="BI41" s="2"/>
      <c r="BJ41" s="2"/>
      <c r="BK41" s="2"/>
      <c r="BL41" s="2"/>
      <c r="BM41" s="2"/>
      <c r="BN41" s="2"/>
      <c r="BO41" s="2"/>
      <c r="BP41" s="2"/>
      <c r="BQ41" s="7"/>
    </row>
    <row r="42" spans="2:69" ht="3.75" customHeight="1" thickBot="1">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7"/>
    </row>
    <row r="43" spans="2:69" ht="2.25" customHeight="1" thickTop="1">
      <c r="B43" s="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5"/>
    </row>
    <row r="44" spans="2:69" ht="15.75" customHeight="1">
      <c r="B44" s="6"/>
      <c r="C44" s="196" t="s">
        <v>7</v>
      </c>
      <c r="D44" s="2"/>
      <c r="E44" s="2"/>
      <c r="F44" s="2"/>
      <c r="G44" s="2"/>
      <c r="H44" s="2"/>
      <c r="I44" s="2"/>
      <c r="J44" s="2"/>
      <c r="K44" s="2"/>
      <c r="L44" s="2"/>
      <c r="N44" s="2"/>
      <c r="O44" s="2"/>
      <c r="P44" s="2"/>
      <c r="Q44" s="2"/>
      <c r="R44" s="2"/>
      <c r="S44" s="2"/>
      <c r="T44" s="197" t="s">
        <v>14</v>
      </c>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7"/>
    </row>
    <row r="45" spans="2:69" ht="3" customHeight="1">
      <c r="B45" s="6"/>
      <c r="C45" s="196"/>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7"/>
    </row>
    <row r="46" spans="2:69" ht="16.5" customHeight="1">
      <c r="B46" s="6"/>
      <c r="C46" s="366"/>
      <c r="D46" s="366"/>
      <c r="E46" s="366"/>
      <c r="F46" s="366"/>
      <c r="G46" s="366"/>
      <c r="H46" s="366"/>
      <c r="I46" s="366"/>
      <c r="J46" s="366"/>
      <c r="K46" s="366"/>
      <c r="L46" s="366"/>
      <c r="M46" s="366"/>
      <c r="N46" s="366"/>
      <c r="O46" s="366"/>
      <c r="P46" s="366"/>
      <c r="Q46" s="2"/>
      <c r="R46" s="366"/>
      <c r="S46" s="366"/>
      <c r="T46" s="366"/>
      <c r="U46" s="366"/>
      <c r="V46" s="366"/>
      <c r="W46" s="72"/>
      <c r="X46" s="366"/>
      <c r="Y46" s="366"/>
      <c r="Z46" s="366"/>
      <c r="AA46" s="366"/>
      <c r="AB46" s="366"/>
      <c r="AC46" s="72"/>
      <c r="AD46" s="367"/>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9"/>
      <c r="BQ46" s="7"/>
    </row>
    <row r="47" spans="2:69" s="189" customFormat="1" ht="10.5" customHeight="1" thickBot="1">
      <c r="B47" s="184"/>
      <c r="C47" s="185"/>
      <c r="D47" s="185"/>
      <c r="E47" s="185"/>
      <c r="F47" s="185"/>
      <c r="G47" s="185"/>
      <c r="H47" s="185"/>
      <c r="I47" s="185"/>
      <c r="J47" s="198" t="s">
        <v>8</v>
      </c>
      <c r="K47" s="185"/>
      <c r="L47" s="185"/>
      <c r="M47" s="185"/>
      <c r="N47" s="185"/>
      <c r="O47" s="185"/>
      <c r="P47" s="185"/>
      <c r="Q47" s="185"/>
      <c r="R47" s="185"/>
      <c r="S47" s="185"/>
      <c r="T47" s="198" t="s">
        <v>9</v>
      </c>
      <c r="U47" s="185"/>
      <c r="V47" s="198"/>
      <c r="W47" s="185"/>
      <c r="X47" s="185"/>
      <c r="Y47" s="185"/>
      <c r="Z47" s="198" t="s">
        <v>10</v>
      </c>
      <c r="AA47" s="185"/>
      <c r="AB47" s="185"/>
      <c r="AC47" s="185"/>
      <c r="AD47" s="185"/>
      <c r="AE47" s="185"/>
      <c r="AF47" s="185"/>
      <c r="AG47" s="198"/>
      <c r="AH47" s="185"/>
      <c r="AI47" s="185"/>
      <c r="AJ47" s="185"/>
      <c r="AK47" s="185"/>
      <c r="AL47" s="185"/>
      <c r="AM47" s="185"/>
      <c r="AN47" s="185"/>
      <c r="AO47" s="185"/>
      <c r="AP47" s="185"/>
      <c r="AQ47" s="185"/>
      <c r="AR47" s="185"/>
      <c r="AS47" s="185"/>
      <c r="AT47" s="185"/>
      <c r="AU47" s="185"/>
      <c r="AV47" s="185"/>
      <c r="AW47" s="185"/>
      <c r="AX47" s="198" t="s">
        <v>11</v>
      </c>
      <c r="AY47" s="185"/>
      <c r="AZ47" s="185"/>
      <c r="BA47" s="185"/>
      <c r="BB47" s="185"/>
      <c r="BC47" s="185"/>
      <c r="BD47" s="185"/>
      <c r="BE47" s="185"/>
      <c r="BF47" s="198"/>
      <c r="BG47" s="185"/>
      <c r="BH47" s="185"/>
      <c r="BI47" s="185"/>
      <c r="BJ47" s="185"/>
      <c r="BK47" s="185"/>
      <c r="BL47" s="185"/>
      <c r="BM47" s="185"/>
      <c r="BN47" s="185"/>
      <c r="BO47" s="185"/>
      <c r="BP47" s="185"/>
      <c r="BQ47" s="188"/>
    </row>
    <row r="48" spans="2:69" ht="0.75" customHeight="1" thickTop="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row>
    <row r="49" spans="3:67" s="22" customFormat="1" ht="12" customHeight="1" thickTop="1">
      <c r="C49" s="21"/>
      <c r="D49" s="21"/>
      <c r="E49" s="57"/>
      <c r="F49" s="21"/>
      <c r="G49" s="21"/>
      <c r="H49" s="21"/>
      <c r="I49" s="21"/>
      <c r="J49" s="21"/>
      <c r="K49" s="21"/>
      <c r="L49" s="21"/>
      <c r="M49" s="21"/>
      <c r="N49" s="21"/>
      <c r="O49" s="21"/>
      <c r="P49" s="21"/>
      <c r="Q49" s="21"/>
      <c r="R49" s="21"/>
      <c r="S49" s="21"/>
      <c r="T49" s="21"/>
      <c r="U49" s="21"/>
      <c r="V49" s="21"/>
      <c r="W49" s="21"/>
      <c r="X49" s="21"/>
      <c r="Y49" s="21"/>
      <c r="Z49" s="21"/>
      <c r="AA49" s="21"/>
      <c r="AD49" s="45"/>
      <c r="AG49" s="79" t="s">
        <v>52</v>
      </c>
      <c r="AH49" s="80" t="s">
        <v>71</v>
      </c>
      <c r="AU49" s="58"/>
      <c r="BO49" s="58"/>
    </row>
    <row r="50" s="59" customFormat="1" ht="3" customHeight="1"/>
    <row r="51" ht="12.75">
      <c r="E51" s="60"/>
    </row>
    <row r="53" ht="12" customHeight="1"/>
    <row r="54" ht="10.5" customHeight="1"/>
    <row r="55" ht="14.25" customHeight="1"/>
    <row r="56" ht="3.75" customHeight="1"/>
    <row r="57" ht="12.75">
      <c r="O57" s="60"/>
    </row>
    <row r="58" ht="12.75">
      <c r="O58" s="60"/>
    </row>
    <row r="59" ht="12.75">
      <c r="O59" s="60"/>
    </row>
  </sheetData>
  <sheetProtection sheet="1" objects="1" scenarios="1"/>
  <mergeCells count="281">
    <mergeCell ref="BI35:BJ35"/>
    <mergeCell ref="BI30:BJ30"/>
    <mergeCell ref="BI31:BJ31"/>
    <mergeCell ref="BI32:BJ32"/>
    <mergeCell ref="BI33:BJ33"/>
    <mergeCell ref="BI27:BJ27"/>
    <mergeCell ref="BI28:BJ28"/>
    <mergeCell ref="BI29:BJ29"/>
    <mergeCell ref="BI34:BJ34"/>
    <mergeCell ref="X34:Y34"/>
    <mergeCell ref="AA34:AB34"/>
    <mergeCell ref="X35:Y35"/>
    <mergeCell ref="AA35:AB35"/>
    <mergeCell ref="X32:Y32"/>
    <mergeCell ref="AA32:AB32"/>
    <mergeCell ref="X33:Y33"/>
    <mergeCell ref="AA33:AB33"/>
    <mergeCell ref="AA29:AB29"/>
    <mergeCell ref="X30:Y30"/>
    <mergeCell ref="AA30:AB30"/>
    <mergeCell ref="X31:Y31"/>
    <mergeCell ref="AA31:AB31"/>
    <mergeCell ref="X26:Y26"/>
    <mergeCell ref="AA26:AB26"/>
    <mergeCell ref="X27:Y27"/>
    <mergeCell ref="AA27:AB27"/>
    <mergeCell ref="X28:Y28"/>
    <mergeCell ref="AR2:AW2"/>
    <mergeCell ref="X24:Y24"/>
    <mergeCell ref="AA24:AB24"/>
    <mergeCell ref="X25:Y25"/>
    <mergeCell ref="AA25:AB25"/>
    <mergeCell ref="AU17:BA17"/>
    <mergeCell ref="AJ5:AT5"/>
    <mergeCell ref="AV5:BF5"/>
    <mergeCell ref="BD19:BE23"/>
    <mergeCell ref="BF19:BN19"/>
    <mergeCell ref="C37:BL39"/>
    <mergeCell ref="U44:BP44"/>
    <mergeCell ref="BD35:BE35"/>
    <mergeCell ref="D40:Q40"/>
    <mergeCell ref="S40:AF40"/>
    <mergeCell ref="AH40:AT40"/>
    <mergeCell ref="AV40:BF40"/>
    <mergeCell ref="BH40:BO40"/>
    <mergeCell ref="BK35:BN35"/>
    <mergeCell ref="BO35:BP35"/>
    <mergeCell ref="C46:P46"/>
    <mergeCell ref="R46:V46"/>
    <mergeCell ref="X46:AB46"/>
    <mergeCell ref="AD46:BP46"/>
    <mergeCell ref="AC35:AF35"/>
    <mergeCell ref="AG35:AH35"/>
    <mergeCell ref="AJ35:AN35"/>
    <mergeCell ref="AO35:AS35"/>
    <mergeCell ref="BF35:BG35"/>
    <mergeCell ref="AT35:AX35"/>
    <mergeCell ref="AY35:BC35"/>
    <mergeCell ref="R24:V24"/>
    <mergeCell ref="AC24:AF24"/>
    <mergeCell ref="AY34:BC34"/>
    <mergeCell ref="AT34:AX34"/>
    <mergeCell ref="AO31:AS31"/>
    <mergeCell ref="AO33:AS33"/>
    <mergeCell ref="AY32:BC32"/>
    <mergeCell ref="AJ33:AN33"/>
    <mergeCell ref="AT29:AX29"/>
    <mergeCell ref="C35:G35"/>
    <mergeCell ref="H35:L35"/>
    <mergeCell ref="M35:Q35"/>
    <mergeCell ref="R35:V35"/>
    <mergeCell ref="BI17:BO17"/>
    <mergeCell ref="C19:L19"/>
    <mergeCell ref="M19:V19"/>
    <mergeCell ref="W19:W23"/>
    <mergeCell ref="X19:AF19"/>
    <mergeCell ref="M23:Q23"/>
    <mergeCell ref="R23:V23"/>
    <mergeCell ref="R20:V20"/>
    <mergeCell ref="M21:Q21"/>
    <mergeCell ref="BF20:BN20"/>
    <mergeCell ref="BH5:BP5"/>
    <mergeCell ref="H16:AG16"/>
    <mergeCell ref="AO16:BO16"/>
    <mergeCell ref="C5:R5"/>
    <mergeCell ref="T5:AH5"/>
    <mergeCell ref="C9:BM13"/>
    <mergeCell ref="AJ22:AN22"/>
    <mergeCell ref="AO22:AS22"/>
    <mergeCell ref="AJ19:AS19"/>
    <mergeCell ref="AO21:AS21"/>
    <mergeCell ref="AT20:AX20"/>
    <mergeCell ref="BF21:BN21"/>
    <mergeCell ref="BF22:BN22"/>
    <mergeCell ref="AT21:AX21"/>
    <mergeCell ref="AT22:AX22"/>
    <mergeCell ref="AY20:BC20"/>
    <mergeCell ref="H25:L25"/>
    <mergeCell ref="H26:L26"/>
    <mergeCell ref="C24:G24"/>
    <mergeCell ref="H24:L24"/>
    <mergeCell ref="AT19:BC19"/>
    <mergeCell ref="AY21:BC21"/>
    <mergeCell ref="AY22:BC22"/>
    <mergeCell ref="AJ20:AN20"/>
    <mergeCell ref="AO20:AS20"/>
    <mergeCell ref="AJ21:AN21"/>
    <mergeCell ref="BO30:BP30"/>
    <mergeCell ref="BO27:BP27"/>
    <mergeCell ref="BO28:BP28"/>
    <mergeCell ref="BO29:BP29"/>
    <mergeCell ref="AY33:BC33"/>
    <mergeCell ref="AO32:AS32"/>
    <mergeCell ref="BD31:BE31"/>
    <mergeCell ref="BF31:BG31"/>
    <mergeCell ref="BK31:BN31"/>
    <mergeCell ref="AT28:AX28"/>
    <mergeCell ref="BO34:BP34"/>
    <mergeCell ref="BD34:BE34"/>
    <mergeCell ref="BK33:BN33"/>
    <mergeCell ref="AJ32:AN32"/>
    <mergeCell ref="AT33:AX33"/>
    <mergeCell ref="BO32:BP32"/>
    <mergeCell ref="BO33:BP33"/>
    <mergeCell ref="BK34:BN34"/>
    <mergeCell ref="BD33:BE33"/>
    <mergeCell ref="BK32:BN32"/>
    <mergeCell ref="AT30:AX30"/>
    <mergeCell ref="AJ28:AN28"/>
    <mergeCell ref="AJ30:AN30"/>
    <mergeCell ref="AO30:AS30"/>
    <mergeCell ref="C31:G31"/>
    <mergeCell ref="H31:L31"/>
    <mergeCell ref="C28:G28"/>
    <mergeCell ref="H28:L28"/>
    <mergeCell ref="C29:G29"/>
    <mergeCell ref="H29:L29"/>
    <mergeCell ref="C32:G32"/>
    <mergeCell ref="C30:G30"/>
    <mergeCell ref="H32:L32"/>
    <mergeCell ref="H30:L30"/>
    <mergeCell ref="C34:G34"/>
    <mergeCell ref="H34:L34"/>
    <mergeCell ref="C33:G33"/>
    <mergeCell ref="H33:L33"/>
    <mergeCell ref="AY28:BC28"/>
    <mergeCell ref="BD28:BE28"/>
    <mergeCell ref="AY29:BC29"/>
    <mergeCell ref="BD29:BE29"/>
    <mergeCell ref="AG28:AH28"/>
    <mergeCell ref="AG29:AH29"/>
    <mergeCell ref="AO29:AS29"/>
    <mergeCell ref="AJ29:AN29"/>
    <mergeCell ref="AO28:AS28"/>
    <mergeCell ref="BD27:BE27"/>
    <mergeCell ref="R27:V27"/>
    <mergeCell ref="AC27:AF27"/>
    <mergeCell ref="AG27:AH27"/>
    <mergeCell ref="AJ27:AN27"/>
    <mergeCell ref="AO27:AS27"/>
    <mergeCell ref="AT27:AX27"/>
    <mergeCell ref="AY27:BC27"/>
    <mergeCell ref="AT24:AX24"/>
    <mergeCell ref="AT25:AX25"/>
    <mergeCell ref="AY23:BC23"/>
    <mergeCell ref="AO24:AS24"/>
    <mergeCell ref="C27:G27"/>
    <mergeCell ref="H27:L27"/>
    <mergeCell ref="C26:G26"/>
    <mergeCell ref="C23:G23"/>
    <mergeCell ref="H23:L23"/>
    <mergeCell ref="C25:G25"/>
    <mergeCell ref="BD24:BE24"/>
    <mergeCell ref="BF23:BN23"/>
    <mergeCell ref="BF24:BG24"/>
    <mergeCell ref="BI24:BJ24"/>
    <mergeCell ref="BK24:BN24"/>
    <mergeCell ref="AY26:BC26"/>
    <mergeCell ref="AY24:BC24"/>
    <mergeCell ref="BD25:BE25"/>
    <mergeCell ref="AY25:BC25"/>
    <mergeCell ref="AJ23:AN23"/>
    <mergeCell ref="AO23:AS23"/>
    <mergeCell ref="AT23:AX23"/>
    <mergeCell ref="R32:V32"/>
    <mergeCell ref="R28:V28"/>
    <mergeCell ref="R29:V29"/>
    <mergeCell ref="R30:V30"/>
    <mergeCell ref="R31:V31"/>
    <mergeCell ref="AC29:AF29"/>
    <mergeCell ref="AC28:AF28"/>
    <mergeCell ref="M34:Q34"/>
    <mergeCell ref="M33:Q33"/>
    <mergeCell ref="M27:Q27"/>
    <mergeCell ref="M28:Q28"/>
    <mergeCell ref="M29:Q29"/>
    <mergeCell ref="M30:Q30"/>
    <mergeCell ref="M31:Q31"/>
    <mergeCell ref="M32:Q32"/>
    <mergeCell ref="M25:Q25"/>
    <mergeCell ref="M24:Q24"/>
    <mergeCell ref="M26:Q26"/>
    <mergeCell ref="AJ26:AN26"/>
    <mergeCell ref="AG26:AH26"/>
    <mergeCell ref="R26:V26"/>
    <mergeCell ref="AC26:AF26"/>
    <mergeCell ref="AG24:AH24"/>
    <mergeCell ref="AJ24:AN24"/>
    <mergeCell ref="R25:V25"/>
    <mergeCell ref="X29:Y29"/>
    <mergeCell ref="BF25:BG25"/>
    <mergeCell ref="BF26:BG26"/>
    <mergeCell ref="BF27:BG27"/>
    <mergeCell ref="AO25:AS25"/>
    <mergeCell ref="AJ25:AN25"/>
    <mergeCell ref="AG25:AH25"/>
    <mergeCell ref="AC25:AF25"/>
    <mergeCell ref="AT26:AX26"/>
    <mergeCell ref="AO26:AS26"/>
    <mergeCell ref="AG33:AH33"/>
    <mergeCell ref="AC33:AF33"/>
    <mergeCell ref="AG34:AH34"/>
    <mergeCell ref="BF30:BG30"/>
    <mergeCell ref="BF32:BG32"/>
    <mergeCell ref="BF33:BG33"/>
    <mergeCell ref="BF34:BG34"/>
    <mergeCell ref="AY30:BC30"/>
    <mergeCell ref="AT31:AX31"/>
    <mergeCell ref="AJ31:AN31"/>
    <mergeCell ref="X21:AF21"/>
    <mergeCell ref="N17:T17"/>
    <mergeCell ref="R21:V21"/>
    <mergeCell ref="AG30:AH30"/>
    <mergeCell ref="AG31:AH31"/>
    <mergeCell ref="AG32:AH32"/>
    <mergeCell ref="AC30:AF30"/>
    <mergeCell ref="AC31:AF31"/>
    <mergeCell ref="X22:AF22"/>
    <mergeCell ref="AA28:AB28"/>
    <mergeCell ref="C20:G20"/>
    <mergeCell ref="C22:G22"/>
    <mergeCell ref="H20:L20"/>
    <mergeCell ref="H21:L21"/>
    <mergeCell ref="H22:L22"/>
    <mergeCell ref="C21:G21"/>
    <mergeCell ref="BI2:BK2"/>
    <mergeCell ref="BK25:BN25"/>
    <mergeCell ref="BK26:BN26"/>
    <mergeCell ref="M22:Q22"/>
    <mergeCell ref="AG19:AH23"/>
    <mergeCell ref="R22:V22"/>
    <mergeCell ref="X23:AF23"/>
    <mergeCell ref="X20:AF20"/>
    <mergeCell ref="AA17:AG17"/>
    <mergeCell ref="M20:Q20"/>
    <mergeCell ref="BL2:BM2"/>
    <mergeCell ref="BN2:BP2"/>
    <mergeCell ref="BO19:BP23"/>
    <mergeCell ref="BO24:BP24"/>
    <mergeCell ref="BO25:BP25"/>
    <mergeCell ref="BO26:BP26"/>
    <mergeCell ref="BK27:BN27"/>
    <mergeCell ref="BI25:BJ25"/>
    <mergeCell ref="BD30:BE30"/>
    <mergeCell ref="BD26:BE26"/>
    <mergeCell ref="BF28:BG28"/>
    <mergeCell ref="BF29:BG29"/>
    <mergeCell ref="BK28:BN28"/>
    <mergeCell ref="BK30:BN30"/>
    <mergeCell ref="BI26:BJ26"/>
    <mergeCell ref="BK29:BN29"/>
    <mergeCell ref="AY31:BC31"/>
    <mergeCell ref="R34:V34"/>
    <mergeCell ref="BO31:BP31"/>
    <mergeCell ref="AT32:AX32"/>
    <mergeCell ref="BD32:BE32"/>
    <mergeCell ref="AJ34:AN34"/>
    <mergeCell ref="AO34:AS34"/>
    <mergeCell ref="AC32:AF32"/>
    <mergeCell ref="R33:V33"/>
    <mergeCell ref="AC34:AF34"/>
  </mergeCells>
  <printOptions horizontalCentered="1" verticalCentered="1"/>
  <pageMargins left="0.5" right="0.5" top="0.5" bottom="0.5" header="0" footer="0"/>
  <pageSetup fitToHeight="1" fitToWidth="1" orientation="landscape" scale="94" r:id="rId1"/>
</worksheet>
</file>

<file path=xl/worksheets/sheet3.xml><?xml version="1.0" encoding="utf-8"?>
<worksheet xmlns="http://schemas.openxmlformats.org/spreadsheetml/2006/main" xmlns:r="http://schemas.openxmlformats.org/officeDocument/2006/relationships">
  <sheetPr>
    <pageSetUpPr fitToPage="1"/>
  </sheetPr>
  <dimension ref="B2:BT59"/>
  <sheetViews>
    <sheetView showGridLines="0" zoomScaleSheetLayoutView="100" zoomScalePageLayoutView="0" workbookViewId="0" topLeftCell="A1">
      <selection activeCell="BX19" sqref="BX19"/>
    </sheetView>
  </sheetViews>
  <sheetFormatPr defaultColWidth="2.421875" defaultRowHeight="12.75"/>
  <cols>
    <col min="1" max="1" width="0.85546875" style="1" customWidth="1"/>
    <col min="2" max="2" width="1.421875" style="1" customWidth="1"/>
    <col min="3" max="3" width="1.28515625" style="1" customWidth="1"/>
    <col min="4" max="4" width="1.421875" style="1" customWidth="1"/>
    <col min="5" max="5" width="1.8515625" style="1" customWidth="1"/>
    <col min="6" max="6" width="2.140625" style="1" customWidth="1"/>
    <col min="7" max="7" width="2.00390625" style="1" customWidth="1"/>
    <col min="8" max="13" width="2.140625" style="1" customWidth="1"/>
    <col min="14" max="17" width="1.8515625" style="1" customWidth="1"/>
    <col min="18" max="22" width="2.140625" style="1" customWidth="1"/>
    <col min="23" max="23" width="3.140625" style="1" customWidth="1"/>
    <col min="24" max="24" width="2.00390625" style="1" customWidth="1"/>
    <col min="25" max="28" width="1.8515625" style="1" customWidth="1"/>
    <col min="29" max="29" width="3.00390625" style="1" customWidth="1"/>
    <col min="30" max="30" width="4.00390625" style="1" customWidth="1"/>
    <col min="31" max="32" width="1.8515625" style="1" customWidth="1"/>
    <col min="33" max="33" width="1.7109375" style="1" customWidth="1"/>
    <col min="34" max="34" width="1.28515625" style="1" customWidth="1"/>
    <col min="35" max="35" width="1.421875" style="1" customWidth="1"/>
    <col min="36" max="36" width="1.28515625" style="1" customWidth="1"/>
    <col min="37" max="37" width="1.421875" style="1" customWidth="1"/>
    <col min="38" max="38" width="1.8515625" style="1" customWidth="1"/>
    <col min="39" max="39" width="2.00390625" style="1" customWidth="1"/>
    <col min="40" max="46" width="2.140625" style="1" customWidth="1"/>
    <col min="47" max="50" width="1.8515625" style="1" customWidth="1"/>
    <col min="51" max="55" width="2.140625" style="1" customWidth="1"/>
    <col min="56" max="57" width="1.7109375" style="1" customWidth="1"/>
    <col min="58" max="58" width="2.00390625" style="1" customWidth="1"/>
    <col min="59" max="62" width="1.8515625" style="1" customWidth="1"/>
    <col min="63" max="63" width="3.00390625" style="1" customWidth="1"/>
    <col min="64" max="64" width="4.00390625" style="1" customWidth="1"/>
    <col min="65" max="66" width="1.8515625" style="1" customWidth="1"/>
    <col min="67" max="67" width="1.7109375" style="1" customWidth="1"/>
    <col min="68" max="68" width="1.1484375" style="1" customWidth="1"/>
    <col min="69" max="69" width="1.7109375" style="1" customWidth="1"/>
    <col min="70" max="70" width="0.42578125" style="1" customWidth="1"/>
    <col min="71" max="16384" width="2.421875" style="1" customWidth="1"/>
  </cols>
  <sheetData>
    <row r="1" ht="6" customHeight="1"/>
    <row r="2" spans="3:68" ht="14.25" customHeight="1">
      <c r="C2" s="191" t="s">
        <v>88</v>
      </c>
      <c r="AF2" s="215"/>
      <c r="AR2" s="387">
        <f>Report1!AR2</f>
        <v>40179</v>
      </c>
      <c r="AS2" s="388"/>
      <c r="AT2" s="388"/>
      <c r="AU2" s="388"/>
      <c r="AV2" s="388"/>
      <c r="AW2" s="389"/>
      <c r="AX2" s="214"/>
      <c r="AY2" s="214"/>
      <c r="AZ2" s="214"/>
      <c r="BA2" s="214"/>
      <c r="BB2" s="214"/>
      <c r="BC2" s="214"/>
      <c r="BE2" s="61"/>
      <c r="BF2" s="62"/>
      <c r="BG2" s="62"/>
      <c r="BH2" s="63" t="s">
        <v>2</v>
      </c>
      <c r="BI2" s="267">
        <v>2</v>
      </c>
      <c r="BJ2" s="267"/>
      <c r="BK2" s="267"/>
      <c r="BL2" s="267" t="s">
        <v>3</v>
      </c>
      <c r="BM2" s="267"/>
      <c r="BN2" s="268"/>
      <c r="BO2" s="268"/>
      <c r="BP2" s="269"/>
    </row>
    <row r="3" spans="47:49" ht="3" customHeight="1" thickBot="1">
      <c r="AU3" s="2"/>
      <c r="AV3" s="2"/>
      <c r="AW3" s="2"/>
    </row>
    <row r="4" spans="2:69" ht="6" customHeight="1" thickTop="1">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s="68" customFormat="1" ht="17.25" customHeight="1">
      <c r="B5" s="65"/>
      <c r="C5" s="338"/>
      <c r="D5" s="339"/>
      <c r="E5" s="339"/>
      <c r="F5" s="339"/>
      <c r="G5" s="339"/>
      <c r="H5" s="339"/>
      <c r="I5" s="339"/>
      <c r="J5" s="339"/>
      <c r="K5" s="339"/>
      <c r="L5" s="339"/>
      <c r="M5" s="339"/>
      <c r="N5" s="339"/>
      <c r="O5" s="339"/>
      <c r="P5" s="339"/>
      <c r="Q5" s="339"/>
      <c r="R5" s="340"/>
      <c r="S5" s="66"/>
      <c r="T5" s="338"/>
      <c r="U5" s="339"/>
      <c r="V5" s="339"/>
      <c r="W5" s="339"/>
      <c r="X5" s="339"/>
      <c r="Y5" s="339"/>
      <c r="Z5" s="339"/>
      <c r="AA5" s="339"/>
      <c r="AB5" s="339"/>
      <c r="AC5" s="339"/>
      <c r="AD5" s="339"/>
      <c r="AE5" s="339"/>
      <c r="AF5" s="339"/>
      <c r="AG5" s="339"/>
      <c r="AH5" s="340"/>
      <c r="AI5" s="66"/>
      <c r="AJ5" s="338"/>
      <c r="AK5" s="339"/>
      <c r="AL5" s="339"/>
      <c r="AM5" s="339"/>
      <c r="AN5" s="339"/>
      <c r="AO5" s="339"/>
      <c r="AP5" s="339"/>
      <c r="AQ5" s="339"/>
      <c r="AR5" s="339"/>
      <c r="AS5" s="339"/>
      <c r="AT5" s="340"/>
      <c r="AU5" s="66"/>
      <c r="AV5" s="338"/>
      <c r="AW5" s="339"/>
      <c r="AX5" s="339"/>
      <c r="AY5" s="339"/>
      <c r="AZ5" s="339"/>
      <c r="BA5" s="339"/>
      <c r="BB5" s="339"/>
      <c r="BC5" s="339"/>
      <c r="BD5" s="339"/>
      <c r="BE5" s="339"/>
      <c r="BF5" s="340"/>
      <c r="BG5" s="66"/>
      <c r="BH5" s="338"/>
      <c r="BI5" s="339"/>
      <c r="BJ5" s="339"/>
      <c r="BK5" s="339"/>
      <c r="BL5" s="339"/>
      <c r="BM5" s="339"/>
      <c r="BN5" s="339"/>
      <c r="BO5" s="339"/>
      <c r="BP5" s="340"/>
      <c r="BQ5" s="67"/>
    </row>
    <row r="6" spans="2:70" s="14" customFormat="1" ht="11.25" customHeight="1">
      <c r="B6" s="8"/>
      <c r="C6" s="9"/>
      <c r="D6" s="9"/>
      <c r="E6" s="9"/>
      <c r="F6" s="9"/>
      <c r="G6" s="9"/>
      <c r="H6" s="9"/>
      <c r="I6" s="9"/>
      <c r="J6" s="10" t="s">
        <v>37</v>
      </c>
      <c r="K6" s="9"/>
      <c r="L6" s="9"/>
      <c r="M6" s="10"/>
      <c r="N6" s="9"/>
      <c r="O6" s="9"/>
      <c r="P6" s="9"/>
      <c r="Q6" s="11"/>
      <c r="R6" s="11"/>
      <c r="S6" s="9"/>
      <c r="T6" s="10"/>
      <c r="U6" s="12"/>
      <c r="V6" s="12"/>
      <c r="W6" s="12"/>
      <c r="X6" s="12"/>
      <c r="Y6" s="12"/>
      <c r="Z6" s="10" t="s">
        <v>12</v>
      </c>
      <c r="AA6" s="12"/>
      <c r="AB6" s="12"/>
      <c r="AC6" s="12"/>
      <c r="AD6" s="12"/>
      <c r="AE6" s="12"/>
      <c r="AF6" s="12"/>
      <c r="AG6" s="11"/>
      <c r="AH6" s="11"/>
      <c r="AI6" s="9"/>
      <c r="AJ6" s="11"/>
      <c r="AK6" s="9"/>
      <c r="AL6" s="9"/>
      <c r="AM6" s="9"/>
      <c r="AN6" s="10"/>
      <c r="AO6" s="10" t="s">
        <v>38</v>
      </c>
      <c r="AP6" s="9"/>
      <c r="AQ6" s="9"/>
      <c r="AR6" s="9"/>
      <c r="AS6" s="9"/>
      <c r="AT6" s="9"/>
      <c r="AU6" s="9"/>
      <c r="AV6" s="9"/>
      <c r="AW6" s="9"/>
      <c r="AX6" s="11"/>
      <c r="AY6" s="9"/>
      <c r="AZ6" s="9"/>
      <c r="BA6" s="10" t="s">
        <v>15</v>
      </c>
      <c r="BB6" s="9"/>
      <c r="BC6" s="9"/>
      <c r="BD6" s="9"/>
      <c r="BE6" s="9"/>
      <c r="BF6" s="9"/>
      <c r="BG6" s="9"/>
      <c r="BH6" s="9"/>
      <c r="BI6" s="11"/>
      <c r="BJ6" s="10"/>
      <c r="BK6" s="9"/>
      <c r="BL6" s="10" t="s">
        <v>41</v>
      </c>
      <c r="BM6" s="9"/>
      <c r="BN6" s="9"/>
      <c r="BO6" s="9"/>
      <c r="BP6" s="9"/>
      <c r="BQ6" s="13"/>
      <c r="BR6" s="8"/>
    </row>
    <row r="7" spans="2:69" ht="3" customHeight="1" thickBo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7"/>
    </row>
    <row r="8" spans="2:69" s="20" customFormat="1" ht="3.75" customHeight="1" thickTop="1">
      <c r="B8" s="18"/>
      <c r="C8" s="19"/>
      <c r="D8" s="19"/>
      <c r="E8" s="19"/>
      <c r="F8" s="19"/>
      <c r="G8" s="19"/>
      <c r="H8" s="19"/>
      <c r="I8" s="19"/>
      <c r="J8" s="19"/>
      <c r="K8" s="19"/>
      <c r="L8" s="19"/>
      <c r="N8" s="21"/>
      <c r="O8" s="21"/>
      <c r="P8" s="21"/>
      <c r="Q8" s="21"/>
      <c r="R8" s="21"/>
      <c r="S8" s="21"/>
      <c r="T8" s="21"/>
      <c r="U8" s="21"/>
      <c r="V8" s="22"/>
      <c r="W8" s="21"/>
      <c r="X8" s="21"/>
      <c r="Y8" s="21"/>
      <c r="Z8" s="21"/>
      <c r="AA8" s="21"/>
      <c r="AB8" s="23"/>
      <c r="AC8" s="21"/>
      <c r="AD8" s="21"/>
      <c r="AE8" s="21"/>
      <c r="AF8" s="19"/>
      <c r="AG8" s="21"/>
      <c r="AH8" s="21"/>
      <c r="AI8" s="21"/>
      <c r="AJ8" s="21"/>
      <c r="AK8" s="21"/>
      <c r="AL8" s="21"/>
      <c r="AM8" s="21"/>
      <c r="AN8" s="24"/>
      <c r="AO8" s="21"/>
      <c r="AP8" s="21"/>
      <c r="AQ8" s="21"/>
      <c r="AR8" s="21"/>
      <c r="AS8" s="21"/>
      <c r="AT8" s="19"/>
      <c r="AU8" s="19"/>
      <c r="AV8" s="25"/>
      <c r="AW8" s="25"/>
      <c r="AX8" s="25"/>
      <c r="AY8" s="25"/>
      <c r="AZ8" s="25"/>
      <c r="BA8" s="25"/>
      <c r="BB8" s="25"/>
      <c r="BC8" s="25"/>
      <c r="BD8" s="25"/>
      <c r="BE8" s="25"/>
      <c r="BF8" s="25"/>
      <c r="BG8" s="25"/>
      <c r="BH8" s="25"/>
      <c r="BI8" s="25"/>
      <c r="BJ8" s="25"/>
      <c r="BK8" s="25"/>
      <c r="BL8" s="25"/>
      <c r="BM8" s="25"/>
      <c r="BN8" s="25"/>
      <c r="BO8" s="25"/>
      <c r="BP8" s="25"/>
      <c r="BQ8" s="26"/>
    </row>
    <row r="9" spans="2:69" s="20" customFormat="1" ht="13.5" customHeight="1">
      <c r="B9" s="18"/>
      <c r="C9" s="342" t="s">
        <v>82</v>
      </c>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192"/>
      <c r="BO9" s="192"/>
      <c r="BP9" s="192"/>
      <c r="BQ9" s="28"/>
    </row>
    <row r="10" spans="2:69" s="20" customFormat="1" ht="10.5" customHeight="1">
      <c r="B10" s="18"/>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192"/>
      <c r="BO10" s="192"/>
      <c r="BP10" s="192"/>
      <c r="BQ10" s="28"/>
    </row>
    <row r="11" spans="2:69" s="20" customFormat="1" ht="11.25" customHeight="1">
      <c r="B11" s="18"/>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192"/>
      <c r="BO11" s="192"/>
      <c r="BP11" s="192"/>
      <c r="BQ11" s="28"/>
    </row>
    <row r="12" spans="2:69" s="20" customFormat="1" ht="11.25" customHeight="1">
      <c r="B12" s="18"/>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192"/>
      <c r="BO12" s="192"/>
      <c r="BP12" s="192"/>
      <c r="BQ12" s="28"/>
    </row>
    <row r="13" spans="2:69" s="20" customFormat="1" ht="17.25" customHeight="1">
      <c r="B13" s="18"/>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192"/>
      <c r="BO13" s="192"/>
      <c r="BP13" s="192"/>
      <c r="BQ13" s="28"/>
    </row>
    <row r="14" spans="2:69" s="20" customFormat="1" ht="3" customHeight="1" thickBot="1">
      <c r="B14" s="18"/>
      <c r="C14" s="1"/>
      <c r="D14" s="1"/>
      <c r="E14" s="1"/>
      <c r="F14" s="1"/>
      <c r="G14" s="1"/>
      <c r="H14" s="1"/>
      <c r="I14" s="1"/>
      <c r="J14" s="1"/>
      <c r="K14" s="1"/>
      <c r="L14" s="1"/>
      <c r="M14" s="29"/>
      <c r="N14" s="21"/>
      <c r="O14" s="21"/>
      <c r="P14" s="21"/>
      <c r="Q14" s="21"/>
      <c r="R14" s="21"/>
      <c r="S14" s="21"/>
      <c r="T14" s="21"/>
      <c r="U14" s="21"/>
      <c r="V14" s="22"/>
      <c r="W14" s="21"/>
      <c r="X14" s="21"/>
      <c r="Y14" s="21"/>
      <c r="Z14" s="21"/>
      <c r="AA14" s="21"/>
      <c r="AB14" s="23"/>
      <c r="AC14" s="21"/>
      <c r="AD14" s="21"/>
      <c r="AE14" s="21"/>
      <c r="AF14" s="19"/>
      <c r="AG14" s="21"/>
      <c r="AH14" s="21"/>
      <c r="AI14" s="21"/>
      <c r="AJ14" s="21"/>
      <c r="AK14" s="21"/>
      <c r="AL14" s="21"/>
      <c r="AM14" s="21"/>
      <c r="AN14" s="21"/>
      <c r="AO14" s="21"/>
      <c r="AP14" s="21"/>
      <c r="AQ14" s="21"/>
      <c r="AR14" s="21"/>
      <c r="AS14" s="21"/>
      <c r="AT14" s="19"/>
      <c r="AU14" s="19"/>
      <c r="AV14" s="19"/>
      <c r="AW14" s="19"/>
      <c r="BQ14" s="28"/>
    </row>
    <row r="15" spans="2:69" s="20" customFormat="1" ht="2.25" customHeight="1" thickTop="1">
      <c r="B15" s="18"/>
      <c r="C15" s="3"/>
      <c r="D15" s="4"/>
      <c r="E15" s="4"/>
      <c r="F15" s="4"/>
      <c r="G15" s="4"/>
      <c r="H15" s="4"/>
      <c r="I15" s="4"/>
      <c r="J15" s="4"/>
      <c r="K15" s="4"/>
      <c r="L15" s="4"/>
      <c r="M15" s="30"/>
      <c r="N15" s="31"/>
      <c r="O15" s="31"/>
      <c r="P15" s="31"/>
      <c r="Q15" s="31"/>
      <c r="R15" s="31"/>
      <c r="S15" s="31"/>
      <c r="T15" s="31"/>
      <c r="U15" s="31"/>
      <c r="V15" s="31"/>
      <c r="W15" s="32"/>
      <c r="X15" s="31"/>
      <c r="Y15" s="31"/>
      <c r="Z15" s="31"/>
      <c r="AA15" s="33"/>
      <c r="AB15" s="34"/>
      <c r="AC15" s="31"/>
      <c r="AD15" s="31"/>
      <c r="AE15" s="31"/>
      <c r="AF15" s="25"/>
      <c r="AG15" s="31"/>
      <c r="AH15" s="35"/>
      <c r="AI15" s="1"/>
      <c r="AJ15" s="193"/>
      <c r="AK15" s="194"/>
      <c r="AL15" s="194"/>
      <c r="AM15" s="4"/>
      <c r="AN15" s="4"/>
      <c r="AO15" s="4"/>
      <c r="AP15" s="4"/>
      <c r="AQ15" s="4"/>
      <c r="AR15" s="4"/>
      <c r="AS15" s="31"/>
      <c r="AT15" s="30"/>
      <c r="AU15" s="31"/>
      <c r="AV15" s="31"/>
      <c r="AW15" s="31"/>
      <c r="AX15" s="31"/>
      <c r="AY15" s="31"/>
      <c r="AZ15" s="31"/>
      <c r="BA15" s="31"/>
      <c r="BB15" s="31"/>
      <c r="BC15" s="31"/>
      <c r="BD15" s="31"/>
      <c r="BE15" s="32"/>
      <c r="BF15" s="31"/>
      <c r="BG15" s="31"/>
      <c r="BH15" s="36"/>
      <c r="BI15" s="33"/>
      <c r="BJ15" s="37"/>
      <c r="BK15" s="36"/>
      <c r="BL15" s="36"/>
      <c r="BM15" s="36"/>
      <c r="BN15" s="38"/>
      <c r="BO15" s="31"/>
      <c r="BP15" s="35"/>
      <c r="BQ15" s="28"/>
    </row>
    <row r="16" spans="2:69" s="20" customFormat="1" ht="17.25" customHeight="1">
      <c r="B16" s="18"/>
      <c r="C16" s="69"/>
      <c r="D16" s="81"/>
      <c r="E16" s="81"/>
      <c r="F16" s="2"/>
      <c r="G16" s="64" t="s">
        <v>18</v>
      </c>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9"/>
      <c r="AI16" s="1"/>
      <c r="AJ16" s="69"/>
      <c r="AK16" s="81"/>
      <c r="AL16" s="81"/>
      <c r="AM16" s="2"/>
      <c r="AN16" s="64" t="s">
        <v>18</v>
      </c>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9"/>
      <c r="BQ16" s="28"/>
    </row>
    <row r="17" spans="2:69" s="20" customFormat="1" ht="17.25" customHeight="1">
      <c r="B17" s="18"/>
      <c r="C17" s="6"/>
      <c r="D17" s="2"/>
      <c r="E17" s="2"/>
      <c r="F17" s="2"/>
      <c r="G17" s="2"/>
      <c r="H17" s="2"/>
      <c r="I17" s="64" t="s">
        <v>19</v>
      </c>
      <c r="J17" s="70"/>
      <c r="K17" s="70"/>
      <c r="L17" s="82"/>
      <c r="M17" s="70" t="s">
        <v>47</v>
      </c>
      <c r="N17" s="295"/>
      <c r="O17" s="304"/>
      <c r="P17" s="304"/>
      <c r="Q17" s="304"/>
      <c r="R17" s="304"/>
      <c r="S17" s="304"/>
      <c r="T17" s="304"/>
      <c r="U17" s="83"/>
      <c r="V17" s="83"/>
      <c r="W17" s="83"/>
      <c r="X17" s="83"/>
      <c r="Y17" s="83"/>
      <c r="Z17" s="70" t="s">
        <v>48</v>
      </c>
      <c r="AA17" s="295"/>
      <c r="AB17" s="296"/>
      <c r="AC17" s="296"/>
      <c r="AD17" s="296"/>
      <c r="AE17" s="296"/>
      <c r="AF17" s="296"/>
      <c r="AG17" s="296"/>
      <c r="AH17" s="84"/>
      <c r="AI17" s="1"/>
      <c r="AJ17" s="6"/>
      <c r="AK17" s="2"/>
      <c r="AL17" s="2"/>
      <c r="AM17" s="2"/>
      <c r="AN17" s="2"/>
      <c r="AO17" s="2"/>
      <c r="AP17" s="64" t="s">
        <v>19</v>
      </c>
      <c r="AQ17" s="70"/>
      <c r="AR17" s="70"/>
      <c r="AS17" s="82"/>
      <c r="AT17" s="70" t="s">
        <v>47</v>
      </c>
      <c r="AU17" s="295"/>
      <c r="AV17" s="304"/>
      <c r="AW17" s="304"/>
      <c r="AX17" s="304"/>
      <c r="AY17" s="304"/>
      <c r="AZ17" s="304"/>
      <c r="BA17" s="304"/>
      <c r="BB17" s="83"/>
      <c r="BC17" s="83"/>
      <c r="BD17" s="83"/>
      <c r="BE17" s="83"/>
      <c r="BF17" s="83"/>
      <c r="BG17" s="83"/>
      <c r="BH17" s="70" t="s">
        <v>48</v>
      </c>
      <c r="BI17" s="295"/>
      <c r="BJ17" s="295"/>
      <c r="BK17" s="295"/>
      <c r="BL17" s="295"/>
      <c r="BM17" s="295"/>
      <c r="BN17" s="295"/>
      <c r="BO17" s="295"/>
      <c r="BP17" s="39"/>
      <c r="BQ17" s="28"/>
    </row>
    <row r="18" spans="2:69" s="20" customFormat="1" ht="6" customHeight="1" thickBot="1">
      <c r="B18" s="18"/>
      <c r="C18" s="15"/>
      <c r="D18" s="16"/>
      <c r="E18" s="16"/>
      <c r="F18" s="16"/>
      <c r="G18" s="16"/>
      <c r="H18" s="16"/>
      <c r="I18" s="16"/>
      <c r="J18" s="16"/>
      <c r="K18" s="16"/>
      <c r="L18" s="16"/>
      <c r="M18" s="29"/>
      <c r="N18" s="46"/>
      <c r="O18" s="21"/>
      <c r="P18" s="21"/>
      <c r="Q18" s="21"/>
      <c r="R18" s="21"/>
      <c r="S18" s="21"/>
      <c r="T18" s="21"/>
      <c r="U18" s="21"/>
      <c r="V18" s="21"/>
      <c r="W18" s="41"/>
      <c r="X18" s="40"/>
      <c r="Y18" s="42"/>
      <c r="Z18" s="42"/>
      <c r="AA18" s="42"/>
      <c r="AB18" s="47"/>
      <c r="AC18" s="40"/>
      <c r="AD18" s="42"/>
      <c r="AE18" s="43"/>
      <c r="AF18" s="44"/>
      <c r="AG18" s="21"/>
      <c r="AH18" s="39"/>
      <c r="AI18" s="1"/>
      <c r="AJ18" s="15"/>
      <c r="AK18" s="16"/>
      <c r="AL18" s="16"/>
      <c r="AM18" s="16"/>
      <c r="AN18" s="16"/>
      <c r="AO18" s="16"/>
      <c r="AP18" s="16"/>
      <c r="AQ18" s="16"/>
      <c r="AR18" s="16"/>
      <c r="AS18" s="16"/>
      <c r="AT18" s="29"/>
      <c r="AU18" s="46"/>
      <c r="AV18" s="21"/>
      <c r="AW18" s="21"/>
      <c r="AX18" s="21"/>
      <c r="AY18" s="21"/>
      <c r="AZ18" s="21"/>
      <c r="BA18" s="21"/>
      <c r="BB18" s="21"/>
      <c r="BC18" s="21"/>
      <c r="BD18" s="21"/>
      <c r="BE18" s="41"/>
      <c r="BF18" s="40"/>
      <c r="BG18" s="42"/>
      <c r="BH18" s="42"/>
      <c r="BI18" s="42"/>
      <c r="BJ18" s="47"/>
      <c r="BK18" s="40"/>
      <c r="BL18" s="42"/>
      <c r="BM18" s="43"/>
      <c r="BN18" s="44"/>
      <c r="BO18" s="21"/>
      <c r="BP18" s="48"/>
      <c r="BQ18" s="28"/>
    </row>
    <row r="19" spans="2:69" s="51" customFormat="1" ht="15" customHeight="1" thickBot="1" thickTop="1">
      <c r="B19" s="49"/>
      <c r="C19" s="335">
        <f>M19-1</f>
        <v>2009</v>
      </c>
      <c r="D19" s="336"/>
      <c r="E19" s="336"/>
      <c r="F19" s="336"/>
      <c r="G19" s="336"/>
      <c r="H19" s="336"/>
      <c r="I19" s="336"/>
      <c r="J19" s="336"/>
      <c r="K19" s="336"/>
      <c r="L19" s="337"/>
      <c r="M19" s="355">
        <f>YEAR(AR2)</f>
        <v>2010</v>
      </c>
      <c r="N19" s="356"/>
      <c r="O19" s="356"/>
      <c r="P19" s="356"/>
      <c r="Q19" s="356"/>
      <c r="R19" s="356"/>
      <c r="S19" s="356"/>
      <c r="T19" s="356"/>
      <c r="U19" s="356"/>
      <c r="V19" s="356"/>
      <c r="W19" s="357" t="s">
        <v>6</v>
      </c>
      <c r="X19" s="360" t="s">
        <v>0</v>
      </c>
      <c r="Y19" s="361"/>
      <c r="Z19" s="361"/>
      <c r="AA19" s="361"/>
      <c r="AB19" s="361"/>
      <c r="AC19" s="361"/>
      <c r="AD19" s="361"/>
      <c r="AE19" s="361"/>
      <c r="AF19" s="362"/>
      <c r="AG19" s="270" t="s">
        <v>6</v>
      </c>
      <c r="AH19" s="281"/>
      <c r="AI19" s="1"/>
      <c r="AJ19" s="335">
        <f>C19</f>
        <v>2009</v>
      </c>
      <c r="AK19" s="336"/>
      <c r="AL19" s="336"/>
      <c r="AM19" s="336"/>
      <c r="AN19" s="336"/>
      <c r="AO19" s="336"/>
      <c r="AP19" s="336"/>
      <c r="AQ19" s="336"/>
      <c r="AR19" s="336"/>
      <c r="AS19" s="337"/>
      <c r="AT19" s="335">
        <f>M19</f>
        <v>2010</v>
      </c>
      <c r="AU19" s="336"/>
      <c r="AV19" s="336"/>
      <c r="AW19" s="336"/>
      <c r="AX19" s="336"/>
      <c r="AY19" s="336"/>
      <c r="AZ19" s="336"/>
      <c r="BA19" s="336"/>
      <c r="BB19" s="336"/>
      <c r="BC19" s="337"/>
      <c r="BD19" s="270" t="s">
        <v>6</v>
      </c>
      <c r="BE19" s="271"/>
      <c r="BF19" s="360" t="s">
        <v>0</v>
      </c>
      <c r="BG19" s="361"/>
      <c r="BH19" s="361"/>
      <c r="BI19" s="361"/>
      <c r="BJ19" s="361"/>
      <c r="BK19" s="361"/>
      <c r="BL19" s="361"/>
      <c r="BM19" s="361"/>
      <c r="BN19" s="362"/>
      <c r="BO19" s="270" t="s">
        <v>6</v>
      </c>
      <c r="BP19" s="271"/>
      <c r="BQ19" s="50"/>
    </row>
    <row r="20" spans="2:69" s="51" customFormat="1" ht="14.25" customHeight="1" thickTop="1">
      <c r="B20" s="49"/>
      <c r="C20" s="297"/>
      <c r="D20" s="298"/>
      <c r="E20" s="298"/>
      <c r="F20" s="298"/>
      <c r="G20" s="299"/>
      <c r="H20" s="300" t="s">
        <v>5</v>
      </c>
      <c r="I20" s="298"/>
      <c r="J20" s="298"/>
      <c r="K20" s="298"/>
      <c r="L20" s="301"/>
      <c r="M20" s="297"/>
      <c r="N20" s="298"/>
      <c r="O20" s="298"/>
      <c r="P20" s="298"/>
      <c r="Q20" s="299"/>
      <c r="R20" s="300" t="s">
        <v>5</v>
      </c>
      <c r="S20" s="298"/>
      <c r="T20" s="298"/>
      <c r="U20" s="298"/>
      <c r="V20" s="301"/>
      <c r="W20" s="358"/>
      <c r="X20" s="278" t="s">
        <v>17</v>
      </c>
      <c r="Y20" s="293"/>
      <c r="Z20" s="293"/>
      <c r="AA20" s="293"/>
      <c r="AB20" s="293"/>
      <c r="AC20" s="293"/>
      <c r="AD20" s="293"/>
      <c r="AE20" s="293"/>
      <c r="AF20" s="294"/>
      <c r="AG20" s="282"/>
      <c r="AH20" s="283"/>
      <c r="AI20" s="1"/>
      <c r="AJ20" s="278"/>
      <c r="AK20" s="279"/>
      <c r="AL20" s="279"/>
      <c r="AM20" s="279"/>
      <c r="AN20" s="280"/>
      <c r="AO20" s="286" t="s">
        <v>5</v>
      </c>
      <c r="AP20" s="279"/>
      <c r="AQ20" s="279"/>
      <c r="AR20" s="279"/>
      <c r="AS20" s="303"/>
      <c r="AT20" s="278"/>
      <c r="AU20" s="279"/>
      <c r="AV20" s="279"/>
      <c r="AW20" s="279"/>
      <c r="AX20" s="280"/>
      <c r="AY20" s="286" t="s">
        <v>5</v>
      </c>
      <c r="AZ20" s="279"/>
      <c r="BA20" s="279"/>
      <c r="BB20" s="279"/>
      <c r="BC20" s="303"/>
      <c r="BD20" s="272"/>
      <c r="BE20" s="273"/>
      <c r="BF20" s="278" t="s">
        <v>17</v>
      </c>
      <c r="BG20" s="293"/>
      <c r="BH20" s="293"/>
      <c r="BI20" s="293"/>
      <c r="BJ20" s="293"/>
      <c r="BK20" s="293"/>
      <c r="BL20" s="293"/>
      <c r="BM20" s="293"/>
      <c r="BN20" s="294"/>
      <c r="BO20" s="272"/>
      <c r="BP20" s="273"/>
      <c r="BQ20" s="50"/>
    </row>
    <row r="21" spans="2:69" s="51" customFormat="1" ht="14.25" customHeight="1">
      <c r="B21" s="49"/>
      <c r="C21" s="278" t="s">
        <v>39</v>
      </c>
      <c r="D21" s="302"/>
      <c r="E21" s="302"/>
      <c r="F21" s="302"/>
      <c r="G21" s="280"/>
      <c r="H21" s="286" t="s">
        <v>4</v>
      </c>
      <c r="I21" s="302"/>
      <c r="J21" s="302"/>
      <c r="K21" s="302"/>
      <c r="L21" s="303"/>
      <c r="M21" s="278" t="s">
        <v>39</v>
      </c>
      <c r="N21" s="302"/>
      <c r="O21" s="302"/>
      <c r="P21" s="302"/>
      <c r="Q21" s="280"/>
      <c r="R21" s="286" t="s">
        <v>4</v>
      </c>
      <c r="S21" s="302"/>
      <c r="T21" s="302"/>
      <c r="U21" s="302"/>
      <c r="V21" s="303"/>
      <c r="W21" s="358"/>
      <c r="X21" s="278" t="s">
        <v>40</v>
      </c>
      <c r="Y21" s="293"/>
      <c r="Z21" s="293"/>
      <c r="AA21" s="293"/>
      <c r="AB21" s="293"/>
      <c r="AC21" s="293"/>
      <c r="AD21" s="293"/>
      <c r="AE21" s="293"/>
      <c r="AF21" s="294"/>
      <c r="AG21" s="282"/>
      <c r="AH21" s="283"/>
      <c r="AI21" s="1"/>
      <c r="AJ21" s="278" t="s">
        <v>39</v>
      </c>
      <c r="AK21" s="302"/>
      <c r="AL21" s="302"/>
      <c r="AM21" s="302"/>
      <c r="AN21" s="280"/>
      <c r="AO21" s="286" t="s">
        <v>4</v>
      </c>
      <c r="AP21" s="302"/>
      <c r="AQ21" s="302"/>
      <c r="AR21" s="302"/>
      <c r="AS21" s="303"/>
      <c r="AT21" s="278" t="s">
        <v>39</v>
      </c>
      <c r="AU21" s="302"/>
      <c r="AV21" s="302"/>
      <c r="AW21" s="302"/>
      <c r="AX21" s="280"/>
      <c r="AY21" s="286" t="s">
        <v>4</v>
      </c>
      <c r="AZ21" s="302"/>
      <c r="BA21" s="302"/>
      <c r="BB21" s="302"/>
      <c r="BC21" s="303"/>
      <c r="BD21" s="272"/>
      <c r="BE21" s="273"/>
      <c r="BF21" s="278" t="s">
        <v>40</v>
      </c>
      <c r="BG21" s="293"/>
      <c r="BH21" s="293"/>
      <c r="BI21" s="293"/>
      <c r="BJ21" s="293"/>
      <c r="BK21" s="293"/>
      <c r="BL21" s="293"/>
      <c r="BM21" s="293"/>
      <c r="BN21" s="294"/>
      <c r="BO21" s="272"/>
      <c r="BP21" s="273"/>
      <c r="BQ21" s="50"/>
    </row>
    <row r="22" spans="2:69" s="51" customFormat="1" ht="14.25" customHeight="1">
      <c r="B22" s="49"/>
      <c r="C22" s="278"/>
      <c r="D22" s="279"/>
      <c r="E22" s="279"/>
      <c r="F22" s="279"/>
      <c r="G22" s="280"/>
      <c r="H22" s="286" t="s">
        <v>16</v>
      </c>
      <c r="I22" s="287"/>
      <c r="J22" s="287"/>
      <c r="K22" s="287"/>
      <c r="L22" s="288"/>
      <c r="M22" s="278"/>
      <c r="N22" s="279"/>
      <c r="O22" s="279"/>
      <c r="P22" s="279"/>
      <c r="Q22" s="280"/>
      <c r="R22" s="286" t="s">
        <v>16</v>
      </c>
      <c r="S22" s="287"/>
      <c r="T22" s="287"/>
      <c r="U22" s="287"/>
      <c r="V22" s="288"/>
      <c r="W22" s="358"/>
      <c r="X22" s="278" t="s">
        <v>45</v>
      </c>
      <c r="Y22" s="293"/>
      <c r="Z22" s="293"/>
      <c r="AA22" s="293"/>
      <c r="AB22" s="293"/>
      <c r="AC22" s="293"/>
      <c r="AD22" s="293"/>
      <c r="AE22" s="293"/>
      <c r="AF22" s="294"/>
      <c r="AG22" s="282"/>
      <c r="AH22" s="283"/>
      <c r="AI22" s="1"/>
      <c r="AJ22" s="278"/>
      <c r="AK22" s="279"/>
      <c r="AL22" s="279"/>
      <c r="AM22" s="279"/>
      <c r="AN22" s="280"/>
      <c r="AO22" s="286" t="s">
        <v>16</v>
      </c>
      <c r="AP22" s="287"/>
      <c r="AQ22" s="287"/>
      <c r="AR22" s="287"/>
      <c r="AS22" s="288"/>
      <c r="AT22" s="278"/>
      <c r="AU22" s="279"/>
      <c r="AV22" s="279"/>
      <c r="AW22" s="279"/>
      <c r="AX22" s="280"/>
      <c r="AY22" s="286" t="s">
        <v>16</v>
      </c>
      <c r="AZ22" s="287"/>
      <c r="BA22" s="287"/>
      <c r="BB22" s="287"/>
      <c r="BC22" s="288"/>
      <c r="BD22" s="272"/>
      <c r="BE22" s="273"/>
      <c r="BF22" s="278" t="s">
        <v>45</v>
      </c>
      <c r="BG22" s="293"/>
      <c r="BH22" s="293"/>
      <c r="BI22" s="293"/>
      <c r="BJ22" s="293"/>
      <c r="BK22" s="293"/>
      <c r="BL22" s="293"/>
      <c r="BM22" s="293"/>
      <c r="BN22" s="294"/>
      <c r="BO22" s="272"/>
      <c r="BP22" s="273"/>
      <c r="BQ22" s="50"/>
    </row>
    <row r="23" spans="2:69" s="51" customFormat="1" ht="3.75" customHeight="1" thickBot="1">
      <c r="B23" s="49"/>
      <c r="C23" s="308"/>
      <c r="D23" s="309"/>
      <c r="E23" s="309"/>
      <c r="F23" s="309"/>
      <c r="G23" s="310"/>
      <c r="H23" s="311"/>
      <c r="I23" s="309"/>
      <c r="J23" s="309"/>
      <c r="K23" s="309"/>
      <c r="L23" s="312"/>
      <c r="M23" s="308"/>
      <c r="N23" s="309"/>
      <c r="O23" s="309"/>
      <c r="P23" s="309"/>
      <c r="Q23" s="310"/>
      <c r="R23" s="311"/>
      <c r="S23" s="309"/>
      <c r="T23" s="309"/>
      <c r="U23" s="309"/>
      <c r="V23" s="312"/>
      <c r="W23" s="359"/>
      <c r="X23" s="289"/>
      <c r="Y23" s="290"/>
      <c r="Z23" s="290"/>
      <c r="AA23" s="290"/>
      <c r="AB23" s="290"/>
      <c r="AC23" s="291"/>
      <c r="AD23" s="291"/>
      <c r="AE23" s="291"/>
      <c r="AF23" s="292"/>
      <c r="AG23" s="284"/>
      <c r="AH23" s="285"/>
      <c r="AI23" s="1"/>
      <c r="AJ23" s="308"/>
      <c r="AK23" s="309"/>
      <c r="AL23" s="309"/>
      <c r="AM23" s="309"/>
      <c r="AN23" s="310"/>
      <c r="AO23" s="311"/>
      <c r="AP23" s="309"/>
      <c r="AQ23" s="309"/>
      <c r="AR23" s="309"/>
      <c r="AS23" s="312"/>
      <c r="AT23" s="308"/>
      <c r="AU23" s="309"/>
      <c r="AV23" s="309"/>
      <c r="AW23" s="309"/>
      <c r="AX23" s="310"/>
      <c r="AY23" s="311"/>
      <c r="AZ23" s="325"/>
      <c r="BA23" s="325"/>
      <c r="BB23" s="325"/>
      <c r="BC23" s="326"/>
      <c r="BD23" s="274"/>
      <c r="BE23" s="275"/>
      <c r="BF23" s="315"/>
      <c r="BG23" s="291"/>
      <c r="BH23" s="291"/>
      <c r="BI23" s="291"/>
      <c r="BJ23" s="291"/>
      <c r="BK23" s="291"/>
      <c r="BL23" s="291"/>
      <c r="BM23" s="291"/>
      <c r="BN23" s="292"/>
      <c r="BO23" s="274"/>
      <c r="BP23" s="275"/>
      <c r="BQ23" s="50"/>
    </row>
    <row r="24" spans="2:69" s="51" customFormat="1" ht="15" customHeight="1" thickTop="1">
      <c r="B24" s="49"/>
      <c r="C24" s="330"/>
      <c r="D24" s="331"/>
      <c r="E24" s="331"/>
      <c r="F24" s="331"/>
      <c r="G24" s="331"/>
      <c r="H24" s="332"/>
      <c r="I24" s="333"/>
      <c r="J24" s="333"/>
      <c r="K24" s="333"/>
      <c r="L24" s="334"/>
      <c r="M24" s="254">
        <f>AR2</f>
        <v>40179</v>
      </c>
      <c r="N24" s="255"/>
      <c r="O24" s="255"/>
      <c r="P24" s="255"/>
      <c r="Q24" s="256"/>
      <c r="R24" s="246"/>
      <c r="S24" s="247"/>
      <c r="T24" s="247"/>
      <c r="U24" s="247"/>
      <c r="V24" s="248"/>
      <c r="W24" s="207"/>
      <c r="X24" s="316">
        <f>C25</f>
        <v>39846</v>
      </c>
      <c r="Y24" s="317"/>
      <c r="Z24" s="210" t="s">
        <v>85</v>
      </c>
      <c r="AA24" s="318">
        <f>M24</f>
        <v>40179</v>
      </c>
      <c r="AB24" s="319"/>
      <c r="AC24" s="320">
        <f>SUM(H25:L35)+R24</f>
        <v>0</v>
      </c>
      <c r="AD24" s="321"/>
      <c r="AE24" s="321"/>
      <c r="AF24" s="321"/>
      <c r="AG24" s="306" t="s">
        <v>13</v>
      </c>
      <c r="AH24" s="307"/>
      <c r="AI24" s="1"/>
      <c r="AJ24" s="259"/>
      <c r="AK24" s="260"/>
      <c r="AL24" s="260"/>
      <c r="AM24" s="260"/>
      <c r="AN24" s="260"/>
      <c r="AO24" s="327"/>
      <c r="AP24" s="328"/>
      <c r="AQ24" s="328"/>
      <c r="AR24" s="328"/>
      <c r="AS24" s="329"/>
      <c r="AT24" s="254">
        <f>M24</f>
        <v>40179</v>
      </c>
      <c r="AU24" s="255"/>
      <c r="AV24" s="255"/>
      <c r="AW24" s="255"/>
      <c r="AX24" s="256"/>
      <c r="AY24" s="322"/>
      <c r="AZ24" s="323"/>
      <c r="BA24" s="323"/>
      <c r="BB24" s="323"/>
      <c r="BC24" s="324"/>
      <c r="BD24" s="313"/>
      <c r="BE24" s="314"/>
      <c r="BF24" s="316">
        <f>X24</f>
        <v>39846</v>
      </c>
      <c r="BG24" s="317"/>
      <c r="BH24" s="210" t="s">
        <v>85</v>
      </c>
      <c r="BI24" s="318">
        <f>AA24</f>
        <v>40179</v>
      </c>
      <c r="BJ24" s="319"/>
      <c r="BK24" s="320">
        <f>SUM(AO25:AS35)+AY24</f>
        <v>0</v>
      </c>
      <c r="BL24" s="321"/>
      <c r="BM24" s="321"/>
      <c r="BN24" s="321"/>
      <c r="BO24" s="276"/>
      <c r="BP24" s="277"/>
      <c r="BQ24" s="50"/>
    </row>
    <row r="25" spans="2:69" s="51" customFormat="1" ht="15" customHeight="1">
      <c r="B25" s="49"/>
      <c r="C25" s="259">
        <f>M25-365</f>
        <v>39846</v>
      </c>
      <c r="D25" s="260"/>
      <c r="E25" s="260"/>
      <c r="F25" s="260"/>
      <c r="G25" s="260"/>
      <c r="H25" s="246"/>
      <c r="I25" s="247"/>
      <c r="J25" s="247"/>
      <c r="K25" s="247"/>
      <c r="L25" s="248"/>
      <c r="M25" s="254">
        <f>M24+32</f>
        <v>40211</v>
      </c>
      <c r="N25" s="305"/>
      <c r="O25" s="305"/>
      <c r="P25" s="305"/>
      <c r="Q25" s="256"/>
      <c r="R25" s="246"/>
      <c r="S25" s="247"/>
      <c r="T25" s="247"/>
      <c r="U25" s="247"/>
      <c r="V25" s="248"/>
      <c r="W25" s="206"/>
      <c r="X25" s="265">
        <f>X24+32</f>
        <v>39878</v>
      </c>
      <c r="Y25" s="266"/>
      <c r="Z25" s="211" t="s">
        <v>85</v>
      </c>
      <c r="AA25" s="263">
        <f>AA24+32</f>
        <v>40211</v>
      </c>
      <c r="AB25" s="264"/>
      <c r="AC25" s="261">
        <f>SUM(H26:L35)+R24+R25</f>
        <v>0</v>
      </c>
      <c r="AD25" s="262"/>
      <c r="AE25" s="262"/>
      <c r="AF25" s="262"/>
      <c r="AG25" s="252"/>
      <c r="AH25" s="253"/>
      <c r="AI25" s="1"/>
      <c r="AJ25" s="259">
        <f>C25</f>
        <v>39846</v>
      </c>
      <c r="AK25" s="260"/>
      <c r="AL25" s="260"/>
      <c r="AM25" s="260"/>
      <c r="AN25" s="260"/>
      <c r="AO25" s="246"/>
      <c r="AP25" s="247"/>
      <c r="AQ25" s="247"/>
      <c r="AR25" s="247"/>
      <c r="AS25" s="248"/>
      <c r="AT25" s="254">
        <f aca="true" t="shared" si="0" ref="AT25:AT35">M25</f>
        <v>40211</v>
      </c>
      <c r="AU25" s="255"/>
      <c r="AV25" s="255"/>
      <c r="AW25" s="255"/>
      <c r="AX25" s="256"/>
      <c r="AY25" s="246"/>
      <c r="AZ25" s="247"/>
      <c r="BA25" s="247"/>
      <c r="BB25" s="247"/>
      <c r="BC25" s="248"/>
      <c r="BD25" s="257"/>
      <c r="BE25" s="258"/>
      <c r="BF25" s="265">
        <f aca="true" t="shared" si="1" ref="BF25:BF35">BF24+32</f>
        <v>39878</v>
      </c>
      <c r="BG25" s="266"/>
      <c r="BH25" s="211" t="s">
        <v>85</v>
      </c>
      <c r="BI25" s="263">
        <f>BI24+32</f>
        <v>40211</v>
      </c>
      <c r="BJ25" s="264"/>
      <c r="BK25" s="261">
        <f>SUM(AO26:AS35)+AY24+AY25</f>
        <v>0</v>
      </c>
      <c r="BL25" s="262"/>
      <c r="BM25" s="262"/>
      <c r="BN25" s="262"/>
      <c r="BO25" s="252"/>
      <c r="BP25" s="253"/>
      <c r="BQ25" s="50"/>
    </row>
    <row r="26" spans="2:69" s="51" customFormat="1" ht="15" customHeight="1">
      <c r="B26" s="49"/>
      <c r="C26" s="259">
        <f aca="true" t="shared" si="2" ref="C26:C35">M26-365</f>
        <v>39878</v>
      </c>
      <c r="D26" s="260"/>
      <c r="E26" s="260"/>
      <c r="F26" s="260"/>
      <c r="G26" s="260"/>
      <c r="H26" s="246"/>
      <c r="I26" s="247"/>
      <c r="J26" s="247"/>
      <c r="K26" s="247"/>
      <c r="L26" s="248"/>
      <c r="M26" s="254">
        <f aca="true" t="shared" si="3" ref="M26:M35">M25+32</f>
        <v>40243</v>
      </c>
      <c r="N26" s="305"/>
      <c r="O26" s="305"/>
      <c r="P26" s="305"/>
      <c r="Q26" s="256"/>
      <c r="R26" s="246"/>
      <c r="S26" s="247"/>
      <c r="T26" s="247"/>
      <c r="U26" s="247"/>
      <c r="V26" s="248"/>
      <c r="W26" s="206"/>
      <c r="X26" s="265">
        <f aca="true" t="shared" si="4" ref="X26:X35">X25+32</f>
        <v>39910</v>
      </c>
      <c r="Y26" s="266"/>
      <c r="Z26" s="211" t="s">
        <v>85</v>
      </c>
      <c r="AA26" s="263">
        <f aca="true" t="shared" si="5" ref="AA26:AA35">AA25+32</f>
        <v>40243</v>
      </c>
      <c r="AB26" s="264"/>
      <c r="AC26" s="261">
        <f>SUM(H27:L35)+SUM(R24:V26)</f>
        <v>0</v>
      </c>
      <c r="AD26" s="262"/>
      <c r="AE26" s="262"/>
      <c r="AF26" s="262"/>
      <c r="AG26" s="252"/>
      <c r="AH26" s="253"/>
      <c r="AI26" s="1"/>
      <c r="AJ26" s="259">
        <f aca="true" t="shared" si="6" ref="AJ26:AJ35">C26</f>
        <v>39878</v>
      </c>
      <c r="AK26" s="260"/>
      <c r="AL26" s="260"/>
      <c r="AM26" s="260"/>
      <c r="AN26" s="260"/>
      <c r="AO26" s="246"/>
      <c r="AP26" s="247"/>
      <c r="AQ26" s="247"/>
      <c r="AR26" s="247"/>
      <c r="AS26" s="248"/>
      <c r="AT26" s="254">
        <f t="shared" si="0"/>
        <v>40243</v>
      </c>
      <c r="AU26" s="255"/>
      <c r="AV26" s="255"/>
      <c r="AW26" s="255"/>
      <c r="AX26" s="256"/>
      <c r="AY26" s="246"/>
      <c r="AZ26" s="247"/>
      <c r="BA26" s="247"/>
      <c r="BB26" s="247"/>
      <c r="BC26" s="248"/>
      <c r="BD26" s="257"/>
      <c r="BE26" s="258"/>
      <c r="BF26" s="265">
        <f t="shared" si="1"/>
        <v>39910</v>
      </c>
      <c r="BG26" s="266"/>
      <c r="BH26" s="211" t="s">
        <v>85</v>
      </c>
      <c r="BI26" s="263">
        <f aca="true" t="shared" si="7" ref="BI26:BI35">BI25+32</f>
        <v>40243</v>
      </c>
      <c r="BJ26" s="264"/>
      <c r="BK26" s="261">
        <f>SUM(AO27:AS35)+SUM(AY24:BC26)</f>
        <v>0</v>
      </c>
      <c r="BL26" s="262"/>
      <c r="BM26" s="262"/>
      <c r="BN26" s="262"/>
      <c r="BO26" s="252"/>
      <c r="BP26" s="253"/>
      <c r="BQ26" s="50"/>
    </row>
    <row r="27" spans="2:69" s="51" customFormat="1" ht="15" customHeight="1">
      <c r="B27" s="49"/>
      <c r="C27" s="259">
        <f t="shared" si="2"/>
        <v>39910</v>
      </c>
      <c r="D27" s="260"/>
      <c r="E27" s="260"/>
      <c r="F27" s="260"/>
      <c r="G27" s="260"/>
      <c r="H27" s="246"/>
      <c r="I27" s="247"/>
      <c r="J27" s="247"/>
      <c r="K27" s="247"/>
      <c r="L27" s="248"/>
      <c r="M27" s="254">
        <f t="shared" si="3"/>
        <v>40275</v>
      </c>
      <c r="N27" s="305"/>
      <c r="O27" s="305"/>
      <c r="P27" s="305"/>
      <c r="Q27" s="256"/>
      <c r="R27" s="246"/>
      <c r="S27" s="247"/>
      <c r="T27" s="247"/>
      <c r="U27" s="247"/>
      <c r="V27" s="248"/>
      <c r="W27" s="206"/>
      <c r="X27" s="265">
        <f t="shared" si="4"/>
        <v>39942</v>
      </c>
      <c r="Y27" s="266"/>
      <c r="Z27" s="211" t="s">
        <v>85</v>
      </c>
      <c r="AA27" s="263">
        <f t="shared" si="5"/>
        <v>40275</v>
      </c>
      <c r="AB27" s="264"/>
      <c r="AC27" s="261">
        <f>SUM(H28:L35)+SUM(R24:V27)</f>
        <v>0</v>
      </c>
      <c r="AD27" s="262"/>
      <c r="AE27" s="262"/>
      <c r="AF27" s="262"/>
      <c r="AG27" s="252"/>
      <c r="AH27" s="253"/>
      <c r="AI27" s="1"/>
      <c r="AJ27" s="259">
        <f t="shared" si="6"/>
        <v>39910</v>
      </c>
      <c r="AK27" s="260"/>
      <c r="AL27" s="260"/>
      <c r="AM27" s="260"/>
      <c r="AN27" s="260"/>
      <c r="AO27" s="246"/>
      <c r="AP27" s="247"/>
      <c r="AQ27" s="247"/>
      <c r="AR27" s="247"/>
      <c r="AS27" s="248"/>
      <c r="AT27" s="254">
        <f t="shared" si="0"/>
        <v>40275</v>
      </c>
      <c r="AU27" s="255"/>
      <c r="AV27" s="255"/>
      <c r="AW27" s="255"/>
      <c r="AX27" s="256"/>
      <c r="AY27" s="246"/>
      <c r="AZ27" s="247"/>
      <c r="BA27" s="247"/>
      <c r="BB27" s="247"/>
      <c r="BC27" s="248"/>
      <c r="BD27" s="257"/>
      <c r="BE27" s="258"/>
      <c r="BF27" s="265">
        <f t="shared" si="1"/>
        <v>39942</v>
      </c>
      <c r="BG27" s="266"/>
      <c r="BH27" s="211" t="s">
        <v>85</v>
      </c>
      <c r="BI27" s="263">
        <f t="shared" si="7"/>
        <v>40275</v>
      </c>
      <c r="BJ27" s="264"/>
      <c r="BK27" s="261">
        <f>SUM(AO28:AS35)+SUM(AY24:BC27)</f>
        <v>0</v>
      </c>
      <c r="BL27" s="262"/>
      <c r="BM27" s="262"/>
      <c r="BN27" s="262"/>
      <c r="BO27" s="252"/>
      <c r="BP27" s="253"/>
      <c r="BQ27" s="50"/>
    </row>
    <row r="28" spans="2:69" s="51" customFormat="1" ht="15" customHeight="1">
      <c r="B28" s="49"/>
      <c r="C28" s="259">
        <f t="shared" si="2"/>
        <v>39942</v>
      </c>
      <c r="D28" s="260"/>
      <c r="E28" s="260"/>
      <c r="F28" s="260"/>
      <c r="G28" s="260"/>
      <c r="H28" s="246"/>
      <c r="I28" s="247"/>
      <c r="J28" s="247"/>
      <c r="K28" s="247"/>
      <c r="L28" s="248"/>
      <c r="M28" s="254">
        <f t="shared" si="3"/>
        <v>40307</v>
      </c>
      <c r="N28" s="305"/>
      <c r="O28" s="305"/>
      <c r="P28" s="305"/>
      <c r="Q28" s="256"/>
      <c r="R28" s="246"/>
      <c r="S28" s="247"/>
      <c r="T28" s="247"/>
      <c r="U28" s="247"/>
      <c r="V28" s="248"/>
      <c r="W28" s="206"/>
      <c r="X28" s="265">
        <f t="shared" si="4"/>
        <v>39974</v>
      </c>
      <c r="Y28" s="266"/>
      <c r="Z28" s="211" t="s">
        <v>85</v>
      </c>
      <c r="AA28" s="263">
        <f t="shared" si="5"/>
        <v>40307</v>
      </c>
      <c r="AB28" s="264"/>
      <c r="AC28" s="261">
        <f>SUM(H29:L35)+SUM(R24:V28)</f>
        <v>0</v>
      </c>
      <c r="AD28" s="262"/>
      <c r="AE28" s="262"/>
      <c r="AF28" s="262"/>
      <c r="AG28" s="252"/>
      <c r="AH28" s="253"/>
      <c r="AI28" s="1"/>
      <c r="AJ28" s="259">
        <f t="shared" si="6"/>
        <v>39942</v>
      </c>
      <c r="AK28" s="260"/>
      <c r="AL28" s="260"/>
      <c r="AM28" s="260"/>
      <c r="AN28" s="260"/>
      <c r="AO28" s="246"/>
      <c r="AP28" s="247"/>
      <c r="AQ28" s="247"/>
      <c r="AR28" s="247"/>
      <c r="AS28" s="248"/>
      <c r="AT28" s="254">
        <f t="shared" si="0"/>
        <v>40307</v>
      </c>
      <c r="AU28" s="255"/>
      <c r="AV28" s="255"/>
      <c r="AW28" s="255"/>
      <c r="AX28" s="256"/>
      <c r="AY28" s="246"/>
      <c r="AZ28" s="247"/>
      <c r="BA28" s="247"/>
      <c r="BB28" s="247"/>
      <c r="BC28" s="248"/>
      <c r="BD28" s="257"/>
      <c r="BE28" s="258"/>
      <c r="BF28" s="265">
        <f t="shared" si="1"/>
        <v>39974</v>
      </c>
      <c r="BG28" s="266"/>
      <c r="BH28" s="211" t="s">
        <v>85</v>
      </c>
      <c r="BI28" s="263">
        <f t="shared" si="7"/>
        <v>40307</v>
      </c>
      <c r="BJ28" s="264"/>
      <c r="BK28" s="261">
        <f>SUM(AO29:AS35)+SUM(AY24:BC28)</f>
        <v>0</v>
      </c>
      <c r="BL28" s="262"/>
      <c r="BM28" s="262"/>
      <c r="BN28" s="262"/>
      <c r="BO28" s="252"/>
      <c r="BP28" s="253"/>
      <c r="BQ28" s="50"/>
    </row>
    <row r="29" spans="2:69" s="51" customFormat="1" ht="15" customHeight="1">
      <c r="B29" s="49"/>
      <c r="C29" s="259">
        <f t="shared" si="2"/>
        <v>39974</v>
      </c>
      <c r="D29" s="260"/>
      <c r="E29" s="260"/>
      <c r="F29" s="260"/>
      <c r="G29" s="260"/>
      <c r="H29" s="246"/>
      <c r="I29" s="247"/>
      <c r="J29" s="247"/>
      <c r="K29" s="247"/>
      <c r="L29" s="248"/>
      <c r="M29" s="254">
        <f t="shared" si="3"/>
        <v>40339</v>
      </c>
      <c r="N29" s="305"/>
      <c r="O29" s="305"/>
      <c r="P29" s="305"/>
      <c r="Q29" s="256"/>
      <c r="R29" s="246"/>
      <c r="S29" s="247"/>
      <c r="T29" s="247"/>
      <c r="U29" s="247"/>
      <c r="V29" s="248"/>
      <c r="W29" s="206"/>
      <c r="X29" s="265">
        <f t="shared" si="4"/>
        <v>40006</v>
      </c>
      <c r="Y29" s="266"/>
      <c r="Z29" s="211" t="s">
        <v>85</v>
      </c>
      <c r="AA29" s="263">
        <f t="shared" si="5"/>
        <v>40339</v>
      </c>
      <c r="AB29" s="264"/>
      <c r="AC29" s="261">
        <f>SUM(H30:L35)+SUM(R24:V29)</f>
        <v>0</v>
      </c>
      <c r="AD29" s="262"/>
      <c r="AE29" s="262"/>
      <c r="AF29" s="262"/>
      <c r="AG29" s="252"/>
      <c r="AH29" s="253"/>
      <c r="AI29" s="1"/>
      <c r="AJ29" s="259">
        <f t="shared" si="6"/>
        <v>39974</v>
      </c>
      <c r="AK29" s="260"/>
      <c r="AL29" s="260"/>
      <c r="AM29" s="260"/>
      <c r="AN29" s="260"/>
      <c r="AO29" s="246"/>
      <c r="AP29" s="247"/>
      <c r="AQ29" s="247"/>
      <c r="AR29" s="247"/>
      <c r="AS29" s="248"/>
      <c r="AT29" s="254">
        <f t="shared" si="0"/>
        <v>40339</v>
      </c>
      <c r="AU29" s="255"/>
      <c r="AV29" s="255"/>
      <c r="AW29" s="255"/>
      <c r="AX29" s="256"/>
      <c r="AY29" s="246"/>
      <c r="AZ29" s="247"/>
      <c r="BA29" s="247"/>
      <c r="BB29" s="247"/>
      <c r="BC29" s="248"/>
      <c r="BD29" s="257"/>
      <c r="BE29" s="258"/>
      <c r="BF29" s="265">
        <f t="shared" si="1"/>
        <v>40006</v>
      </c>
      <c r="BG29" s="266"/>
      <c r="BH29" s="211" t="s">
        <v>85</v>
      </c>
      <c r="BI29" s="263">
        <f t="shared" si="7"/>
        <v>40339</v>
      </c>
      <c r="BJ29" s="264"/>
      <c r="BK29" s="261">
        <f>SUM(AO30:AS35)+SUM(AY24:BC29)</f>
        <v>0</v>
      </c>
      <c r="BL29" s="262"/>
      <c r="BM29" s="262"/>
      <c r="BN29" s="262"/>
      <c r="BO29" s="252"/>
      <c r="BP29" s="253"/>
      <c r="BQ29" s="50"/>
    </row>
    <row r="30" spans="2:69" s="51" customFormat="1" ht="15" customHeight="1">
      <c r="B30" s="49"/>
      <c r="C30" s="259">
        <f t="shared" si="2"/>
        <v>40006</v>
      </c>
      <c r="D30" s="260"/>
      <c r="E30" s="260"/>
      <c r="F30" s="260"/>
      <c r="G30" s="260"/>
      <c r="H30" s="246"/>
      <c r="I30" s="247"/>
      <c r="J30" s="247"/>
      <c r="K30" s="247"/>
      <c r="L30" s="248"/>
      <c r="M30" s="254">
        <f t="shared" si="3"/>
        <v>40371</v>
      </c>
      <c r="N30" s="305"/>
      <c r="O30" s="305"/>
      <c r="P30" s="305"/>
      <c r="Q30" s="256"/>
      <c r="R30" s="246"/>
      <c r="S30" s="247"/>
      <c r="T30" s="247"/>
      <c r="U30" s="247"/>
      <c r="V30" s="248"/>
      <c r="W30" s="206"/>
      <c r="X30" s="265">
        <f t="shared" si="4"/>
        <v>40038</v>
      </c>
      <c r="Y30" s="266"/>
      <c r="Z30" s="211" t="s">
        <v>85</v>
      </c>
      <c r="AA30" s="263">
        <f t="shared" si="5"/>
        <v>40371</v>
      </c>
      <c r="AB30" s="264"/>
      <c r="AC30" s="261">
        <f>SUM(H31:L35)+SUM(R24:V30)</f>
        <v>0</v>
      </c>
      <c r="AD30" s="262"/>
      <c r="AE30" s="262"/>
      <c r="AF30" s="262"/>
      <c r="AG30" s="252"/>
      <c r="AH30" s="253"/>
      <c r="AI30" s="1"/>
      <c r="AJ30" s="259">
        <f t="shared" si="6"/>
        <v>40006</v>
      </c>
      <c r="AK30" s="260"/>
      <c r="AL30" s="260"/>
      <c r="AM30" s="260"/>
      <c r="AN30" s="260"/>
      <c r="AO30" s="246"/>
      <c r="AP30" s="247"/>
      <c r="AQ30" s="247"/>
      <c r="AR30" s="247"/>
      <c r="AS30" s="248"/>
      <c r="AT30" s="254">
        <f t="shared" si="0"/>
        <v>40371</v>
      </c>
      <c r="AU30" s="255"/>
      <c r="AV30" s="255"/>
      <c r="AW30" s="255"/>
      <c r="AX30" s="256"/>
      <c r="AY30" s="246"/>
      <c r="AZ30" s="247"/>
      <c r="BA30" s="247"/>
      <c r="BB30" s="247"/>
      <c r="BC30" s="248"/>
      <c r="BD30" s="257"/>
      <c r="BE30" s="258"/>
      <c r="BF30" s="265">
        <f t="shared" si="1"/>
        <v>40038</v>
      </c>
      <c r="BG30" s="266"/>
      <c r="BH30" s="211" t="s">
        <v>85</v>
      </c>
      <c r="BI30" s="263">
        <f t="shared" si="7"/>
        <v>40371</v>
      </c>
      <c r="BJ30" s="264"/>
      <c r="BK30" s="261">
        <f>SUM(AO31:AS35)+SUM(AY24:BC30)</f>
        <v>0</v>
      </c>
      <c r="BL30" s="262"/>
      <c r="BM30" s="262"/>
      <c r="BN30" s="262"/>
      <c r="BO30" s="252"/>
      <c r="BP30" s="253"/>
      <c r="BQ30" s="50"/>
    </row>
    <row r="31" spans="2:72" s="51" customFormat="1" ht="15" customHeight="1">
      <c r="B31" s="49"/>
      <c r="C31" s="259">
        <f t="shared" si="2"/>
        <v>40038</v>
      </c>
      <c r="D31" s="260"/>
      <c r="E31" s="260"/>
      <c r="F31" s="260"/>
      <c r="G31" s="260"/>
      <c r="H31" s="246"/>
      <c r="I31" s="247"/>
      <c r="J31" s="247"/>
      <c r="K31" s="247"/>
      <c r="L31" s="248"/>
      <c r="M31" s="254">
        <f t="shared" si="3"/>
        <v>40403</v>
      </c>
      <c r="N31" s="305"/>
      <c r="O31" s="305"/>
      <c r="P31" s="305"/>
      <c r="Q31" s="256"/>
      <c r="R31" s="246"/>
      <c r="S31" s="247"/>
      <c r="T31" s="247"/>
      <c r="U31" s="247"/>
      <c r="V31" s="248"/>
      <c r="W31" s="206"/>
      <c r="X31" s="265">
        <f t="shared" si="4"/>
        <v>40070</v>
      </c>
      <c r="Y31" s="266"/>
      <c r="Z31" s="211" t="s">
        <v>85</v>
      </c>
      <c r="AA31" s="263">
        <f t="shared" si="5"/>
        <v>40403</v>
      </c>
      <c r="AB31" s="264"/>
      <c r="AC31" s="261">
        <f>SUM(H32:L35)+SUM(R24:V31)</f>
        <v>0</v>
      </c>
      <c r="AD31" s="262"/>
      <c r="AE31" s="262"/>
      <c r="AF31" s="262"/>
      <c r="AG31" s="252"/>
      <c r="AH31" s="253"/>
      <c r="AI31" s="1"/>
      <c r="AJ31" s="259">
        <f t="shared" si="6"/>
        <v>40038</v>
      </c>
      <c r="AK31" s="260"/>
      <c r="AL31" s="260"/>
      <c r="AM31" s="260"/>
      <c r="AN31" s="260"/>
      <c r="AO31" s="246"/>
      <c r="AP31" s="247"/>
      <c r="AQ31" s="247"/>
      <c r="AR31" s="247"/>
      <c r="AS31" s="248"/>
      <c r="AT31" s="254">
        <f t="shared" si="0"/>
        <v>40403</v>
      </c>
      <c r="AU31" s="255"/>
      <c r="AV31" s="255"/>
      <c r="AW31" s="255"/>
      <c r="AX31" s="256"/>
      <c r="AY31" s="246"/>
      <c r="AZ31" s="247"/>
      <c r="BA31" s="247"/>
      <c r="BB31" s="247"/>
      <c r="BC31" s="248"/>
      <c r="BD31" s="257"/>
      <c r="BE31" s="258"/>
      <c r="BF31" s="265">
        <f t="shared" si="1"/>
        <v>40070</v>
      </c>
      <c r="BG31" s="266"/>
      <c r="BH31" s="211" t="s">
        <v>85</v>
      </c>
      <c r="BI31" s="263">
        <f t="shared" si="7"/>
        <v>40403</v>
      </c>
      <c r="BJ31" s="264"/>
      <c r="BK31" s="261">
        <f>SUM(AO32:AS35)+SUM(AY24:BC31)</f>
        <v>0</v>
      </c>
      <c r="BL31" s="262"/>
      <c r="BM31" s="262"/>
      <c r="BN31" s="262"/>
      <c r="BO31" s="252"/>
      <c r="BP31" s="253"/>
      <c r="BQ31" s="50"/>
      <c r="BT31" s="51" t="s">
        <v>13</v>
      </c>
    </row>
    <row r="32" spans="2:69" s="51" customFormat="1" ht="15" customHeight="1">
      <c r="B32" s="49"/>
      <c r="C32" s="259">
        <f t="shared" si="2"/>
        <v>40070</v>
      </c>
      <c r="D32" s="260"/>
      <c r="E32" s="260"/>
      <c r="F32" s="260"/>
      <c r="G32" s="260"/>
      <c r="H32" s="246"/>
      <c r="I32" s="247"/>
      <c r="J32" s="247"/>
      <c r="K32" s="247"/>
      <c r="L32" s="248"/>
      <c r="M32" s="254">
        <f t="shared" si="3"/>
        <v>40435</v>
      </c>
      <c r="N32" s="305"/>
      <c r="O32" s="305"/>
      <c r="P32" s="305"/>
      <c r="Q32" s="256"/>
      <c r="R32" s="246"/>
      <c r="S32" s="247"/>
      <c r="T32" s="247"/>
      <c r="U32" s="247"/>
      <c r="V32" s="248"/>
      <c r="W32" s="206"/>
      <c r="X32" s="265">
        <f t="shared" si="4"/>
        <v>40102</v>
      </c>
      <c r="Y32" s="266"/>
      <c r="Z32" s="211" t="s">
        <v>85</v>
      </c>
      <c r="AA32" s="263">
        <f t="shared" si="5"/>
        <v>40435</v>
      </c>
      <c r="AB32" s="264"/>
      <c r="AC32" s="261">
        <f>SUM(H33:L35)+SUM(R24:V32)</f>
        <v>0</v>
      </c>
      <c r="AD32" s="262"/>
      <c r="AE32" s="262"/>
      <c r="AF32" s="262"/>
      <c r="AG32" s="252"/>
      <c r="AH32" s="253"/>
      <c r="AI32" s="1"/>
      <c r="AJ32" s="259">
        <f t="shared" si="6"/>
        <v>40070</v>
      </c>
      <c r="AK32" s="260"/>
      <c r="AL32" s="260"/>
      <c r="AM32" s="260"/>
      <c r="AN32" s="260"/>
      <c r="AO32" s="246"/>
      <c r="AP32" s="247"/>
      <c r="AQ32" s="247"/>
      <c r="AR32" s="247"/>
      <c r="AS32" s="248"/>
      <c r="AT32" s="254">
        <f t="shared" si="0"/>
        <v>40435</v>
      </c>
      <c r="AU32" s="255"/>
      <c r="AV32" s="255"/>
      <c r="AW32" s="255"/>
      <c r="AX32" s="256"/>
      <c r="AY32" s="246"/>
      <c r="AZ32" s="247"/>
      <c r="BA32" s="247"/>
      <c r="BB32" s="247"/>
      <c r="BC32" s="248"/>
      <c r="BD32" s="257"/>
      <c r="BE32" s="258"/>
      <c r="BF32" s="265">
        <f t="shared" si="1"/>
        <v>40102</v>
      </c>
      <c r="BG32" s="266"/>
      <c r="BH32" s="211" t="s">
        <v>85</v>
      </c>
      <c r="BI32" s="263">
        <f t="shared" si="7"/>
        <v>40435</v>
      </c>
      <c r="BJ32" s="264"/>
      <c r="BK32" s="261">
        <f>SUM(AO33:AS35)+SUM(AY24:BC32)</f>
        <v>0</v>
      </c>
      <c r="BL32" s="262"/>
      <c r="BM32" s="262"/>
      <c r="BN32" s="262"/>
      <c r="BO32" s="252"/>
      <c r="BP32" s="253"/>
      <c r="BQ32" s="50"/>
    </row>
    <row r="33" spans="2:69" s="51" customFormat="1" ht="15" customHeight="1">
      <c r="B33" s="49"/>
      <c r="C33" s="259">
        <f t="shared" si="2"/>
        <v>40102</v>
      </c>
      <c r="D33" s="260"/>
      <c r="E33" s="260"/>
      <c r="F33" s="260"/>
      <c r="G33" s="260"/>
      <c r="H33" s="246"/>
      <c r="I33" s="247"/>
      <c r="J33" s="247"/>
      <c r="K33" s="247"/>
      <c r="L33" s="248"/>
      <c r="M33" s="254">
        <f t="shared" si="3"/>
        <v>40467</v>
      </c>
      <c r="N33" s="305"/>
      <c r="O33" s="305"/>
      <c r="P33" s="305"/>
      <c r="Q33" s="256"/>
      <c r="R33" s="246"/>
      <c r="S33" s="247"/>
      <c r="T33" s="247"/>
      <c r="U33" s="247"/>
      <c r="V33" s="248"/>
      <c r="W33" s="206"/>
      <c r="X33" s="265">
        <f t="shared" si="4"/>
        <v>40134</v>
      </c>
      <c r="Y33" s="266"/>
      <c r="Z33" s="211" t="s">
        <v>85</v>
      </c>
      <c r="AA33" s="263">
        <f t="shared" si="5"/>
        <v>40467</v>
      </c>
      <c r="AB33" s="264"/>
      <c r="AC33" s="261">
        <f>SUM(H34:L35)+SUM(R24:V33)</f>
        <v>0</v>
      </c>
      <c r="AD33" s="262"/>
      <c r="AE33" s="262"/>
      <c r="AF33" s="262"/>
      <c r="AG33" s="252"/>
      <c r="AH33" s="253"/>
      <c r="AI33" s="1"/>
      <c r="AJ33" s="259">
        <f t="shared" si="6"/>
        <v>40102</v>
      </c>
      <c r="AK33" s="260"/>
      <c r="AL33" s="260"/>
      <c r="AM33" s="260"/>
      <c r="AN33" s="260"/>
      <c r="AO33" s="246"/>
      <c r="AP33" s="247"/>
      <c r="AQ33" s="247"/>
      <c r="AR33" s="247"/>
      <c r="AS33" s="248"/>
      <c r="AT33" s="254">
        <f t="shared" si="0"/>
        <v>40467</v>
      </c>
      <c r="AU33" s="255"/>
      <c r="AV33" s="255"/>
      <c r="AW33" s="255"/>
      <c r="AX33" s="256"/>
      <c r="AY33" s="246"/>
      <c r="AZ33" s="247"/>
      <c r="BA33" s="247"/>
      <c r="BB33" s="247"/>
      <c r="BC33" s="248"/>
      <c r="BD33" s="257"/>
      <c r="BE33" s="258"/>
      <c r="BF33" s="265">
        <f t="shared" si="1"/>
        <v>40134</v>
      </c>
      <c r="BG33" s="266"/>
      <c r="BH33" s="211" t="s">
        <v>85</v>
      </c>
      <c r="BI33" s="263">
        <f t="shared" si="7"/>
        <v>40467</v>
      </c>
      <c r="BJ33" s="264"/>
      <c r="BK33" s="261">
        <f>SUM(AO34:AS35)+SUM(AY24:BC33)</f>
        <v>0</v>
      </c>
      <c r="BL33" s="262"/>
      <c r="BM33" s="262"/>
      <c r="BN33" s="262"/>
      <c r="BO33" s="252"/>
      <c r="BP33" s="253"/>
      <c r="BQ33" s="50"/>
    </row>
    <row r="34" spans="2:69" s="51" customFormat="1" ht="15" customHeight="1">
      <c r="B34" s="49"/>
      <c r="C34" s="259">
        <f t="shared" si="2"/>
        <v>40134</v>
      </c>
      <c r="D34" s="260"/>
      <c r="E34" s="260"/>
      <c r="F34" s="260"/>
      <c r="G34" s="260"/>
      <c r="H34" s="246"/>
      <c r="I34" s="247"/>
      <c r="J34" s="247"/>
      <c r="K34" s="247"/>
      <c r="L34" s="248"/>
      <c r="M34" s="254">
        <f t="shared" si="3"/>
        <v>40499</v>
      </c>
      <c r="N34" s="305"/>
      <c r="O34" s="305"/>
      <c r="P34" s="305"/>
      <c r="Q34" s="256"/>
      <c r="R34" s="249"/>
      <c r="S34" s="250"/>
      <c r="T34" s="250"/>
      <c r="U34" s="250"/>
      <c r="V34" s="251"/>
      <c r="W34" s="206"/>
      <c r="X34" s="265">
        <f t="shared" si="4"/>
        <v>40166</v>
      </c>
      <c r="Y34" s="266"/>
      <c r="Z34" s="211" t="s">
        <v>85</v>
      </c>
      <c r="AA34" s="263">
        <f t="shared" si="5"/>
        <v>40499</v>
      </c>
      <c r="AB34" s="264"/>
      <c r="AC34" s="261">
        <f>H35+SUM(R24:V34)</f>
        <v>0</v>
      </c>
      <c r="AD34" s="262"/>
      <c r="AE34" s="262"/>
      <c r="AF34" s="262"/>
      <c r="AG34" s="252"/>
      <c r="AH34" s="253"/>
      <c r="AI34" s="1"/>
      <c r="AJ34" s="259">
        <f t="shared" si="6"/>
        <v>40134</v>
      </c>
      <c r="AK34" s="260"/>
      <c r="AL34" s="260"/>
      <c r="AM34" s="260"/>
      <c r="AN34" s="260"/>
      <c r="AO34" s="246"/>
      <c r="AP34" s="247"/>
      <c r="AQ34" s="247"/>
      <c r="AR34" s="247"/>
      <c r="AS34" s="248"/>
      <c r="AT34" s="254">
        <f t="shared" si="0"/>
        <v>40499</v>
      </c>
      <c r="AU34" s="255"/>
      <c r="AV34" s="255"/>
      <c r="AW34" s="255"/>
      <c r="AX34" s="256"/>
      <c r="AY34" s="246"/>
      <c r="AZ34" s="247"/>
      <c r="BA34" s="247"/>
      <c r="BB34" s="247"/>
      <c r="BC34" s="248"/>
      <c r="BD34" s="257"/>
      <c r="BE34" s="258"/>
      <c r="BF34" s="265">
        <f t="shared" si="1"/>
        <v>40166</v>
      </c>
      <c r="BG34" s="266"/>
      <c r="BH34" s="211" t="s">
        <v>85</v>
      </c>
      <c r="BI34" s="263">
        <f t="shared" si="7"/>
        <v>40499</v>
      </c>
      <c r="BJ34" s="264"/>
      <c r="BK34" s="261">
        <f>AO35+SUM(AY24:BC34)</f>
        <v>0</v>
      </c>
      <c r="BL34" s="262"/>
      <c r="BM34" s="262"/>
      <c r="BN34" s="262"/>
      <c r="BO34" s="252"/>
      <c r="BP34" s="253"/>
      <c r="BQ34" s="50"/>
    </row>
    <row r="35" spans="2:69" s="51" customFormat="1" ht="15" customHeight="1" thickBot="1">
      <c r="B35" s="49"/>
      <c r="C35" s="344">
        <f t="shared" si="2"/>
        <v>40166</v>
      </c>
      <c r="D35" s="345"/>
      <c r="E35" s="345"/>
      <c r="F35" s="345"/>
      <c r="G35" s="345"/>
      <c r="H35" s="346"/>
      <c r="I35" s="347"/>
      <c r="J35" s="347"/>
      <c r="K35" s="347"/>
      <c r="L35" s="348"/>
      <c r="M35" s="349">
        <f t="shared" si="3"/>
        <v>40531</v>
      </c>
      <c r="N35" s="350"/>
      <c r="O35" s="350"/>
      <c r="P35" s="350"/>
      <c r="Q35" s="351"/>
      <c r="R35" s="352"/>
      <c r="S35" s="353"/>
      <c r="T35" s="353"/>
      <c r="U35" s="353"/>
      <c r="V35" s="354"/>
      <c r="W35" s="205"/>
      <c r="X35" s="374">
        <f t="shared" si="4"/>
        <v>40198</v>
      </c>
      <c r="Y35" s="375"/>
      <c r="Z35" s="212" t="s">
        <v>85</v>
      </c>
      <c r="AA35" s="385">
        <f t="shared" si="5"/>
        <v>40531</v>
      </c>
      <c r="AB35" s="386"/>
      <c r="AC35" s="370">
        <f>SUM(R24:V35)</f>
        <v>0</v>
      </c>
      <c r="AD35" s="371"/>
      <c r="AE35" s="371"/>
      <c r="AF35" s="371"/>
      <c r="AG35" s="372"/>
      <c r="AH35" s="373"/>
      <c r="AI35" s="1"/>
      <c r="AJ35" s="344">
        <f t="shared" si="6"/>
        <v>40166</v>
      </c>
      <c r="AK35" s="345"/>
      <c r="AL35" s="345"/>
      <c r="AM35" s="345"/>
      <c r="AN35" s="345"/>
      <c r="AO35" s="346"/>
      <c r="AP35" s="347"/>
      <c r="AQ35" s="347"/>
      <c r="AR35" s="347"/>
      <c r="AS35" s="348"/>
      <c r="AT35" s="349">
        <f t="shared" si="0"/>
        <v>40531</v>
      </c>
      <c r="AU35" s="350"/>
      <c r="AV35" s="350"/>
      <c r="AW35" s="350"/>
      <c r="AX35" s="351"/>
      <c r="AY35" s="363"/>
      <c r="AZ35" s="364"/>
      <c r="BA35" s="364"/>
      <c r="BB35" s="364"/>
      <c r="BC35" s="365"/>
      <c r="BD35" s="379"/>
      <c r="BE35" s="380"/>
      <c r="BF35" s="374">
        <f t="shared" si="1"/>
        <v>40198</v>
      </c>
      <c r="BG35" s="375"/>
      <c r="BH35" s="212" t="s">
        <v>85</v>
      </c>
      <c r="BI35" s="385">
        <f t="shared" si="7"/>
        <v>40531</v>
      </c>
      <c r="BJ35" s="386"/>
      <c r="BK35" s="370">
        <f>SUM(AY24:BC35)</f>
        <v>0</v>
      </c>
      <c r="BL35" s="371"/>
      <c r="BM35" s="371"/>
      <c r="BN35" s="371"/>
      <c r="BO35" s="372"/>
      <c r="BP35" s="373"/>
      <c r="BQ35" s="50"/>
    </row>
    <row r="36" spans="2:69" s="78" customFormat="1" ht="12" customHeight="1" thickTop="1">
      <c r="B36" s="71"/>
      <c r="M36" s="72"/>
      <c r="N36" s="72"/>
      <c r="O36" s="57"/>
      <c r="P36" s="72"/>
      <c r="Q36" s="72"/>
      <c r="R36" s="72"/>
      <c r="S36" s="72"/>
      <c r="T36" s="72"/>
      <c r="U36" s="72"/>
      <c r="V36" s="72"/>
      <c r="W36" s="72"/>
      <c r="X36" s="72"/>
      <c r="Y36" s="72"/>
      <c r="Z36" s="72"/>
      <c r="AA36" s="72"/>
      <c r="AB36" s="72"/>
      <c r="AC36" s="72"/>
      <c r="AD36" s="73"/>
      <c r="AE36" s="74"/>
      <c r="AF36" s="74"/>
      <c r="AG36" s="74"/>
      <c r="AH36" s="46"/>
      <c r="AI36" s="72"/>
      <c r="AJ36" s="72"/>
      <c r="AK36" s="72"/>
      <c r="AL36" s="72"/>
      <c r="AM36" s="72"/>
      <c r="AN36" s="72"/>
      <c r="AO36" s="72"/>
      <c r="AP36" s="72"/>
      <c r="AQ36" s="72"/>
      <c r="AR36" s="72"/>
      <c r="AS36" s="72"/>
      <c r="AT36" s="72"/>
      <c r="AU36" s="72"/>
      <c r="AV36" s="72"/>
      <c r="AW36" s="72"/>
      <c r="AX36" s="72"/>
      <c r="AY36" s="75"/>
      <c r="AZ36" s="75"/>
      <c r="BA36" s="75"/>
      <c r="BB36" s="75"/>
      <c r="BC36" s="75"/>
      <c r="BD36" s="75"/>
      <c r="BE36" s="75"/>
      <c r="BF36" s="75"/>
      <c r="BG36" s="75"/>
      <c r="BH36" s="75"/>
      <c r="BI36" s="75"/>
      <c r="BJ36" s="75"/>
      <c r="BK36" s="75"/>
      <c r="BL36" s="75"/>
      <c r="BM36" s="75"/>
      <c r="BN36" s="75"/>
      <c r="BO36" s="45"/>
      <c r="BP36" s="76" t="str">
        <f>Report1!BP36</f>
        <v>Revised March 2010</v>
      </c>
      <c r="BQ36" s="77"/>
    </row>
    <row r="37" spans="2:69" ht="16.5" customHeight="1">
      <c r="B37" s="6"/>
      <c r="C37" s="376" t="s">
        <v>75</v>
      </c>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174"/>
      <c r="BN37" s="174"/>
      <c r="BO37" s="174"/>
      <c r="BP37" s="174"/>
      <c r="BQ37" s="7"/>
    </row>
    <row r="38" spans="2:69" ht="10.5" customHeight="1">
      <c r="B38" s="6"/>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174"/>
      <c r="BN38" s="174"/>
      <c r="BO38" s="174"/>
      <c r="BP38" s="174"/>
      <c r="BQ38" s="7"/>
    </row>
    <row r="39" spans="2:69" ht="12.75" customHeight="1">
      <c r="B39" s="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174"/>
      <c r="BN39" s="174"/>
      <c r="BO39" s="174"/>
      <c r="BP39" s="174"/>
      <c r="BQ39" s="7"/>
    </row>
    <row r="40" spans="2:69" ht="16.5" customHeight="1" thickBot="1">
      <c r="B40" s="6"/>
      <c r="C40" s="2"/>
      <c r="D40" s="381"/>
      <c r="E40" s="381"/>
      <c r="F40" s="381"/>
      <c r="G40" s="381"/>
      <c r="H40" s="381"/>
      <c r="I40" s="381"/>
      <c r="J40" s="381"/>
      <c r="K40" s="381"/>
      <c r="L40" s="381"/>
      <c r="M40" s="381"/>
      <c r="N40" s="381"/>
      <c r="O40" s="381"/>
      <c r="P40" s="381"/>
      <c r="Q40" s="381"/>
      <c r="R40" s="2"/>
      <c r="S40" s="381"/>
      <c r="T40" s="381"/>
      <c r="U40" s="381"/>
      <c r="V40" s="381"/>
      <c r="W40" s="381"/>
      <c r="X40" s="381"/>
      <c r="Y40" s="381"/>
      <c r="Z40" s="381"/>
      <c r="AA40" s="381"/>
      <c r="AB40" s="381"/>
      <c r="AC40" s="381"/>
      <c r="AD40" s="381"/>
      <c r="AE40" s="381"/>
      <c r="AF40" s="381"/>
      <c r="AG40" s="2"/>
      <c r="AH40" s="381"/>
      <c r="AI40" s="381"/>
      <c r="AJ40" s="381"/>
      <c r="AK40" s="381"/>
      <c r="AL40" s="381"/>
      <c r="AM40" s="381"/>
      <c r="AN40" s="381"/>
      <c r="AO40" s="381"/>
      <c r="AP40" s="381"/>
      <c r="AQ40" s="381"/>
      <c r="AR40" s="381"/>
      <c r="AS40" s="381"/>
      <c r="AT40" s="381"/>
      <c r="AU40" s="2"/>
      <c r="AV40" s="381"/>
      <c r="AW40" s="381"/>
      <c r="AX40" s="381"/>
      <c r="AY40" s="381"/>
      <c r="AZ40" s="381"/>
      <c r="BA40" s="381"/>
      <c r="BB40" s="381"/>
      <c r="BC40" s="381"/>
      <c r="BD40" s="381"/>
      <c r="BE40" s="381"/>
      <c r="BF40" s="381"/>
      <c r="BG40" s="2"/>
      <c r="BH40" s="381"/>
      <c r="BI40" s="381"/>
      <c r="BJ40" s="381"/>
      <c r="BK40" s="381"/>
      <c r="BL40" s="381"/>
      <c r="BM40" s="381"/>
      <c r="BN40" s="381"/>
      <c r="BO40" s="381"/>
      <c r="BP40" s="2"/>
      <c r="BQ40" s="7"/>
    </row>
    <row r="41" spans="2:69" ht="9.75" customHeight="1">
      <c r="B41" s="6"/>
      <c r="C41" s="2"/>
      <c r="D41" s="195" t="s">
        <v>42</v>
      </c>
      <c r="E41" s="2"/>
      <c r="F41" s="2"/>
      <c r="G41" s="2"/>
      <c r="H41" s="2"/>
      <c r="I41" s="2"/>
      <c r="J41" s="2"/>
      <c r="K41" s="2"/>
      <c r="L41" s="2"/>
      <c r="M41" s="2"/>
      <c r="N41" s="2"/>
      <c r="O41" s="2"/>
      <c r="P41" s="2"/>
      <c r="Q41" s="2"/>
      <c r="R41" s="2"/>
      <c r="S41" s="195" t="s">
        <v>43</v>
      </c>
      <c r="T41" s="2"/>
      <c r="U41" s="2"/>
      <c r="V41" s="2"/>
      <c r="W41" s="2"/>
      <c r="X41" s="2"/>
      <c r="Y41" s="2"/>
      <c r="Z41" s="2"/>
      <c r="AA41" s="2"/>
      <c r="AB41" s="2"/>
      <c r="AC41" s="2"/>
      <c r="AD41" s="2"/>
      <c r="AE41" s="2"/>
      <c r="AF41" s="2"/>
      <c r="AG41" s="2"/>
      <c r="AH41" s="195" t="s">
        <v>83</v>
      </c>
      <c r="AI41" s="2"/>
      <c r="AJ41" s="2"/>
      <c r="AK41" s="2"/>
      <c r="AL41" s="2"/>
      <c r="AM41" s="2"/>
      <c r="AN41" s="2"/>
      <c r="AO41" s="2"/>
      <c r="AP41" s="2"/>
      <c r="AQ41" s="2"/>
      <c r="AR41" s="2"/>
      <c r="AS41" s="2"/>
      <c r="AT41" s="2"/>
      <c r="AU41" s="2"/>
      <c r="AV41" s="195" t="s">
        <v>1</v>
      </c>
      <c r="AW41" s="2"/>
      <c r="AX41" s="2"/>
      <c r="AY41" s="2"/>
      <c r="AZ41" s="2"/>
      <c r="BA41" s="2"/>
      <c r="BB41" s="2"/>
      <c r="BC41" s="2"/>
      <c r="BD41" s="2"/>
      <c r="BE41" s="2"/>
      <c r="BF41" s="2"/>
      <c r="BG41" s="2"/>
      <c r="BH41" s="195" t="s">
        <v>44</v>
      </c>
      <c r="BI41" s="2"/>
      <c r="BJ41" s="2"/>
      <c r="BK41" s="2"/>
      <c r="BL41" s="2"/>
      <c r="BM41" s="2"/>
      <c r="BN41" s="2"/>
      <c r="BO41" s="2"/>
      <c r="BP41" s="2"/>
      <c r="BQ41" s="7"/>
    </row>
    <row r="42" spans="2:69" ht="3.75" customHeight="1" thickBot="1">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7"/>
    </row>
    <row r="43" spans="2:69" ht="2.25" customHeight="1" thickTop="1">
      <c r="B43" s="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5"/>
    </row>
    <row r="44" spans="2:69" ht="15.75" customHeight="1">
      <c r="B44" s="6"/>
      <c r="C44" s="196" t="s">
        <v>7</v>
      </c>
      <c r="D44" s="2"/>
      <c r="E44" s="2"/>
      <c r="F44" s="2"/>
      <c r="G44" s="2"/>
      <c r="H44" s="2"/>
      <c r="I44" s="2"/>
      <c r="J44" s="2"/>
      <c r="K44" s="2"/>
      <c r="L44" s="2"/>
      <c r="N44" s="2"/>
      <c r="O44" s="2"/>
      <c r="P44" s="2"/>
      <c r="Q44" s="2"/>
      <c r="R44" s="2"/>
      <c r="S44" s="2"/>
      <c r="T44" s="197" t="s">
        <v>14</v>
      </c>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7"/>
    </row>
    <row r="45" spans="2:69" ht="3" customHeight="1">
      <c r="B45" s="6"/>
      <c r="C45" s="196"/>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7"/>
    </row>
    <row r="46" spans="2:69" ht="16.5" customHeight="1">
      <c r="B46" s="6"/>
      <c r="C46" s="366"/>
      <c r="D46" s="366"/>
      <c r="E46" s="366"/>
      <c r="F46" s="366"/>
      <c r="G46" s="366"/>
      <c r="H46" s="366"/>
      <c r="I46" s="366"/>
      <c r="J46" s="366"/>
      <c r="K46" s="366"/>
      <c r="L46" s="366"/>
      <c r="M46" s="366"/>
      <c r="N46" s="366"/>
      <c r="O46" s="366"/>
      <c r="P46" s="366"/>
      <c r="Q46" s="2"/>
      <c r="R46" s="366"/>
      <c r="S46" s="366"/>
      <c r="T46" s="366"/>
      <c r="U46" s="366"/>
      <c r="V46" s="366"/>
      <c r="W46" s="72"/>
      <c r="X46" s="366"/>
      <c r="Y46" s="366"/>
      <c r="Z46" s="366"/>
      <c r="AA46" s="366"/>
      <c r="AB46" s="366"/>
      <c r="AC46" s="72"/>
      <c r="AD46" s="367"/>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9"/>
      <c r="BQ46" s="7"/>
    </row>
    <row r="47" spans="2:69" s="189" customFormat="1" ht="10.5" customHeight="1" thickBot="1">
      <c r="B47" s="184"/>
      <c r="C47" s="185"/>
      <c r="D47" s="185"/>
      <c r="E47" s="185"/>
      <c r="F47" s="185"/>
      <c r="G47" s="185"/>
      <c r="H47" s="185"/>
      <c r="I47" s="185"/>
      <c r="J47" s="198" t="s">
        <v>8</v>
      </c>
      <c r="K47" s="185"/>
      <c r="L47" s="185"/>
      <c r="M47" s="185"/>
      <c r="N47" s="185"/>
      <c r="O47" s="185"/>
      <c r="P47" s="185"/>
      <c r="Q47" s="185"/>
      <c r="R47" s="185"/>
      <c r="S47" s="185"/>
      <c r="T47" s="198" t="s">
        <v>9</v>
      </c>
      <c r="U47" s="185"/>
      <c r="V47" s="198"/>
      <c r="W47" s="185"/>
      <c r="X47" s="185"/>
      <c r="Y47" s="185"/>
      <c r="Z47" s="198" t="s">
        <v>10</v>
      </c>
      <c r="AA47" s="185"/>
      <c r="AB47" s="185"/>
      <c r="AC47" s="185"/>
      <c r="AD47" s="185"/>
      <c r="AE47" s="185"/>
      <c r="AF47" s="185"/>
      <c r="AG47" s="198"/>
      <c r="AH47" s="185"/>
      <c r="AI47" s="185"/>
      <c r="AJ47" s="185"/>
      <c r="AK47" s="185"/>
      <c r="AL47" s="185"/>
      <c r="AM47" s="185"/>
      <c r="AN47" s="185"/>
      <c r="AO47" s="185"/>
      <c r="AP47" s="185"/>
      <c r="AQ47" s="185"/>
      <c r="AR47" s="185"/>
      <c r="AS47" s="185"/>
      <c r="AT47" s="185"/>
      <c r="AU47" s="185"/>
      <c r="AV47" s="185"/>
      <c r="AW47" s="185"/>
      <c r="AX47" s="198" t="s">
        <v>11</v>
      </c>
      <c r="AY47" s="185"/>
      <c r="AZ47" s="185"/>
      <c r="BA47" s="185"/>
      <c r="BB47" s="185"/>
      <c r="BC47" s="185"/>
      <c r="BD47" s="185"/>
      <c r="BE47" s="185"/>
      <c r="BF47" s="198"/>
      <c r="BG47" s="185"/>
      <c r="BH47" s="185"/>
      <c r="BI47" s="185"/>
      <c r="BJ47" s="185"/>
      <c r="BK47" s="185"/>
      <c r="BL47" s="185"/>
      <c r="BM47" s="185"/>
      <c r="BN47" s="185"/>
      <c r="BO47" s="185"/>
      <c r="BP47" s="185"/>
      <c r="BQ47" s="188"/>
    </row>
    <row r="48" spans="2:69" ht="0.75" customHeight="1" thickTop="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row>
    <row r="49" spans="3:67" s="22" customFormat="1" ht="12" customHeight="1">
      <c r="C49" s="21"/>
      <c r="D49" s="21"/>
      <c r="E49" s="57"/>
      <c r="F49" s="21"/>
      <c r="G49" s="21"/>
      <c r="H49" s="21"/>
      <c r="I49" s="21"/>
      <c r="J49" s="21"/>
      <c r="K49" s="21"/>
      <c r="L49" s="21"/>
      <c r="M49" s="21"/>
      <c r="N49" s="21"/>
      <c r="O49" s="21"/>
      <c r="P49" s="21"/>
      <c r="Q49" s="21"/>
      <c r="R49" s="21"/>
      <c r="S49" s="21"/>
      <c r="T49" s="21"/>
      <c r="U49" s="21"/>
      <c r="V49" s="21"/>
      <c r="W49" s="21"/>
      <c r="X49" s="21"/>
      <c r="Y49" s="21"/>
      <c r="Z49" s="21"/>
      <c r="AA49" s="21"/>
      <c r="AD49" s="45"/>
      <c r="AG49" s="79" t="s">
        <v>52</v>
      </c>
      <c r="AH49" s="80" t="s">
        <v>71</v>
      </c>
      <c r="AU49" s="58"/>
      <c r="BO49" s="58"/>
    </row>
    <row r="50" s="59" customFormat="1" ht="3" customHeight="1"/>
    <row r="51" ht="4.5" customHeight="1">
      <c r="E51" s="60"/>
    </row>
    <row r="52" ht="12" customHeight="1"/>
    <row r="53" ht="12" customHeight="1"/>
    <row r="54" ht="10.5" customHeight="1"/>
    <row r="55" ht="14.25" customHeight="1"/>
    <row r="56" ht="3.75" customHeight="1"/>
    <row r="57" ht="12.75">
      <c r="O57" s="60"/>
    </row>
    <row r="58" ht="12.75">
      <c r="O58" s="60"/>
    </row>
    <row r="59" ht="12.75">
      <c r="O59" s="60"/>
    </row>
  </sheetData>
  <sheetProtection sheet="1" objects="1" scenarios="1"/>
  <mergeCells count="281">
    <mergeCell ref="U44:BP44"/>
    <mergeCell ref="C9:BM13"/>
    <mergeCell ref="BK35:BN35"/>
    <mergeCell ref="BO35:BP35"/>
    <mergeCell ref="AO35:AS35"/>
    <mergeCell ref="AT35:AX35"/>
    <mergeCell ref="AY35:BC35"/>
    <mergeCell ref="AJ23:AN23"/>
    <mergeCell ref="AO23:AS23"/>
    <mergeCell ref="AT23:AX23"/>
    <mergeCell ref="C35:G35"/>
    <mergeCell ref="H35:L35"/>
    <mergeCell ref="M35:Q35"/>
    <mergeCell ref="R35:V35"/>
    <mergeCell ref="AC35:AF35"/>
    <mergeCell ref="AG35:AH35"/>
    <mergeCell ref="AJ35:AN35"/>
    <mergeCell ref="C26:G26"/>
    <mergeCell ref="H26:L26"/>
    <mergeCell ref="BO19:BP23"/>
    <mergeCell ref="C20:G20"/>
    <mergeCell ref="H20:L20"/>
    <mergeCell ref="M20:Q20"/>
    <mergeCell ref="R20:V20"/>
    <mergeCell ref="X20:AF20"/>
    <mergeCell ref="AJ20:AN20"/>
    <mergeCell ref="AT20:AX20"/>
    <mergeCell ref="AY20:BC20"/>
    <mergeCell ref="N17:T17"/>
    <mergeCell ref="AU17:BA17"/>
    <mergeCell ref="BI17:BO17"/>
    <mergeCell ref="AT19:BC19"/>
    <mergeCell ref="AA17:AG17"/>
    <mergeCell ref="C19:L19"/>
    <mergeCell ref="M19:V19"/>
    <mergeCell ref="W19:W23"/>
    <mergeCell ref="X19:AF19"/>
    <mergeCell ref="AG19:AH23"/>
    <mergeCell ref="AJ19:AS19"/>
    <mergeCell ref="C22:G22"/>
    <mergeCell ref="AJ21:AN21"/>
    <mergeCell ref="AO21:AS21"/>
    <mergeCell ref="AO20:AS20"/>
    <mergeCell ref="BI2:BK2"/>
    <mergeCell ref="BL2:BM2"/>
    <mergeCell ref="BN2:BP2"/>
    <mergeCell ref="C5:R5"/>
    <mergeCell ref="T5:AH5"/>
    <mergeCell ref="AJ5:AT5"/>
    <mergeCell ref="AV5:BF5"/>
    <mergeCell ref="BH5:BP5"/>
    <mergeCell ref="AR2:AW2"/>
    <mergeCell ref="H16:AG16"/>
    <mergeCell ref="AO16:BO16"/>
    <mergeCell ref="C21:G21"/>
    <mergeCell ref="H21:L21"/>
    <mergeCell ref="M21:Q21"/>
    <mergeCell ref="R21:V21"/>
    <mergeCell ref="X21:AF21"/>
    <mergeCell ref="BF19:BN19"/>
    <mergeCell ref="BF20:BN20"/>
    <mergeCell ref="BD19:BE23"/>
    <mergeCell ref="AT21:AX21"/>
    <mergeCell ref="AY21:BC21"/>
    <mergeCell ref="C23:G23"/>
    <mergeCell ref="H23:L23"/>
    <mergeCell ref="M23:Q23"/>
    <mergeCell ref="R23:V23"/>
    <mergeCell ref="AY23:BC23"/>
    <mergeCell ref="BF21:BN21"/>
    <mergeCell ref="H22:L22"/>
    <mergeCell ref="M22:Q22"/>
    <mergeCell ref="R22:V22"/>
    <mergeCell ref="X22:AF22"/>
    <mergeCell ref="AJ22:AN22"/>
    <mergeCell ref="AO22:AS22"/>
    <mergeCell ref="AT22:AX22"/>
    <mergeCell ref="AY22:BC22"/>
    <mergeCell ref="BF22:BN22"/>
    <mergeCell ref="BF23:BN23"/>
    <mergeCell ref="C24:G24"/>
    <mergeCell ref="H24:L24"/>
    <mergeCell ref="M24:Q24"/>
    <mergeCell ref="R24:V24"/>
    <mergeCell ref="AC24:AF24"/>
    <mergeCell ref="AG24:AH24"/>
    <mergeCell ref="AJ24:AN24"/>
    <mergeCell ref="X23:AF23"/>
    <mergeCell ref="BK24:BN24"/>
    <mergeCell ref="BO24:BP24"/>
    <mergeCell ref="C25:G25"/>
    <mergeCell ref="H25:L25"/>
    <mergeCell ref="M25:Q25"/>
    <mergeCell ref="R25:V25"/>
    <mergeCell ref="AC25:AF25"/>
    <mergeCell ref="AG25:AH25"/>
    <mergeCell ref="AO24:AS24"/>
    <mergeCell ref="AT24:AX24"/>
    <mergeCell ref="BK25:BN25"/>
    <mergeCell ref="BO25:BP25"/>
    <mergeCell ref="AJ25:AN25"/>
    <mergeCell ref="AO25:AS25"/>
    <mergeCell ref="AT25:AX25"/>
    <mergeCell ref="AY25:BC25"/>
    <mergeCell ref="M26:Q26"/>
    <mergeCell ref="R26:V26"/>
    <mergeCell ref="AG26:AH26"/>
    <mergeCell ref="AJ26:AN26"/>
    <mergeCell ref="X26:Y26"/>
    <mergeCell ref="BK26:BN26"/>
    <mergeCell ref="BO26:BP26"/>
    <mergeCell ref="C27:G27"/>
    <mergeCell ref="H27:L27"/>
    <mergeCell ref="M27:Q27"/>
    <mergeCell ref="R27:V27"/>
    <mergeCell ref="AC27:AF27"/>
    <mergeCell ref="AG27:AH27"/>
    <mergeCell ref="AO26:AS26"/>
    <mergeCell ref="BK27:BN27"/>
    <mergeCell ref="BO27:BP27"/>
    <mergeCell ref="AJ27:AN27"/>
    <mergeCell ref="AO27:AS27"/>
    <mergeCell ref="AT27:AX27"/>
    <mergeCell ref="AY27:BC27"/>
    <mergeCell ref="C28:G28"/>
    <mergeCell ref="H28:L28"/>
    <mergeCell ref="M28:Q28"/>
    <mergeCell ref="R28:V28"/>
    <mergeCell ref="AG28:AH28"/>
    <mergeCell ref="X28:Y28"/>
    <mergeCell ref="AA28:AB28"/>
    <mergeCell ref="BK28:BN28"/>
    <mergeCell ref="BO28:BP28"/>
    <mergeCell ref="C29:G29"/>
    <mergeCell ref="H29:L29"/>
    <mergeCell ref="M29:Q29"/>
    <mergeCell ref="R29:V29"/>
    <mergeCell ref="AC29:AF29"/>
    <mergeCell ref="AO28:AS28"/>
    <mergeCell ref="AT28:AX28"/>
    <mergeCell ref="BK29:BN29"/>
    <mergeCell ref="BO29:BP29"/>
    <mergeCell ref="AJ29:AN29"/>
    <mergeCell ref="AO29:AS29"/>
    <mergeCell ref="AT29:AX29"/>
    <mergeCell ref="AY29:BC29"/>
    <mergeCell ref="BF28:BG28"/>
    <mergeCell ref="AJ28:AN28"/>
    <mergeCell ref="C30:G30"/>
    <mergeCell ref="H30:L30"/>
    <mergeCell ref="M30:Q30"/>
    <mergeCell ref="R30:V30"/>
    <mergeCell ref="AG30:AH30"/>
    <mergeCell ref="AJ30:AN30"/>
    <mergeCell ref="X30:Y30"/>
    <mergeCell ref="AA30:AB30"/>
    <mergeCell ref="BK30:BN30"/>
    <mergeCell ref="BO30:BP30"/>
    <mergeCell ref="C31:G31"/>
    <mergeCell ref="H31:L31"/>
    <mergeCell ref="M31:Q31"/>
    <mergeCell ref="R31:V31"/>
    <mergeCell ref="AC31:AF31"/>
    <mergeCell ref="AG31:AH31"/>
    <mergeCell ref="AO30:AS30"/>
    <mergeCell ref="AT30:AX30"/>
    <mergeCell ref="BK31:BN31"/>
    <mergeCell ref="BO31:BP31"/>
    <mergeCell ref="AJ31:AN31"/>
    <mergeCell ref="AO31:AS31"/>
    <mergeCell ref="AT31:AX31"/>
    <mergeCell ref="AY31:BC31"/>
    <mergeCell ref="C32:G32"/>
    <mergeCell ref="H32:L32"/>
    <mergeCell ref="M32:Q32"/>
    <mergeCell ref="R32:V32"/>
    <mergeCell ref="BD32:BE32"/>
    <mergeCell ref="AC32:AF32"/>
    <mergeCell ref="AG32:AH32"/>
    <mergeCell ref="AJ32:AN32"/>
    <mergeCell ref="X32:Y32"/>
    <mergeCell ref="AA32:AB32"/>
    <mergeCell ref="AT32:AX32"/>
    <mergeCell ref="AY32:BC32"/>
    <mergeCell ref="AG33:AH33"/>
    <mergeCell ref="AO32:AS32"/>
    <mergeCell ref="AJ33:AN33"/>
    <mergeCell ref="AO33:AS33"/>
    <mergeCell ref="C33:G33"/>
    <mergeCell ref="H33:L33"/>
    <mergeCell ref="M33:Q33"/>
    <mergeCell ref="R33:V33"/>
    <mergeCell ref="BO34:BP34"/>
    <mergeCell ref="BK32:BN32"/>
    <mergeCell ref="BO32:BP32"/>
    <mergeCell ref="BK33:BN33"/>
    <mergeCell ref="BO33:BP33"/>
    <mergeCell ref="BK34:BN34"/>
    <mergeCell ref="C34:G34"/>
    <mergeCell ref="H34:L34"/>
    <mergeCell ref="AY34:BC34"/>
    <mergeCell ref="BD34:BE34"/>
    <mergeCell ref="M34:Q34"/>
    <mergeCell ref="R34:V34"/>
    <mergeCell ref="AC34:AF34"/>
    <mergeCell ref="AJ34:AN34"/>
    <mergeCell ref="AG34:AH34"/>
    <mergeCell ref="AO34:AS34"/>
    <mergeCell ref="X24:Y24"/>
    <mergeCell ref="AA24:AB24"/>
    <mergeCell ref="BF24:BG24"/>
    <mergeCell ref="BI24:BJ24"/>
    <mergeCell ref="AY24:BC24"/>
    <mergeCell ref="BD24:BE24"/>
    <mergeCell ref="X25:Y25"/>
    <mergeCell ref="AA25:AB25"/>
    <mergeCell ref="BF25:BG25"/>
    <mergeCell ref="BI25:BJ25"/>
    <mergeCell ref="BD25:BE25"/>
    <mergeCell ref="BF26:BG26"/>
    <mergeCell ref="BI26:BJ26"/>
    <mergeCell ref="AT26:AX26"/>
    <mergeCell ref="AA26:AB26"/>
    <mergeCell ref="X27:Y27"/>
    <mergeCell ref="AA27:AB27"/>
    <mergeCell ref="BF27:BG27"/>
    <mergeCell ref="BI27:BJ27"/>
    <mergeCell ref="BD27:BE27"/>
    <mergeCell ref="AY26:BC26"/>
    <mergeCell ref="BD26:BE26"/>
    <mergeCell ref="AC26:AF26"/>
    <mergeCell ref="BI28:BJ28"/>
    <mergeCell ref="X29:Y29"/>
    <mergeCell ref="AA29:AB29"/>
    <mergeCell ref="BF29:BG29"/>
    <mergeCell ref="BI29:BJ29"/>
    <mergeCell ref="BD29:BE29"/>
    <mergeCell ref="AY28:BC28"/>
    <mergeCell ref="BD28:BE28"/>
    <mergeCell ref="AC28:AF28"/>
    <mergeCell ref="AG29:AH29"/>
    <mergeCell ref="BF30:BG30"/>
    <mergeCell ref="BI30:BJ30"/>
    <mergeCell ref="X31:Y31"/>
    <mergeCell ref="AA31:AB31"/>
    <mergeCell ref="BF31:BG31"/>
    <mergeCell ref="BI31:BJ31"/>
    <mergeCell ref="BD31:BE31"/>
    <mergeCell ref="AY30:BC30"/>
    <mergeCell ref="BD30:BE30"/>
    <mergeCell ref="AC30:AF30"/>
    <mergeCell ref="BF32:BG32"/>
    <mergeCell ref="BI32:BJ32"/>
    <mergeCell ref="X33:Y33"/>
    <mergeCell ref="AA33:AB33"/>
    <mergeCell ref="BF33:BG33"/>
    <mergeCell ref="BI33:BJ33"/>
    <mergeCell ref="AT33:AX33"/>
    <mergeCell ref="AY33:BC33"/>
    <mergeCell ref="BD33:BE33"/>
    <mergeCell ref="AC33:AF33"/>
    <mergeCell ref="X34:Y34"/>
    <mergeCell ref="AA34:AB34"/>
    <mergeCell ref="BF34:BG34"/>
    <mergeCell ref="BI34:BJ34"/>
    <mergeCell ref="AT34:AX34"/>
    <mergeCell ref="BF35:BG35"/>
    <mergeCell ref="BI35:BJ35"/>
    <mergeCell ref="BD35:BE35"/>
    <mergeCell ref="X35:Y35"/>
    <mergeCell ref="AA35:AB35"/>
    <mergeCell ref="C46:P46"/>
    <mergeCell ref="R46:V46"/>
    <mergeCell ref="X46:AB46"/>
    <mergeCell ref="AD46:BP46"/>
    <mergeCell ref="C37:BL39"/>
    <mergeCell ref="D40:Q40"/>
    <mergeCell ref="S40:AF40"/>
    <mergeCell ref="AH40:AT40"/>
    <mergeCell ref="AV40:BF40"/>
    <mergeCell ref="BH40:BO40"/>
  </mergeCells>
  <printOptions horizontalCentered="1" verticalCentered="1"/>
  <pageMargins left="0.5" right="0.5" top="0.5" bottom="0.5" header="0" footer="0"/>
  <pageSetup fitToHeight="1" fitToWidth="1" orientation="landscape" scale="94" r:id="rId1"/>
</worksheet>
</file>

<file path=xl/worksheets/sheet4.xml><?xml version="1.0" encoding="utf-8"?>
<worksheet xmlns="http://schemas.openxmlformats.org/spreadsheetml/2006/main" xmlns:r="http://schemas.openxmlformats.org/officeDocument/2006/relationships">
  <sheetPr>
    <pageSetUpPr fitToPage="1"/>
  </sheetPr>
  <dimension ref="B2:BT59"/>
  <sheetViews>
    <sheetView showGridLines="0" zoomScaleSheetLayoutView="100" zoomScalePageLayoutView="0" workbookViewId="0" topLeftCell="A1">
      <selection activeCell="BI3" sqref="BI3"/>
    </sheetView>
  </sheetViews>
  <sheetFormatPr defaultColWidth="2.421875" defaultRowHeight="12.75"/>
  <cols>
    <col min="1" max="1" width="0.85546875" style="1" customWidth="1"/>
    <col min="2" max="2" width="1.421875" style="1" customWidth="1"/>
    <col min="3" max="3" width="1.28515625" style="1" customWidth="1"/>
    <col min="4" max="4" width="1.421875" style="1" customWidth="1"/>
    <col min="5" max="5" width="1.8515625" style="1" customWidth="1"/>
    <col min="6" max="6" width="2.140625" style="1" customWidth="1"/>
    <col min="7" max="7" width="2.00390625" style="1" customWidth="1"/>
    <col min="8" max="13" width="2.140625" style="1" customWidth="1"/>
    <col min="14" max="17" width="1.8515625" style="1" customWidth="1"/>
    <col min="18" max="22" width="2.140625" style="1" customWidth="1"/>
    <col min="23" max="23" width="3.140625" style="1" customWidth="1"/>
    <col min="24" max="24" width="2.00390625" style="1" customWidth="1"/>
    <col min="25" max="28" width="1.8515625" style="1" customWidth="1"/>
    <col min="29" max="29" width="3.00390625" style="1" customWidth="1"/>
    <col min="30" max="30" width="4.00390625" style="1" customWidth="1"/>
    <col min="31" max="32" width="1.8515625" style="1" customWidth="1"/>
    <col min="33" max="33" width="1.7109375" style="1" customWidth="1"/>
    <col min="34" max="34" width="1.28515625" style="1" customWidth="1"/>
    <col min="35" max="35" width="1.421875" style="1" customWidth="1"/>
    <col min="36" max="36" width="1.28515625" style="1" customWidth="1"/>
    <col min="37" max="37" width="1.421875" style="1" customWidth="1"/>
    <col min="38" max="38" width="1.8515625" style="1" customWidth="1"/>
    <col min="39" max="39" width="2.00390625" style="1" customWidth="1"/>
    <col min="40" max="46" width="2.140625" style="1" customWidth="1"/>
    <col min="47" max="50" width="1.8515625" style="1" customWidth="1"/>
    <col min="51" max="55" width="2.140625" style="1" customWidth="1"/>
    <col min="56" max="57" width="1.7109375" style="1" customWidth="1"/>
    <col min="58" max="58" width="2.00390625" style="1" customWidth="1"/>
    <col min="59" max="62" width="1.8515625" style="1" customWidth="1"/>
    <col min="63" max="63" width="3.00390625" style="1" customWidth="1"/>
    <col min="64" max="64" width="4.00390625" style="1" customWidth="1"/>
    <col min="65" max="66" width="1.8515625" style="1" customWidth="1"/>
    <col min="67" max="67" width="1.7109375" style="1" customWidth="1"/>
    <col min="68" max="68" width="1.1484375" style="1" customWidth="1"/>
    <col min="69" max="69" width="1.7109375" style="1" customWidth="1"/>
    <col min="70" max="70" width="0.42578125" style="1" customWidth="1"/>
    <col min="71" max="16384" width="2.421875" style="1" customWidth="1"/>
  </cols>
  <sheetData>
    <row r="1" ht="6" customHeight="1"/>
    <row r="2" spans="3:68" ht="14.25" customHeight="1">
      <c r="C2" s="191" t="s">
        <v>88</v>
      </c>
      <c r="AF2" s="215"/>
      <c r="AR2" s="387">
        <f>Report1!AR2</f>
        <v>40179</v>
      </c>
      <c r="AS2" s="388"/>
      <c r="AT2" s="388"/>
      <c r="AU2" s="388"/>
      <c r="AV2" s="388"/>
      <c r="AW2" s="389"/>
      <c r="AX2" s="214"/>
      <c r="AY2" s="214"/>
      <c r="AZ2" s="214"/>
      <c r="BA2" s="214"/>
      <c r="BB2" s="214"/>
      <c r="BC2" s="214"/>
      <c r="BE2" s="61"/>
      <c r="BF2" s="62"/>
      <c r="BG2" s="62"/>
      <c r="BH2" s="63" t="s">
        <v>2</v>
      </c>
      <c r="BI2" s="267">
        <v>3</v>
      </c>
      <c r="BJ2" s="267"/>
      <c r="BK2" s="267"/>
      <c r="BL2" s="267" t="s">
        <v>3</v>
      </c>
      <c r="BM2" s="267"/>
      <c r="BN2" s="268"/>
      <c r="BO2" s="268"/>
      <c r="BP2" s="269"/>
    </row>
    <row r="3" spans="47:49" ht="3" customHeight="1" thickBot="1">
      <c r="AU3" s="2"/>
      <c r="AV3" s="2"/>
      <c r="AW3" s="2"/>
    </row>
    <row r="4" spans="2:69" ht="6" customHeight="1" thickTop="1">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s="68" customFormat="1" ht="17.25" customHeight="1">
      <c r="B5" s="65"/>
      <c r="C5" s="338"/>
      <c r="D5" s="339"/>
      <c r="E5" s="339"/>
      <c r="F5" s="339"/>
      <c r="G5" s="339"/>
      <c r="H5" s="339"/>
      <c r="I5" s="339"/>
      <c r="J5" s="339"/>
      <c r="K5" s="339"/>
      <c r="L5" s="339"/>
      <c r="M5" s="339"/>
      <c r="N5" s="339"/>
      <c r="O5" s="339"/>
      <c r="P5" s="339"/>
      <c r="Q5" s="339"/>
      <c r="R5" s="340"/>
      <c r="S5" s="66"/>
      <c r="T5" s="338"/>
      <c r="U5" s="339"/>
      <c r="V5" s="339"/>
      <c r="W5" s="339"/>
      <c r="X5" s="339"/>
      <c r="Y5" s="339"/>
      <c r="Z5" s="339"/>
      <c r="AA5" s="339"/>
      <c r="AB5" s="339"/>
      <c r="AC5" s="339"/>
      <c r="AD5" s="339"/>
      <c r="AE5" s="339"/>
      <c r="AF5" s="339"/>
      <c r="AG5" s="339"/>
      <c r="AH5" s="340"/>
      <c r="AI5" s="66"/>
      <c r="AJ5" s="338"/>
      <c r="AK5" s="339"/>
      <c r="AL5" s="339"/>
      <c r="AM5" s="339"/>
      <c r="AN5" s="339"/>
      <c r="AO5" s="339"/>
      <c r="AP5" s="339"/>
      <c r="AQ5" s="339"/>
      <c r="AR5" s="339"/>
      <c r="AS5" s="339"/>
      <c r="AT5" s="340"/>
      <c r="AU5" s="66"/>
      <c r="AV5" s="338"/>
      <c r="AW5" s="339"/>
      <c r="AX5" s="339"/>
      <c r="AY5" s="339"/>
      <c r="AZ5" s="339"/>
      <c r="BA5" s="339"/>
      <c r="BB5" s="339"/>
      <c r="BC5" s="339"/>
      <c r="BD5" s="339"/>
      <c r="BE5" s="339"/>
      <c r="BF5" s="340"/>
      <c r="BG5" s="66"/>
      <c r="BH5" s="338"/>
      <c r="BI5" s="339"/>
      <c r="BJ5" s="339"/>
      <c r="BK5" s="339"/>
      <c r="BL5" s="339"/>
      <c r="BM5" s="339"/>
      <c r="BN5" s="339"/>
      <c r="BO5" s="339"/>
      <c r="BP5" s="340"/>
      <c r="BQ5" s="67"/>
    </row>
    <row r="6" spans="2:70" s="14" customFormat="1" ht="11.25" customHeight="1">
      <c r="B6" s="8"/>
      <c r="C6" s="9"/>
      <c r="D6" s="9"/>
      <c r="E6" s="9"/>
      <c r="F6" s="9"/>
      <c r="G6" s="9"/>
      <c r="H6" s="9"/>
      <c r="I6" s="9"/>
      <c r="J6" s="10" t="s">
        <v>37</v>
      </c>
      <c r="K6" s="9"/>
      <c r="L6" s="9"/>
      <c r="M6" s="10"/>
      <c r="N6" s="9"/>
      <c r="O6" s="9"/>
      <c r="P6" s="9"/>
      <c r="Q6" s="11"/>
      <c r="R6" s="11"/>
      <c r="S6" s="9"/>
      <c r="T6" s="10"/>
      <c r="U6" s="12"/>
      <c r="V6" s="12"/>
      <c r="W6" s="12"/>
      <c r="X6" s="12"/>
      <c r="Y6" s="12"/>
      <c r="Z6" s="10" t="s">
        <v>12</v>
      </c>
      <c r="AA6" s="12"/>
      <c r="AB6" s="12"/>
      <c r="AC6" s="12"/>
      <c r="AD6" s="12"/>
      <c r="AE6" s="12"/>
      <c r="AF6" s="12"/>
      <c r="AG6" s="11"/>
      <c r="AH6" s="11"/>
      <c r="AI6" s="9"/>
      <c r="AJ6" s="11"/>
      <c r="AK6" s="9"/>
      <c r="AL6" s="9"/>
      <c r="AM6" s="9"/>
      <c r="AN6" s="10"/>
      <c r="AO6" s="10" t="s">
        <v>38</v>
      </c>
      <c r="AP6" s="9"/>
      <c r="AQ6" s="9"/>
      <c r="AR6" s="9"/>
      <c r="AS6" s="9"/>
      <c r="AT6" s="9"/>
      <c r="AU6" s="9"/>
      <c r="AV6" s="9"/>
      <c r="AW6" s="9"/>
      <c r="AX6" s="11"/>
      <c r="AY6" s="9"/>
      <c r="AZ6" s="9"/>
      <c r="BA6" s="10" t="s">
        <v>15</v>
      </c>
      <c r="BB6" s="9"/>
      <c r="BC6" s="9"/>
      <c r="BD6" s="9"/>
      <c r="BE6" s="9"/>
      <c r="BF6" s="9"/>
      <c r="BG6" s="9"/>
      <c r="BH6" s="9"/>
      <c r="BI6" s="11"/>
      <c r="BJ6" s="10"/>
      <c r="BK6" s="9"/>
      <c r="BL6" s="10" t="s">
        <v>41</v>
      </c>
      <c r="BM6" s="9"/>
      <c r="BN6" s="9"/>
      <c r="BO6" s="9"/>
      <c r="BP6" s="9"/>
      <c r="BQ6" s="13"/>
      <c r="BR6" s="8"/>
    </row>
    <row r="7" spans="2:69" ht="3" customHeight="1" thickBo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7"/>
    </row>
    <row r="8" spans="2:69" s="20" customFormat="1" ht="3.75" customHeight="1" thickTop="1">
      <c r="B8" s="18"/>
      <c r="C8" s="19"/>
      <c r="D8" s="19"/>
      <c r="E8" s="19"/>
      <c r="F8" s="19"/>
      <c r="G8" s="19"/>
      <c r="H8" s="19"/>
      <c r="I8" s="19"/>
      <c r="J8" s="19"/>
      <c r="K8" s="19"/>
      <c r="L8" s="19"/>
      <c r="N8" s="21"/>
      <c r="O8" s="21"/>
      <c r="P8" s="21"/>
      <c r="Q8" s="21"/>
      <c r="R8" s="21"/>
      <c r="S8" s="21"/>
      <c r="T8" s="21"/>
      <c r="U8" s="21"/>
      <c r="V8" s="22"/>
      <c r="W8" s="21"/>
      <c r="X8" s="21"/>
      <c r="Y8" s="21"/>
      <c r="Z8" s="21"/>
      <c r="AA8" s="21"/>
      <c r="AB8" s="23"/>
      <c r="AC8" s="21"/>
      <c r="AD8" s="21"/>
      <c r="AE8" s="21"/>
      <c r="AF8" s="19"/>
      <c r="AG8" s="21"/>
      <c r="AH8" s="21"/>
      <c r="AI8" s="21"/>
      <c r="AJ8" s="21"/>
      <c r="AK8" s="21"/>
      <c r="AL8" s="21"/>
      <c r="AM8" s="21"/>
      <c r="AN8" s="24"/>
      <c r="AO8" s="21"/>
      <c r="AP8" s="21"/>
      <c r="AQ8" s="21"/>
      <c r="AR8" s="21"/>
      <c r="AS8" s="21"/>
      <c r="AT8" s="19"/>
      <c r="AU8" s="19"/>
      <c r="AV8" s="25"/>
      <c r="AW8" s="25"/>
      <c r="AX8" s="25"/>
      <c r="AY8" s="25"/>
      <c r="AZ8" s="25"/>
      <c r="BA8" s="25"/>
      <c r="BB8" s="25"/>
      <c r="BC8" s="25"/>
      <c r="BD8" s="25"/>
      <c r="BE8" s="25"/>
      <c r="BF8" s="25"/>
      <c r="BG8" s="25"/>
      <c r="BH8" s="25"/>
      <c r="BI8" s="25"/>
      <c r="BJ8" s="25"/>
      <c r="BK8" s="25"/>
      <c r="BL8" s="25"/>
      <c r="BM8" s="25"/>
      <c r="BN8" s="25"/>
      <c r="BO8" s="25"/>
      <c r="BP8" s="25"/>
      <c r="BQ8" s="26"/>
    </row>
    <row r="9" spans="2:69" s="20" customFormat="1" ht="13.5" customHeight="1">
      <c r="B9" s="18"/>
      <c r="C9" s="342" t="s">
        <v>82</v>
      </c>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192"/>
      <c r="BO9" s="192"/>
      <c r="BP9" s="192"/>
      <c r="BQ9" s="28"/>
    </row>
    <row r="10" spans="2:69" s="20" customFormat="1" ht="10.5" customHeight="1">
      <c r="B10" s="18"/>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192"/>
      <c r="BO10" s="192"/>
      <c r="BP10" s="192"/>
      <c r="BQ10" s="28"/>
    </row>
    <row r="11" spans="2:69" s="20" customFormat="1" ht="11.25" customHeight="1">
      <c r="B11" s="18"/>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192"/>
      <c r="BO11" s="192"/>
      <c r="BP11" s="192"/>
      <c r="BQ11" s="28"/>
    </row>
    <row r="12" spans="2:69" s="20" customFormat="1" ht="11.25" customHeight="1">
      <c r="B12" s="18"/>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192"/>
      <c r="BO12" s="192"/>
      <c r="BP12" s="192"/>
      <c r="BQ12" s="28"/>
    </row>
    <row r="13" spans="2:69" s="20" customFormat="1" ht="17.25" customHeight="1">
      <c r="B13" s="18"/>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192"/>
      <c r="BO13" s="192"/>
      <c r="BP13" s="192"/>
      <c r="BQ13" s="28"/>
    </row>
    <row r="14" spans="2:69" s="20" customFormat="1" ht="3" customHeight="1" thickBot="1">
      <c r="B14" s="18"/>
      <c r="C14" s="1"/>
      <c r="D14" s="1"/>
      <c r="E14" s="1"/>
      <c r="F14" s="1"/>
      <c r="G14" s="1"/>
      <c r="H14" s="1"/>
      <c r="I14" s="1"/>
      <c r="J14" s="1"/>
      <c r="K14" s="1"/>
      <c r="L14" s="1"/>
      <c r="M14" s="29"/>
      <c r="N14" s="21"/>
      <c r="O14" s="21"/>
      <c r="P14" s="21"/>
      <c r="Q14" s="21"/>
      <c r="R14" s="21"/>
      <c r="S14" s="21"/>
      <c r="T14" s="21"/>
      <c r="U14" s="21"/>
      <c r="V14" s="22"/>
      <c r="W14" s="21"/>
      <c r="X14" s="21"/>
      <c r="Y14" s="21"/>
      <c r="Z14" s="21"/>
      <c r="AA14" s="21"/>
      <c r="AB14" s="23"/>
      <c r="AC14" s="21"/>
      <c r="AD14" s="21"/>
      <c r="AE14" s="21"/>
      <c r="AF14" s="19"/>
      <c r="AG14" s="21"/>
      <c r="AH14" s="21"/>
      <c r="AI14" s="21"/>
      <c r="AJ14" s="21"/>
      <c r="AK14" s="21"/>
      <c r="AL14" s="21"/>
      <c r="AM14" s="21"/>
      <c r="AN14" s="21"/>
      <c r="AO14" s="21"/>
      <c r="AP14" s="21"/>
      <c r="AQ14" s="21"/>
      <c r="AR14" s="21"/>
      <c r="AS14" s="21"/>
      <c r="AT14" s="19"/>
      <c r="AU14" s="19"/>
      <c r="AV14" s="19"/>
      <c r="AW14" s="19"/>
      <c r="BQ14" s="28"/>
    </row>
    <row r="15" spans="2:69" s="20" customFormat="1" ht="2.25" customHeight="1" thickTop="1">
      <c r="B15" s="18"/>
      <c r="C15" s="3"/>
      <c r="D15" s="4"/>
      <c r="E15" s="4"/>
      <c r="F15" s="4"/>
      <c r="G15" s="4"/>
      <c r="H15" s="4"/>
      <c r="I15" s="4"/>
      <c r="J15" s="4"/>
      <c r="K15" s="4"/>
      <c r="L15" s="4"/>
      <c r="M15" s="30"/>
      <c r="N15" s="31"/>
      <c r="O15" s="31"/>
      <c r="P15" s="31"/>
      <c r="Q15" s="31"/>
      <c r="R15" s="31"/>
      <c r="S15" s="31"/>
      <c r="T15" s="31"/>
      <c r="U15" s="31"/>
      <c r="V15" s="31"/>
      <c r="W15" s="32"/>
      <c r="X15" s="31"/>
      <c r="Y15" s="31"/>
      <c r="Z15" s="31"/>
      <c r="AA15" s="33"/>
      <c r="AB15" s="34"/>
      <c r="AC15" s="31"/>
      <c r="AD15" s="31"/>
      <c r="AE15" s="31"/>
      <c r="AF15" s="25"/>
      <c r="AG15" s="31"/>
      <c r="AH15" s="35"/>
      <c r="AI15" s="1"/>
      <c r="AJ15" s="193"/>
      <c r="AK15" s="194"/>
      <c r="AL15" s="194"/>
      <c r="AM15" s="4"/>
      <c r="AN15" s="4"/>
      <c r="AO15" s="4"/>
      <c r="AP15" s="4"/>
      <c r="AQ15" s="4"/>
      <c r="AR15" s="4"/>
      <c r="AS15" s="31"/>
      <c r="AT15" s="30"/>
      <c r="AU15" s="31"/>
      <c r="AV15" s="31"/>
      <c r="AW15" s="31"/>
      <c r="AX15" s="31"/>
      <c r="AY15" s="31"/>
      <c r="AZ15" s="31"/>
      <c r="BA15" s="31"/>
      <c r="BB15" s="31"/>
      <c r="BC15" s="31"/>
      <c r="BD15" s="31"/>
      <c r="BE15" s="32"/>
      <c r="BF15" s="31"/>
      <c r="BG15" s="31"/>
      <c r="BH15" s="36"/>
      <c r="BI15" s="33"/>
      <c r="BJ15" s="37"/>
      <c r="BK15" s="36"/>
      <c r="BL15" s="36"/>
      <c r="BM15" s="36"/>
      <c r="BN15" s="38"/>
      <c r="BO15" s="31"/>
      <c r="BP15" s="35"/>
      <c r="BQ15" s="28"/>
    </row>
    <row r="16" spans="2:69" s="20" customFormat="1" ht="17.25" customHeight="1">
      <c r="B16" s="18"/>
      <c r="C16" s="69"/>
      <c r="D16" s="81"/>
      <c r="E16" s="81"/>
      <c r="F16" s="2"/>
      <c r="G16" s="64" t="s">
        <v>18</v>
      </c>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9"/>
      <c r="AI16" s="1"/>
      <c r="AJ16" s="69"/>
      <c r="AK16" s="81"/>
      <c r="AL16" s="81"/>
      <c r="AM16" s="2"/>
      <c r="AN16" s="64" t="s">
        <v>18</v>
      </c>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9"/>
      <c r="BQ16" s="28"/>
    </row>
    <row r="17" spans="2:69" s="20" customFormat="1" ht="17.25" customHeight="1">
      <c r="B17" s="18"/>
      <c r="C17" s="6"/>
      <c r="D17" s="2"/>
      <c r="E17" s="2"/>
      <c r="F17" s="2"/>
      <c r="G17" s="2"/>
      <c r="H17" s="2"/>
      <c r="I17" s="64" t="s">
        <v>19</v>
      </c>
      <c r="J17" s="70"/>
      <c r="K17" s="70"/>
      <c r="L17" s="82"/>
      <c r="M17" s="70" t="s">
        <v>47</v>
      </c>
      <c r="N17" s="295"/>
      <c r="O17" s="304"/>
      <c r="P17" s="304"/>
      <c r="Q17" s="304"/>
      <c r="R17" s="304"/>
      <c r="S17" s="304"/>
      <c r="T17" s="304"/>
      <c r="U17" s="83"/>
      <c r="V17" s="83"/>
      <c r="W17" s="83"/>
      <c r="X17" s="83"/>
      <c r="Y17" s="83"/>
      <c r="Z17" s="70" t="s">
        <v>48</v>
      </c>
      <c r="AA17" s="295"/>
      <c r="AB17" s="296"/>
      <c r="AC17" s="296"/>
      <c r="AD17" s="296"/>
      <c r="AE17" s="296"/>
      <c r="AF17" s="296"/>
      <c r="AG17" s="296"/>
      <c r="AH17" s="84"/>
      <c r="AI17" s="1"/>
      <c r="AJ17" s="6"/>
      <c r="AK17" s="2"/>
      <c r="AL17" s="2"/>
      <c r="AM17" s="2"/>
      <c r="AN17" s="2"/>
      <c r="AO17" s="2"/>
      <c r="AP17" s="64" t="s">
        <v>19</v>
      </c>
      <c r="AQ17" s="70"/>
      <c r="AR17" s="70"/>
      <c r="AS17" s="82"/>
      <c r="AT17" s="70" t="s">
        <v>47</v>
      </c>
      <c r="AU17" s="295"/>
      <c r="AV17" s="304"/>
      <c r="AW17" s="304"/>
      <c r="AX17" s="304"/>
      <c r="AY17" s="304"/>
      <c r="AZ17" s="304"/>
      <c r="BA17" s="304"/>
      <c r="BB17" s="83"/>
      <c r="BC17" s="83"/>
      <c r="BD17" s="83"/>
      <c r="BE17" s="83"/>
      <c r="BF17" s="83"/>
      <c r="BG17" s="83"/>
      <c r="BH17" s="70" t="s">
        <v>48</v>
      </c>
      <c r="BI17" s="295"/>
      <c r="BJ17" s="295"/>
      <c r="BK17" s="295"/>
      <c r="BL17" s="295"/>
      <c r="BM17" s="295"/>
      <c r="BN17" s="295"/>
      <c r="BO17" s="295"/>
      <c r="BP17" s="39"/>
      <c r="BQ17" s="28"/>
    </row>
    <row r="18" spans="2:69" s="20" customFormat="1" ht="6" customHeight="1" thickBot="1">
      <c r="B18" s="18"/>
      <c r="C18" s="15"/>
      <c r="D18" s="16"/>
      <c r="E18" s="16"/>
      <c r="F18" s="16"/>
      <c r="G18" s="16"/>
      <c r="H18" s="16"/>
      <c r="I18" s="16"/>
      <c r="J18" s="16"/>
      <c r="K18" s="16"/>
      <c r="L18" s="16"/>
      <c r="M18" s="29"/>
      <c r="N18" s="46"/>
      <c r="O18" s="21"/>
      <c r="P18" s="21"/>
      <c r="Q18" s="21"/>
      <c r="R18" s="21"/>
      <c r="S18" s="21"/>
      <c r="T18" s="21"/>
      <c r="U18" s="21"/>
      <c r="V18" s="21"/>
      <c r="W18" s="41"/>
      <c r="X18" s="40"/>
      <c r="Y18" s="42"/>
      <c r="Z18" s="42"/>
      <c r="AA18" s="42"/>
      <c r="AB18" s="47"/>
      <c r="AC18" s="40"/>
      <c r="AD18" s="42"/>
      <c r="AE18" s="43"/>
      <c r="AF18" s="44"/>
      <c r="AG18" s="21"/>
      <c r="AH18" s="39"/>
      <c r="AI18" s="1"/>
      <c r="AJ18" s="15"/>
      <c r="AK18" s="16"/>
      <c r="AL18" s="16"/>
      <c r="AM18" s="16"/>
      <c r="AN18" s="16"/>
      <c r="AO18" s="16"/>
      <c r="AP18" s="16"/>
      <c r="AQ18" s="16"/>
      <c r="AR18" s="16"/>
      <c r="AS18" s="16"/>
      <c r="AT18" s="29"/>
      <c r="AU18" s="46"/>
      <c r="AV18" s="21"/>
      <c r="AW18" s="21"/>
      <c r="AX18" s="21"/>
      <c r="AY18" s="21"/>
      <c r="AZ18" s="21"/>
      <c r="BA18" s="21"/>
      <c r="BB18" s="21"/>
      <c r="BC18" s="21"/>
      <c r="BD18" s="21"/>
      <c r="BE18" s="41"/>
      <c r="BF18" s="40"/>
      <c r="BG18" s="42"/>
      <c r="BH18" s="42"/>
      <c r="BI18" s="42"/>
      <c r="BJ18" s="47"/>
      <c r="BK18" s="40"/>
      <c r="BL18" s="42"/>
      <c r="BM18" s="43"/>
      <c r="BN18" s="44"/>
      <c r="BO18" s="21"/>
      <c r="BP18" s="48"/>
      <c r="BQ18" s="28"/>
    </row>
    <row r="19" spans="2:69" s="51" customFormat="1" ht="15" customHeight="1" thickBot="1" thickTop="1">
      <c r="B19" s="49"/>
      <c r="C19" s="335">
        <f>M19-1</f>
        <v>2009</v>
      </c>
      <c r="D19" s="336"/>
      <c r="E19" s="336"/>
      <c r="F19" s="336"/>
      <c r="G19" s="336"/>
      <c r="H19" s="336"/>
      <c r="I19" s="336"/>
      <c r="J19" s="336"/>
      <c r="K19" s="336"/>
      <c r="L19" s="337"/>
      <c r="M19" s="355">
        <f>YEAR(AR2)</f>
        <v>2010</v>
      </c>
      <c r="N19" s="356"/>
      <c r="O19" s="356"/>
      <c r="P19" s="356"/>
      <c r="Q19" s="356"/>
      <c r="R19" s="356"/>
      <c r="S19" s="356"/>
      <c r="T19" s="356"/>
      <c r="U19" s="356"/>
      <c r="V19" s="356"/>
      <c r="W19" s="357" t="s">
        <v>6</v>
      </c>
      <c r="X19" s="360" t="s">
        <v>0</v>
      </c>
      <c r="Y19" s="361"/>
      <c r="Z19" s="361"/>
      <c r="AA19" s="361"/>
      <c r="AB19" s="361"/>
      <c r="AC19" s="361"/>
      <c r="AD19" s="361"/>
      <c r="AE19" s="361"/>
      <c r="AF19" s="362"/>
      <c r="AG19" s="270" t="s">
        <v>6</v>
      </c>
      <c r="AH19" s="281"/>
      <c r="AI19" s="1"/>
      <c r="AJ19" s="335">
        <f>C19</f>
        <v>2009</v>
      </c>
      <c r="AK19" s="336"/>
      <c r="AL19" s="336"/>
      <c r="AM19" s="336"/>
      <c r="AN19" s="336"/>
      <c r="AO19" s="336"/>
      <c r="AP19" s="336"/>
      <c r="AQ19" s="336"/>
      <c r="AR19" s="336"/>
      <c r="AS19" s="337"/>
      <c r="AT19" s="335">
        <f>M19</f>
        <v>2010</v>
      </c>
      <c r="AU19" s="336"/>
      <c r="AV19" s="336"/>
      <c r="AW19" s="336"/>
      <c r="AX19" s="336"/>
      <c r="AY19" s="336"/>
      <c r="AZ19" s="336"/>
      <c r="BA19" s="336"/>
      <c r="BB19" s="336"/>
      <c r="BC19" s="337"/>
      <c r="BD19" s="270" t="s">
        <v>6</v>
      </c>
      <c r="BE19" s="271"/>
      <c r="BF19" s="360" t="s">
        <v>0</v>
      </c>
      <c r="BG19" s="361"/>
      <c r="BH19" s="361"/>
      <c r="BI19" s="361"/>
      <c r="BJ19" s="361"/>
      <c r="BK19" s="361"/>
      <c r="BL19" s="361"/>
      <c r="BM19" s="361"/>
      <c r="BN19" s="362"/>
      <c r="BO19" s="270" t="s">
        <v>6</v>
      </c>
      <c r="BP19" s="271"/>
      <c r="BQ19" s="50"/>
    </row>
    <row r="20" spans="2:69" s="51" customFormat="1" ht="14.25" customHeight="1" thickTop="1">
      <c r="B20" s="49"/>
      <c r="C20" s="297"/>
      <c r="D20" s="298"/>
      <c r="E20" s="298"/>
      <c r="F20" s="298"/>
      <c r="G20" s="299"/>
      <c r="H20" s="300" t="s">
        <v>5</v>
      </c>
      <c r="I20" s="298"/>
      <c r="J20" s="298"/>
      <c r="K20" s="298"/>
      <c r="L20" s="301"/>
      <c r="M20" s="297"/>
      <c r="N20" s="298"/>
      <c r="O20" s="298"/>
      <c r="P20" s="298"/>
      <c r="Q20" s="299"/>
      <c r="R20" s="300" t="s">
        <v>5</v>
      </c>
      <c r="S20" s="298"/>
      <c r="T20" s="298"/>
      <c r="U20" s="298"/>
      <c r="V20" s="301"/>
      <c r="W20" s="358"/>
      <c r="X20" s="278" t="s">
        <v>17</v>
      </c>
      <c r="Y20" s="293"/>
      <c r="Z20" s="293"/>
      <c r="AA20" s="293"/>
      <c r="AB20" s="293"/>
      <c r="AC20" s="293"/>
      <c r="AD20" s="293"/>
      <c r="AE20" s="293"/>
      <c r="AF20" s="294"/>
      <c r="AG20" s="282"/>
      <c r="AH20" s="283"/>
      <c r="AI20" s="1"/>
      <c r="AJ20" s="278"/>
      <c r="AK20" s="279"/>
      <c r="AL20" s="279"/>
      <c r="AM20" s="279"/>
      <c r="AN20" s="280"/>
      <c r="AO20" s="286" t="s">
        <v>5</v>
      </c>
      <c r="AP20" s="279"/>
      <c r="AQ20" s="279"/>
      <c r="AR20" s="279"/>
      <c r="AS20" s="303"/>
      <c r="AT20" s="278"/>
      <c r="AU20" s="279"/>
      <c r="AV20" s="279"/>
      <c r="AW20" s="279"/>
      <c r="AX20" s="280"/>
      <c r="AY20" s="286" t="s">
        <v>5</v>
      </c>
      <c r="AZ20" s="279"/>
      <c r="BA20" s="279"/>
      <c r="BB20" s="279"/>
      <c r="BC20" s="303"/>
      <c r="BD20" s="272"/>
      <c r="BE20" s="273"/>
      <c r="BF20" s="278" t="s">
        <v>17</v>
      </c>
      <c r="BG20" s="293"/>
      <c r="BH20" s="293"/>
      <c r="BI20" s="293"/>
      <c r="BJ20" s="293"/>
      <c r="BK20" s="293"/>
      <c r="BL20" s="293"/>
      <c r="BM20" s="293"/>
      <c r="BN20" s="294"/>
      <c r="BO20" s="272"/>
      <c r="BP20" s="273"/>
      <c r="BQ20" s="50"/>
    </row>
    <row r="21" spans="2:69" s="51" customFormat="1" ht="14.25" customHeight="1">
      <c r="B21" s="49"/>
      <c r="C21" s="278" t="s">
        <v>39</v>
      </c>
      <c r="D21" s="302"/>
      <c r="E21" s="302"/>
      <c r="F21" s="302"/>
      <c r="G21" s="280"/>
      <c r="H21" s="286" t="s">
        <v>4</v>
      </c>
      <c r="I21" s="302"/>
      <c r="J21" s="302"/>
      <c r="K21" s="302"/>
      <c r="L21" s="303"/>
      <c r="M21" s="278" t="s">
        <v>39</v>
      </c>
      <c r="N21" s="302"/>
      <c r="O21" s="302"/>
      <c r="P21" s="302"/>
      <c r="Q21" s="280"/>
      <c r="R21" s="286" t="s">
        <v>4</v>
      </c>
      <c r="S21" s="302"/>
      <c r="T21" s="302"/>
      <c r="U21" s="302"/>
      <c r="V21" s="303"/>
      <c r="W21" s="358"/>
      <c r="X21" s="278" t="s">
        <v>40</v>
      </c>
      <c r="Y21" s="293"/>
      <c r="Z21" s="293"/>
      <c r="AA21" s="293"/>
      <c r="AB21" s="293"/>
      <c r="AC21" s="293"/>
      <c r="AD21" s="293"/>
      <c r="AE21" s="293"/>
      <c r="AF21" s="294"/>
      <c r="AG21" s="282"/>
      <c r="AH21" s="283"/>
      <c r="AI21" s="1"/>
      <c r="AJ21" s="278" t="s">
        <v>39</v>
      </c>
      <c r="AK21" s="302"/>
      <c r="AL21" s="302"/>
      <c r="AM21" s="302"/>
      <c r="AN21" s="280"/>
      <c r="AO21" s="286" t="s">
        <v>4</v>
      </c>
      <c r="AP21" s="302"/>
      <c r="AQ21" s="302"/>
      <c r="AR21" s="302"/>
      <c r="AS21" s="303"/>
      <c r="AT21" s="278" t="s">
        <v>39</v>
      </c>
      <c r="AU21" s="302"/>
      <c r="AV21" s="302"/>
      <c r="AW21" s="302"/>
      <c r="AX21" s="280"/>
      <c r="AY21" s="286" t="s">
        <v>4</v>
      </c>
      <c r="AZ21" s="302"/>
      <c r="BA21" s="302"/>
      <c r="BB21" s="302"/>
      <c r="BC21" s="303"/>
      <c r="BD21" s="272"/>
      <c r="BE21" s="273"/>
      <c r="BF21" s="278" t="s">
        <v>40</v>
      </c>
      <c r="BG21" s="293"/>
      <c r="BH21" s="293"/>
      <c r="BI21" s="293"/>
      <c r="BJ21" s="293"/>
      <c r="BK21" s="293"/>
      <c r="BL21" s="293"/>
      <c r="BM21" s="293"/>
      <c r="BN21" s="294"/>
      <c r="BO21" s="272"/>
      <c r="BP21" s="273"/>
      <c r="BQ21" s="50"/>
    </row>
    <row r="22" spans="2:69" s="51" customFormat="1" ht="14.25" customHeight="1">
      <c r="B22" s="49"/>
      <c r="C22" s="278"/>
      <c r="D22" s="279"/>
      <c r="E22" s="279"/>
      <c r="F22" s="279"/>
      <c r="G22" s="280"/>
      <c r="H22" s="286" t="s">
        <v>16</v>
      </c>
      <c r="I22" s="287"/>
      <c r="J22" s="287"/>
      <c r="K22" s="287"/>
      <c r="L22" s="288"/>
      <c r="M22" s="278"/>
      <c r="N22" s="279"/>
      <c r="O22" s="279"/>
      <c r="P22" s="279"/>
      <c r="Q22" s="280"/>
      <c r="R22" s="286" t="s">
        <v>16</v>
      </c>
      <c r="S22" s="287"/>
      <c r="T22" s="287"/>
      <c r="U22" s="287"/>
      <c r="V22" s="288"/>
      <c r="W22" s="358"/>
      <c r="X22" s="278" t="s">
        <v>45</v>
      </c>
      <c r="Y22" s="293"/>
      <c r="Z22" s="293"/>
      <c r="AA22" s="293"/>
      <c r="AB22" s="293"/>
      <c r="AC22" s="293"/>
      <c r="AD22" s="293"/>
      <c r="AE22" s="293"/>
      <c r="AF22" s="294"/>
      <c r="AG22" s="282"/>
      <c r="AH22" s="283"/>
      <c r="AI22" s="1"/>
      <c r="AJ22" s="278"/>
      <c r="AK22" s="279"/>
      <c r="AL22" s="279"/>
      <c r="AM22" s="279"/>
      <c r="AN22" s="280"/>
      <c r="AO22" s="286" t="s">
        <v>16</v>
      </c>
      <c r="AP22" s="287"/>
      <c r="AQ22" s="287"/>
      <c r="AR22" s="287"/>
      <c r="AS22" s="288"/>
      <c r="AT22" s="278"/>
      <c r="AU22" s="279"/>
      <c r="AV22" s="279"/>
      <c r="AW22" s="279"/>
      <c r="AX22" s="280"/>
      <c r="AY22" s="286" t="s">
        <v>16</v>
      </c>
      <c r="AZ22" s="287"/>
      <c r="BA22" s="287"/>
      <c r="BB22" s="287"/>
      <c r="BC22" s="288"/>
      <c r="BD22" s="272"/>
      <c r="BE22" s="273"/>
      <c r="BF22" s="278" t="s">
        <v>45</v>
      </c>
      <c r="BG22" s="293"/>
      <c r="BH22" s="293"/>
      <c r="BI22" s="293"/>
      <c r="BJ22" s="293"/>
      <c r="BK22" s="293"/>
      <c r="BL22" s="293"/>
      <c r="BM22" s="293"/>
      <c r="BN22" s="294"/>
      <c r="BO22" s="272"/>
      <c r="BP22" s="273"/>
      <c r="BQ22" s="50"/>
    </row>
    <row r="23" spans="2:69" s="51" customFormat="1" ht="3.75" customHeight="1" thickBot="1">
      <c r="B23" s="49"/>
      <c r="C23" s="308"/>
      <c r="D23" s="309"/>
      <c r="E23" s="309"/>
      <c r="F23" s="309"/>
      <c r="G23" s="310"/>
      <c r="H23" s="311"/>
      <c r="I23" s="309"/>
      <c r="J23" s="309"/>
      <c r="K23" s="309"/>
      <c r="L23" s="312"/>
      <c r="M23" s="308"/>
      <c r="N23" s="309"/>
      <c r="O23" s="309"/>
      <c r="P23" s="309"/>
      <c r="Q23" s="310"/>
      <c r="R23" s="311"/>
      <c r="S23" s="309"/>
      <c r="T23" s="309"/>
      <c r="U23" s="309"/>
      <c r="V23" s="312"/>
      <c r="W23" s="359"/>
      <c r="X23" s="289"/>
      <c r="Y23" s="290"/>
      <c r="Z23" s="290"/>
      <c r="AA23" s="290"/>
      <c r="AB23" s="290"/>
      <c r="AC23" s="291"/>
      <c r="AD23" s="291"/>
      <c r="AE23" s="291"/>
      <c r="AF23" s="292"/>
      <c r="AG23" s="284"/>
      <c r="AH23" s="285"/>
      <c r="AI23" s="1"/>
      <c r="AJ23" s="308"/>
      <c r="AK23" s="309"/>
      <c r="AL23" s="309"/>
      <c r="AM23" s="309"/>
      <c r="AN23" s="310"/>
      <c r="AO23" s="311"/>
      <c r="AP23" s="309"/>
      <c r="AQ23" s="309"/>
      <c r="AR23" s="309"/>
      <c r="AS23" s="312"/>
      <c r="AT23" s="308"/>
      <c r="AU23" s="309"/>
      <c r="AV23" s="309"/>
      <c r="AW23" s="309"/>
      <c r="AX23" s="310"/>
      <c r="AY23" s="311"/>
      <c r="AZ23" s="325"/>
      <c r="BA23" s="325"/>
      <c r="BB23" s="325"/>
      <c r="BC23" s="326"/>
      <c r="BD23" s="274"/>
      <c r="BE23" s="275"/>
      <c r="BF23" s="315"/>
      <c r="BG23" s="291"/>
      <c r="BH23" s="291"/>
      <c r="BI23" s="291"/>
      <c r="BJ23" s="291"/>
      <c r="BK23" s="291"/>
      <c r="BL23" s="291"/>
      <c r="BM23" s="291"/>
      <c r="BN23" s="292"/>
      <c r="BO23" s="274"/>
      <c r="BP23" s="275"/>
      <c r="BQ23" s="50"/>
    </row>
    <row r="24" spans="2:69" s="51" customFormat="1" ht="15" customHeight="1" thickTop="1">
      <c r="B24" s="49"/>
      <c r="C24" s="330"/>
      <c r="D24" s="331"/>
      <c r="E24" s="331"/>
      <c r="F24" s="331"/>
      <c r="G24" s="331"/>
      <c r="H24" s="332"/>
      <c r="I24" s="333"/>
      <c r="J24" s="333"/>
      <c r="K24" s="333"/>
      <c r="L24" s="334"/>
      <c r="M24" s="254">
        <f>AR2</f>
        <v>40179</v>
      </c>
      <c r="N24" s="255"/>
      <c r="O24" s="255"/>
      <c r="P24" s="255"/>
      <c r="Q24" s="256"/>
      <c r="R24" s="246"/>
      <c r="S24" s="247"/>
      <c r="T24" s="247"/>
      <c r="U24" s="247"/>
      <c r="V24" s="248"/>
      <c r="W24" s="207"/>
      <c r="X24" s="316">
        <f>C25</f>
        <v>39846</v>
      </c>
      <c r="Y24" s="317"/>
      <c r="Z24" s="210" t="s">
        <v>85</v>
      </c>
      <c r="AA24" s="318">
        <f>M24</f>
        <v>40179</v>
      </c>
      <c r="AB24" s="319"/>
      <c r="AC24" s="320">
        <f>SUM(H25:L35)+R24</f>
        <v>0</v>
      </c>
      <c r="AD24" s="321"/>
      <c r="AE24" s="321"/>
      <c r="AF24" s="321"/>
      <c r="AG24" s="306" t="s">
        <v>13</v>
      </c>
      <c r="AH24" s="307"/>
      <c r="AI24" s="1"/>
      <c r="AJ24" s="259"/>
      <c r="AK24" s="260"/>
      <c r="AL24" s="260"/>
      <c r="AM24" s="260"/>
      <c r="AN24" s="260"/>
      <c r="AO24" s="327"/>
      <c r="AP24" s="328"/>
      <c r="AQ24" s="328"/>
      <c r="AR24" s="328"/>
      <c r="AS24" s="329"/>
      <c r="AT24" s="254">
        <f>M24</f>
        <v>40179</v>
      </c>
      <c r="AU24" s="255"/>
      <c r="AV24" s="255"/>
      <c r="AW24" s="255"/>
      <c r="AX24" s="256"/>
      <c r="AY24" s="322"/>
      <c r="AZ24" s="323"/>
      <c r="BA24" s="323"/>
      <c r="BB24" s="323"/>
      <c r="BC24" s="324"/>
      <c r="BD24" s="313"/>
      <c r="BE24" s="314"/>
      <c r="BF24" s="316">
        <f>X24</f>
        <v>39846</v>
      </c>
      <c r="BG24" s="317"/>
      <c r="BH24" s="210" t="s">
        <v>85</v>
      </c>
      <c r="BI24" s="318">
        <f>AA24</f>
        <v>40179</v>
      </c>
      <c r="BJ24" s="319"/>
      <c r="BK24" s="320">
        <f>SUM(AO25:AS35)+AY24</f>
        <v>0</v>
      </c>
      <c r="BL24" s="321"/>
      <c r="BM24" s="321"/>
      <c r="BN24" s="321"/>
      <c r="BO24" s="276"/>
      <c r="BP24" s="277"/>
      <c r="BQ24" s="50"/>
    </row>
    <row r="25" spans="2:69" s="51" customFormat="1" ht="15" customHeight="1">
      <c r="B25" s="49"/>
      <c r="C25" s="259">
        <f>M25-365</f>
        <v>39846</v>
      </c>
      <c r="D25" s="260"/>
      <c r="E25" s="260"/>
      <c r="F25" s="260"/>
      <c r="G25" s="260"/>
      <c r="H25" s="246"/>
      <c r="I25" s="247"/>
      <c r="J25" s="247"/>
      <c r="K25" s="247"/>
      <c r="L25" s="248"/>
      <c r="M25" s="254">
        <f>M24+32</f>
        <v>40211</v>
      </c>
      <c r="N25" s="305"/>
      <c r="O25" s="305"/>
      <c r="P25" s="305"/>
      <c r="Q25" s="256"/>
      <c r="R25" s="246"/>
      <c r="S25" s="247"/>
      <c r="T25" s="247"/>
      <c r="U25" s="247"/>
      <c r="V25" s="248"/>
      <c r="W25" s="206"/>
      <c r="X25" s="265">
        <f>X24+32</f>
        <v>39878</v>
      </c>
      <c r="Y25" s="266"/>
      <c r="Z25" s="211" t="s">
        <v>85</v>
      </c>
      <c r="AA25" s="263">
        <f>AA24+32</f>
        <v>40211</v>
      </c>
      <c r="AB25" s="264"/>
      <c r="AC25" s="261">
        <f>SUM(H26:L35)+R24+R25</f>
        <v>0</v>
      </c>
      <c r="AD25" s="262"/>
      <c r="AE25" s="262"/>
      <c r="AF25" s="262"/>
      <c r="AG25" s="252"/>
      <c r="AH25" s="253"/>
      <c r="AI25" s="1"/>
      <c r="AJ25" s="259">
        <f>C25</f>
        <v>39846</v>
      </c>
      <c r="AK25" s="260"/>
      <c r="AL25" s="260"/>
      <c r="AM25" s="260"/>
      <c r="AN25" s="260"/>
      <c r="AO25" s="246"/>
      <c r="AP25" s="247"/>
      <c r="AQ25" s="247"/>
      <c r="AR25" s="247"/>
      <c r="AS25" s="248"/>
      <c r="AT25" s="254">
        <f aca="true" t="shared" si="0" ref="AT25:AT35">M25</f>
        <v>40211</v>
      </c>
      <c r="AU25" s="255"/>
      <c r="AV25" s="255"/>
      <c r="AW25" s="255"/>
      <c r="AX25" s="256"/>
      <c r="AY25" s="246"/>
      <c r="AZ25" s="247"/>
      <c r="BA25" s="247"/>
      <c r="BB25" s="247"/>
      <c r="BC25" s="248"/>
      <c r="BD25" s="257"/>
      <c r="BE25" s="258"/>
      <c r="BF25" s="265">
        <f aca="true" t="shared" si="1" ref="BF25:BF35">BF24+32</f>
        <v>39878</v>
      </c>
      <c r="BG25" s="266"/>
      <c r="BH25" s="211" t="s">
        <v>85</v>
      </c>
      <c r="BI25" s="263">
        <f>BI24+32</f>
        <v>40211</v>
      </c>
      <c r="BJ25" s="264"/>
      <c r="BK25" s="261">
        <f>SUM(AO26:AS35)+AY24+AY25</f>
        <v>0</v>
      </c>
      <c r="BL25" s="262"/>
      <c r="BM25" s="262"/>
      <c r="BN25" s="262"/>
      <c r="BO25" s="252"/>
      <c r="BP25" s="253"/>
      <c r="BQ25" s="50"/>
    </row>
    <row r="26" spans="2:69" s="51" customFormat="1" ht="15" customHeight="1">
      <c r="B26" s="49"/>
      <c r="C26" s="259">
        <f aca="true" t="shared" si="2" ref="C26:C35">M26-365</f>
        <v>39878</v>
      </c>
      <c r="D26" s="260"/>
      <c r="E26" s="260"/>
      <c r="F26" s="260"/>
      <c r="G26" s="260"/>
      <c r="H26" s="246"/>
      <c r="I26" s="247"/>
      <c r="J26" s="247"/>
      <c r="K26" s="247"/>
      <c r="L26" s="248"/>
      <c r="M26" s="254">
        <f aca="true" t="shared" si="3" ref="M26:M35">M25+32</f>
        <v>40243</v>
      </c>
      <c r="N26" s="305"/>
      <c r="O26" s="305"/>
      <c r="P26" s="305"/>
      <c r="Q26" s="256"/>
      <c r="R26" s="246"/>
      <c r="S26" s="247"/>
      <c r="T26" s="247"/>
      <c r="U26" s="247"/>
      <c r="V26" s="248"/>
      <c r="W26" s="206"/>
      <c r="X26" s="265">
        <f aca="true" t="shared" si="4" ref="X26:X35">X25+32</f>
        <v>39910</v>
      </c>
      <c r="Y26" s="266"/>
      <c r="Z26" s="211" t="s">
        <v>85</v>
      </c>
      <c r="AA26" s="263">
        <f aca="true" t="shared" si="5" ref="AA26:AA35">AA25+32</f>
        <v>40243</v>
      </c>
      <c r="AB26" s="264"/>
      <c r="AC26" s="261">
        <f>SUM(H27:L35)+SUM(R24:V26)</f>
        <v>0</v>
      </c>
      <c r="AD26" s="262"/>
      <c r="AE26" s="262"/>
      <c r="AF26" s="262"/>
      <c r="AG26" s="252"/>
      <c r="AH26" s="253"/>
      <c r="AI26" s="1"/>
      <c r="AJ26" s="259">
        <f aca="true" t="shared" si="6" ref="AJ26:AJ35">C26</f>
        <v>39878</v>
      </c>
      <c r="AK26" s="260"/>
      <c r="AL26" s="260"/>
      <c r="AM26" s="260"/>
      <c r="AN26" s="260"/>
      <c r="AO26" s="246"/>
      <c r="AP26" s="247"/>
      <c r="AQ26" s="247"/>
      <c r="AR26" s="247"/>
      <c r="AS26" s="248"/>
      <c r="AT26" s="254">
        <f t="shared" si="0"/>
        <v>40243</v>
      </c>
      <c r="AU26" s="255"/>
      <c r="AV26" s="255"/>
      <c r="AW26" s="255"/>
      <c r="AX26" s="256"/>
      <c r="AY26" s="246"/>
      <c r="AZ26" s="247"/>
      <c r="BA26" s="247"/>
      <c r="BB26" s="247"/>
      <c r="BC26" s="248"/>
      <c r="BD26" s="257"/>
      <c r="BE26" s="258"/>
      <c r="BF26" s="265">
        <f t="shared" si="1"/>
        <v>39910</v>
      </c>
      <c r="BG26" s="266"/>
      <c r="BH26" s="211" t="s">
        <v>85</v>
      </c>
      <c r="BI26" s="263">
        <f aca="true" t="shared" si="7" ref="BI26:BI35">BI25+32</f>
        <v>40243</v>
      </c>
      <c r="BJ26" s="264"/>
      <c r="BK26" s="261">
        <f>SUM(AO27:AS35)+SUM(AY24:BC26)</f>
        <v>0</v>
      </c>
      <c r="BL26" s="262"/>
      <c r="BM26" s="262"/>
      <c r="BN26" s="262"/>
      <c r="BO26" s="252"/>
      <c r="BP26" s="253"/>
      <c r="BQ26" s="50"/>
    </row>
    <row r="27" spans="2:69" s="51" customFormat="1" ht="15" customHeight="1">
      <c r="B27" s="49"/>
      <c r="C27" s="259">
        <f t="shared" si="2"/>
        <v>39910</v>
      </c>
      <c r="D27" s="260"/>
      <c r="E27" s="260"/>
      <c r="F27" s="260"/>
      <c r="G27" s="260"/>
      <c r="H27" s="246"/>
      <c r="I27" s="247"/>
      <c r="J27" s="247"/>
      <c r="K27" s="247"/>
      <c r="L27" s="248"/>
      <c r="M27" s="254">
        <f t="shared" si="3"/>
        <v>40275</v>
      </c>
      <c r="N27" s="305"/>
      <c r="O27" s="305"/>
      <c r="P27" s="305"/>
      <c r="Q27" s="256"/>
      <c r="R27" s="246"/>
      <c r="S27" s="247"/>
      <c r="T27" s="247"/>
      <c r="U27" s="247"/>
      <c r="V27" s="248"/>
      <c r="W27" s="206"/>
      <c r="X27" s="265">
        <f t="shared" si="4"/>
        <v>39942</v>
      </c>
      <c r="Y27" s="266"/>
      <c r="Z27" s="211" t="s">
        <v>85</v>
      </c>
      <c r="AA27" s="263">
        <f t="shared" si="5"/>
        <v>40275</v>
      </c>
      <c r="AB27" s="264"/>
      <c r="AC27" s="261">
        <f>SUM(H28:L35)+SUM(R24:V27)</f>
        <v>0</v>
      </c>
      <c r="AD27" s="262"/>
      <c r="AE27" s="262"/>
      <c r="AF27" s="262"/>
      <c r="AG27" s="252"/>
      <c r="AH27" s="253"/>
      <c r="AI27" s="1"/>
      <c r="AJ27" s="259">
        <f t="shared" si="6"/>
        <v>39910</v>
      </c>
      <c r="AK27" s="260"/>
      <c r="AL27" s="260"/>
      <c r="AM27" s="260"/>
      <c r="AN27" s="260"/>
      <c r="AO27" s="246"/>
      <c r="AP27" s="247"/>
      <c r="AQ27" s="247"/>
      <c r="AR27" s="247"/>
      <c r="AS27" s="248"/>
      <c r="AT27" s="254">
        <f t="shared" si="0"/>
        <v>40275</v>
      </c>
      <c r="AU27" s="255"/>
      <c r="AV27" s="255"/>
      <c r="AW27" s="255"/>
      <c r="AX27" s="256"/>
      <c r="AY27" s="246"/>
      <c r="AZ27" s="247"/>
      <c r="BA27" s="247"/>
      <c r="BB27" s="247"/>
      <c r="BC27" s="248"/>
      <c r="BD27" s="257"/>
      <c r="BE27" s="258"/>
      <c r="BF27" s="265">
        <f t="shared" si="1"/>
        <v>39942</v>
      </c>
      <c r="BG27" s="266"/>
      <c r="BH27" s="211" t="s">
        <v>85</v>
      </c>
      <c r="BI27" s="263">
        <f t="shared" si="7"/>
        <v>40275</v>
      </c>
      <c r="BJ27" s="264"/>
      <c r="BK27" s="261">
        <f>SUM(AO28:AS35)+SUM(AY24:BC27)</f>
        <v>0</v>
      </c>
      <c r="BL27" s="262"/>
      <c r="BM27" s="262"/>
      <c r="BN27" s="262"/>
      <c r="BO27" s="252"/>
      <c r="BP27" s="253"/>
      <c r="BQ27" s="50"/>
    </row>
    <row r="28" spans="2:69" s="51" customFormat="1" ht="15" customHeight="1">
      <c r="B28" s="49"/>
      <c r="C28" s="259">
        <f t="shared" si="2"/>
        <v>39942</v>
      </c>
      <c r="D28" s="260"/>
      <c r="E28" s="260"/>
      <c r="F28" s="260"/>
      <c r="G28" s="260"/>
      <c r="H28" s="246"/>
      <c r="I28" s="247"/>
      <c r="J28" s="247"/>
      <c r="K28" s="247"/>
      <c r="L28" s="248"/>
      <c r="M28" s="254">
        <f t="shared" si="3"/>
        <v>40307</v>
      </c>
      <c r="N28" s="305"/>
      <c r="O28" s="305"/>
      <c r="P28" s="305"/>
      <c r="Q28" s="256"/>
      <c r="R28" s="246"/>
      <c r="S28" s="247"/>
      <c r="T28" s="247"/>
      <c r="U28" s="247"/>
      <c r="V28" s="248"/>
      <c r="W28" s="206"/>
      <c r="X28" s="265">
        <f t="shared" si="4"/>
        <v>39974</v>
      </c>
      <c r="Y28" s="266"/>
      <c r="Z28" s="211" t="s">
        <v>85</v>
      </c>
      <c r="AA28" s="263">
        <f t="shared" si="5"/>
        <v>40307</v>
      </c>
      <c r="AB28" s="264"/>
      <c r="AC28" s="261">
        <f>SUM(H29:L35)+SUM(R24:V28)</f>
        <v>0</v>
      </c>
      <c r="AD28" s="262"/>
      <c r="AE28" s="262"/>
      <c r="AF28" s="262"/>
      <c r="AG28" s="252"/>
      <c r="AH28" s="253"/>
      <c r="AI28" s="1"/>
      <c r="AJ28" s="259">
        <f t="shared" si="6"/>
        <v>39942</v>
      </c>
      <c r="AK28" s="260"/>
      <c r="AL28" s="260"/>
      <c r="AM28" s="260"/>
      <c r="AN28" s="260"/>
      <c r="AO28" s="246"/>
      <c r="AP28" s="247"/>
      <c r="AQ28" s="247"/>
      <c r="AR28" s="247"/>
      <c r="AS28" s="248"/>
      <c r="AT28" s="254">
        <f t="shared" si="0"/>
        <v>40307</v>
      </c>
      <c r="AU28" s="255"/>
      <c r="AV28" s="255"/>
      <c r="AW28" s="255"/>
      <c r="AX28" s="256"/>
      <c r="AY28" s="246"/>
      <c r="AZ28" s="247"/>
      <c r="BA28" s="247"/>
      <c r="BB28" s="247"/>
      <c r="BC28" s="248"/>
      <c r="BD28" s="257"/>
      <c r="BE28" s="258"/>
      <c r="BF28" s="265">
        <f t="shared" si="1"/>
        <v>39974</v>
      </c>
      <c r="BG28" s="266"/>
      <c r="BH28" s="211" t="s">
        <v>85</v>
      </c>
      <c r="BI28" s="263">
        <f t="shared" si="7"/>
        <v>40307</v>
      </c>
      <c r="BJ28" s="264"/>
      <c r="BK28" s="261">
        <f>SUM(AO29:AS35)+SUM(AY24:BC28)</f>
        <v>0</v>
      </c>
      <c r="BL28" s="262"/>
      <c r="BM28" s="262"/>
      <c r="BN28" s="262"/>
      <c r="BO28" s="252"/>
      <c r="BP28" s="253"/>
      <c r="BQ28" s="50"/>
    </row>
    <row r="29" spans="2:69" s="51" customFormat="1" ht="15" customHeight="1">
      <c r="B29" s="49"/>
      <c r="C29" s="259">
        <f t="shared" si="2"/>
        <v>39974</v>
      </c>
      <c r="D29" s="260"/>
      <c r="E29" s="260"/>
      <c r="F29" s="260"/>
      <c r="G29" s="260"/>
      <c r="H29" s="246"/>
      <c r="I29" s="247"/>
      <c r="J29" s="247"/>
      <c r="K29" s="247"/>
      <c r="L29" s="248"/>
      <c r="M29" s="254">
        <f t="shared" si="3"/>
        <v>40339</v>
      </c>
      <c r="N29" s="305"/>
      <c r="O29" s="305"/>
      <c r="P29" s="305"/>
      <c r="Q29" s="256"/>
      <c r="R29" s="246"/>
      <c r="S29" s="247"/>
      <c r="T29" s="247"/>
      <c r="U29" s="247"/>
      <c r="V29" s="248"/>
      <c r="W29" s="206"/>
      <c r="X29" s="265">
        <f t="shared" si="4"/>
        <v>40006</v>
      </c>
      <c r="Y29" s="266"/>
      <c r="Z29" s="211" t="s">
        <v>85</v>
      </c>
      <c r="AA29" s="263">
        <f t="shared" si="5"/>
        <v>40339</v>
      </c>
      <c r="AB29" s="264"/>
      <c r="AC29" s="261">
        <f>SUM(H30:L35)+SUM(R24:V29)</f>
        <v>0</v>
      </c>
      <c r="AD29" s="262"/>
      <c r="AE29" s="262"/>
      <c r="AF29" s="262"/>
      <c r="AG29" s="252"/>
      <c r="AH29" s="253"/>
      <c r="AI29" s="1"/>
      <c r="AJ29" s="259">
        <f t="shared" si="6"/>
        <v>39974</v>
      </c>
      <c r="AK29" s="260"/>
      <c r="AL29" s="260"/>
      <c r="AM29" s="260"/>
      <c r="AN29" s="260"/>
      <c r="AO29" s="246"/>
      <c r="AP29" s="247"/>
      <c r="AQ29" s="247"/>
      <c r="AR29" s="247"/>
      <c r="AS29" s="248"/>
      <c r="AT29" s="254">
        <f t="shared" si="0"/>
        <v>40339</v>
      </c>
      <c r="AU29" s="255"/>
      <c r="AV29" s="255"/>
      <c r="AW29" s="255"/>
      <c r="AX29" s="256"/>
      <c r="AY29" s="246"/>
      <c r="AZ29" s="247"/>
      <c r="BA29" s="247"/>
      <c r="BB29" s="247"/>
      <c r="BC29" s="248"/>
      <c r="BD29" s="257"/>
      <c r="BE29" s="258"/>
      <c r="BF29" s="265">
        <f t="shared" si="1"/>
        <v>40006</v>
      </c>
      <c r="BG29" s="266"/>
      <c r="BH29" s="211" t="s">
        <v>85</v>
      </c>
      <c r="BI29" s="263">
        <f t="shared" si="7"/>
        <v>40339</v>
      </c>
      <c r="BJ29" s="264"/>
      <c r="BK29" s="261">
        <f>SUM(AO30:AS35)+SUM(AY24:BC29)</f>
        <v>0</v>
      </c>
      <c r="BL29" s="262"/>
      <c r="BM29" s="262"/>
      <c r="BN29" s="262"/>
      <c r="BO29" s="252"/>
      <c r="BP29" s="253"/>
      <c r="BQ29" s="50"/>
    </row>
    <row r="30" spans="2:69" s="51" customFormat="1" ht="15" customHeight="1">
      <c r="B30" s="49"/>
      <c r="C30" s="259">
        <f t="shared" si="2"/>
        <v>40006</v>
      </c>
      <c r="D30" s="260"/>
      <c r="E30" s="260"/>
      <c r="F30" s="260"/>
      <c r="G30" s="260"/>
      <c r="H30" s="246"/>
      <c r="I30" s="247"/>
      <c r="J30" s="247"/>
      <c r="K30" s="247"/>
      <c r="L30" s="248"/>
      <c r="M30" s="254">
        <f t="shared" si="3"/>
        <v>40371</v>
      </c>
      <c r="N30" s="305"/>
      <c r="O30" s="305"/>
      <c r="P30" s="305"/>
      <c r="Q30" s="256"/>
      <c r="R30" s="246"/>
      <c r="S30" s="247"/>
      <c r="T30" s="247"/>
      <c r="U30" s="247"/>
      <c r="V30" s="248"/>
      <c r="W30" s="206"/>
      <c r="X30" s="265">
        <f t="shared" si="4"/>
        <v>40038</v>
      </c>
      <c r="Y30" s="266"/>
      <c r="Z30" s="211" t="s">
        <v>85</v>
      </c>
      <c r="AA30" s="263">
        <f t="shared" si="5"/>
        <v>40371</v>
      </c>
      <c r="AB30" s="264"/>
      <c r="AC30" s="261">
        <f>SUM(H31:L35)+SUM(R24:V30)</f>
        <v>0</v>
      </c>
      <c r="AD30" s="262"/>
      <c r="AE30" s="262"/>
      <c r="AF30" s="262"/>
      <c r="AG30" s="252"/>
      <c r="AH30" s="253"/>
      <c r="AI30" s="1"/>
      <c r="AJ30" s="259">
        <f t="shared" si="6"/>
        <v>40006</v>
      </c>
      <c r="AK30" s="260"/>
      <c r="AL30" s="260"/>
      <c r="AM30" s="260"/>
      <c r="AN30" s="260"/>
      <c r="AO30" s="246"/>
      <c r="AP30" s="247"/>
      <c r="AQ30" s="247"/>
      <c r="AR30" s="247"/>
      <c r="AS30" s="248"/>
      <c r="AT30" s="254">
        <f t="shared" si="0"/>
        <v>40371</v>
      </c>
      <c r="AU30" s="255"/>
      <c r="AV30" s="255"/>
      <c r="AW30" s="255"/>
      <c r="AX30" s="256"/>
      <c r="AY30" s="246"/>
      <c r="AZ30" s="247"/>
      <c r="BA30" s="247"/>
      <c r="BB30" s="247"/>
      <c r="BC30" s="248"/>
      <c r="BD30" s="257"/>
      <c r="BE30" s="258"/>
      <c r="BF30" s="265">
        <f t="shared" si="1"/>
        <v>40038</v>
      </c>
      <c r="BG30" s="266"/>
      <c r="BH30" s="211" t="s">
        <v>85</v>
      </c>
      <c r="BI30" s="263">
        <f t="shared" si="7"/>
        <v>40371</v>
      </c>
      <c r="BJ30" s="264"/>
      <c r="BK30" s="261">
        <f>SUM(AO31:AS35)+SUM(AY24:BC30)</f>
        <v>0</v>
      </c>
      <c r="BL30" s="262"/>
      <c r="BM30" s="262"/>
      <c r="BN30" s="262"/>
      <c r="BO30" s="252"/>
      <c r="BP30" s="253"/>
      <c r="BQ30" s="50"/>
    </row>
    <row r="31" spans="2:72" s="51" customFormat="1" ht="15" customHeight="1">
      <c r="B31" s="49"/>
      <c r="C31" s="259">
        <f t="shared" si="2"/>
        <v>40038</v>
      </c>
      <c r="D31" s="260"/>
      <c r="E31" s="260"/>
      <c r="F31" s="260"/>
      <c r="G31" s="260"/>
      <c r="H31" s="246"/>
      <c r="I31" s="247"/>
      <c r="J31" s="247"/>
      <c r="K31" s="247"/>
      <c r="L31" s="248"/>
      <c r="M31" s="254">
        <f t="shared" si="3"/>
        <v>40403</v>
      </c>
      <c r="N31" s="305"/>
      <c r="O31" s="305"/>
      <c r="P31" s="305"/>
      <c r="Q31" s="256"/>
      <c r="R31" s="246"/>
      <c r="S31" s="247"/>
      <c r="T31" s="247"/>
      <c r="U31" s="247"/>
      <c r="V31" s="248"/>
      <c r="W31" s="206"/>
      <c r="X31" s="265">
        <f t="shared" si="4"/>
        <v>40070</v>
      </c>
      <c r="Y31" s="266"/>
      <c r="Z31" s="211" t="s">
        <v>85</v>
      </c>
      <c r="AA31" s="263">
        <f t="shared" si="5"/>
        <v>40403</v>
      </c>
      <c r="AB31" s="264"/>
      <c r="AC31" s="261">
        <f>SUM(H32:L35)+SUM(R24:V31)</f>
        <v>0</v>
      </c>
      <c r="AD31" s="262"/>
      <c r="AE31" s="262"/>
      <c r="AF31" s="262"/>
      <c r="AG31" s="252"/>
      <c r="AH31" s="253"/>
      <c r="AI31" s="1"/>
      <c r="AJ31" s="259">
        <f t="shared" si="6"/>
        <v>40038</v>
      </c>
      <c r="AK31" s="260"/>
      <c r="AL31" s="260"/>
      <c r="AM31" s="260"/>
      <c r="AN31" s="260"/>
      <c r="AO31" s="246"/>
      <c r="AP31" s="247"/>
      <c r="AQ31" s="247"/>
      <c r="AR31" s="247"/>
      <c r="AS31" s="248"/>
      <c r="AT31" s="254">
        <f t="shared" si="0"/>
        <v>40403</v>
      </c>
      <c r="AU31" s="255"/>
      <c r="AV31" s="255"/>
      <c r="AW31" s="255"/>
      <c r="AX31" s="256"/>
      <c r="AY31" s="246"/>
      <c r="AZ31" s="247"/>
      <c r="BA31" s="247"/>
      <c r="BB31" s="247"/>
      <c r="BC31" s="248"/>
      <c r="BD31" s="257"/>
      <c r="BE31" s="258"/>
      <c r="BF31" s="265">
        <f t="shared" si="1"/>
        <v>40070</v>
      </c>
      <c r="BG31" s="266"/>
      <c r="BH31" s="211" t="s">
        <v>85</v>
      </c>
      <c r="BI31" s="263">
        <f t="shared" si="7"/>
        <v>40403</v>
      </c>
      <c r="BJ31" s="264"/>
      <c r="BK31" s="261">
        <f>SUM(AO32:AS35)+SUM(AY24:BC31)</f>
        <v>0</v>
      </c>
      <c r="BL31" s="262"/>
      <c r="BM31" s="262"/>
      <c r="BN31" s="262"/>
      <c r="BO31" s="252"/>
      <c r="BP31" s="253"/>
      <c r="BQ31" s="50"/>
      <c r="BT31" s="51" t="s">
        <v>13</v>
      </c>
    </row>
    <row r="32" spans="2:69" s="51" customFormat="1" ht="15" customHeight="1">
      <c r="B32" s="49"/>
      <c r="C32" s="259">
        <f t="shared" si="2"/>
        <v>40070</v>
      </c>
      <c r="D32" s="260"/>
      <c r="E32" s="260"/>
      <c r="F32" s="260"/>
      <c r="G32" s="260"/>
      <c r="H32" s="246"/>
      <c r="I32" s="247"/>
      <c r="J32" s="247"/>
      <c r="K32" s="247"/>
      <c r="L32" s="248"/>
      <c r="M32" s="254">
        <f t="shared" si="3"/>
        <v>40435</v>
      </c>
      <c r="N32" s="305"/>
      <c r="O32" s="305"/>
      <c r="P32" s="305"/>
      <c r="Q32" s="256"/>
      <c r="R32" s="246"/>
      <c r="S32" s="247"/>
      <c r="T32" s="247"/>
      <c r="U32" s="247"/>
      <c r="V32" s="248"/>
      <c r="W32" s="206"/>
      <c r="X32" s="265">
        <f t="shared" si="4"/>
        <v>40102</v>
      </c>
      <c r="Y32" s="266"/>
      <c r="Z32" s="211" t="s">
        <v>85</v>
      </c>
      <c r="AA32" s="263">
        <f t="shared" si="5"/>
        <v>40435</v>
      </c>
      <c r="AB32" s="264"/>
      <c r="AC32" s="261">
        <f>SUM(H33:L35)+SUM(R24:V32)</f>
        <v>0</v>
      </c>
      <c r="AD32" s="262"/>
      <c r="AE32" s="262"/>
      <c r="AF32" s="262"/>
      <c r="AG32" s="252"/>
      <c r="AH32" s="253"/>
      <c r="AI32" s="1"/>
      <c r="AJ32" s="259">
        <f t="shared" si="6"/>
        <v>40070</v>
      </c>
      <c r="AK32" s="260"/>
      <c r="AL32" s="260"/>
      <c r="AM32" s="260"/>
      <c r="AN32" s="260"/>
      <c r="AO32" s="246"/>
      <c r="AP32" s="247"/>
      <c r="AQ32" s="247"/>
      <c r="AR32" s="247"/>
      <c r="AS32" s="248"/>
      <c r="AT32" s="254">
        <f t="shared" si="0"/>
        <v>40435</v>
      </c>
      <c r="AU32" s="255"/>
      <c r="AV32" s="255"/>
      <c r="AW32" s="255"/>
      <c r="AX32" s="256"/>
      <c r="AY32" s="246"/>
      <c r="AZ32" s="247"/>
      <c r="BA32" s="247"/>
      <c r="BB32" s="247"/>
      <c r="BC32" s="248"/>
      <c r="BD32" s="257"/>
      <c r="BE32" s="258"/>
      <c r="BF32" s="265">
        <f t="shared" si="1"/>
        <v>40102</v>
      </c>
      <c r="BG32" s="266"/>
      <c r="BH32" s="211" t="s">
        <v>85</v>
      </c>
      <c r="BI32" s="263">
        <f t="shared" si="7"/>
        <v>40435</v>
      </c>
      <c r="BJ32" s="264"/>
      <c r="BK32" s="261">
        <f>SUM(AO33:AS35)+SUM(AY24:BC32)</f>
        <v>0</v>
      </c>
      <c r="BL32" s="262"/>
      <c r="BM32" s="262"/>
      <c r="BN32" s="262"/>
      <c r="BO32" s="252"/>
      <c r="BP32" s="253"/>
      <c r="BQ32" s="50"/>
    </row>
    <row r="33" spans="2:69" s="51" customFormat="1" ht="15" customHeight="1">
      <c r="B33" s="49"/>
      <c r="C33" s="259">
        <f t="shared" si="2"/>
        <v>40102</v>
      </c>
      <c r="D33" s="260"/>
      <c r="E33" s="260"/>
      <c r="F33" s="260"/>
      <c r="G33" s="260"/>
      <c r="H33" s="246"/>
      <c r="I33" s="247"/>
      <c r="J33" s="247"/>
      <c r="K33" s="247"/>
      <c r="L33" s="248"/>
      <c r="M33" s="254">
        <f t="shared" si="3"/>
        <v>40467</v>
      </c>
      <c r="N33" s="305"/>
      <c r="O33" s="305"/>
      <c r="P33" s="305"/>
      <c r="Q33" s="256"/>
      <c r="R33" s="246"/>
      <c r="S33" s="247"/>
      <c r="T33" s="247"/>
      <c r="U33" s="247"/>
      <c r="V33" s="248"/>
      <c r="W33" s="206"/>
      <c r="X33" s="265">
        <f t="shared" si="4"/>
        <v>40134</v>
      </c>
      <c r="Y33" s="266"/>
      <c r="Z33" s="211" t="s">
        <v>85</v>
      </c>
      <c r="AA33" s="263">
        <f t="shared" si="5"/>
        <v>40467</v>
      </c>
      <c r="AB33" s="264"/>
      <c r="AC33" s="261">
        <f>SUM(H34:L35)+SUM(R24:V33)</f>
        <v>0</v>
      </c>
      <c r="AD33" s="262"/>
      <c r="AE33" s="262"/>
      <c r="AF33" s="262"/>
      <c r="AG33" s="252"/>
      <c r="AH33" s="253"/>
      <c r="AI33" s="1"/>
      <c r="AJ33" s="259">
        <f t="shared" si="6"/>
        <v>40102</v>
      </c>
      <c r="AK33" s="260"/>
      <c r="AL33" s="260"/>
      <c r="AM33" s="260"/>
      <c r="AN33" s="260"/>
      <c r="AO33" s="246"/>
      <c r="AP33" s="247"/>
      <c r="AQ33" s="247"/>
      <c r="AR33" s="247"/>
      <c r="AS33" s="248"/>
      <c r="AT33" s="254">
        <f t="shared" si="0"/>
        <v>40467</v>
      </c>
      <c r="AU33" s="255"/>
      <c r="AV33" s="255"/>
      <c r="AW33" s="255"/>
      <c r="AX33" s="256"/>
      <c r="AY33" s="246"/>
      <c r="AZ33" s="247"/>
      <c r="BA33" s="247"/>
      <c r="BB33" s="247"/>
      <c r="BC33" s="248"/>
      <c r="BD33" s="257"/>
      <c r="BE33" s="258"/>
      <c r="BF33" s="265">
        <f t="shared" si="1"/>
        <v>40134</v>
      </c>
      <c r="BG33" s="266"/>
      <c r="BH33" s="211" t="s">
        <v>85</v>
      </c>
      <c r="BI33" s="263">
        <f t="shared" si="7"/>
        <v>40467</v>
      </c>
      <c r="BJ33" s="264"/>
      <c r="BK33" s="261">
        <f>SUM(AO34:AS35)+SUM(AY24:BC33)</f>
        <v>0</v>
      </c>
      <c r="BL33" s="262"/>
      <c r="BM33" s="262"/>
      <c r="BN33" s="262"/>
      <c r="BO33" s="252"/>
      <c r="BP33" s="253"/>
      <c r="BQ33" s="50"/>
    </row>
    <row r="34" spans="2:69" s="51" customFormat="1" ht="15" customHeight="1">
      <c r="B34" s="49"/>
      <c r="C34" s="259">
        <f t="shared" si="2"/>
        <v>40134</v>
      </c>
      <c r="D34" s="260"/>
      <c r="E34" s="260"/>
      <c r="F34" s="260"/>
      <c r="G34" s="260"/>
      <c r="H34" s="246"/>
      <c r="I34" s="247"/>
      <c r="J34" s="247"/>
      <c r="K34" s="247"/>
      <c r="L34" s="248"/>
      <c r="M34" s="254">
        <f t="shared" si="3"/>
        <v>40499</v>
      </c>
      <c r="N34" s="305"/>
      <c r="O34" s="305"/>
      <c r="P34" s="305"/>
      <c r="Q34" s="256"/>
      <c r="R34" s="249"/>
      <c r="S34" s="250"/>
      <c r="T34" s="250"/>
      <c r="U34" s="250"/>
      <c r="V34" s="251"/>
      <c r="W34" s="206"/>
      <c r="X34" s="265">
        <f t="shared" si="4"/>
        <v>40166</v>
      </c>
      <c r="Y34" s="266"/>
      <c r="Z34" s="211" t="s">
        <v>85</v>
      </c>
      <c r="AA34" s="263">
        <f t="shared" si="5"/>
        <v>40499</v>
      </c>
      <c r="AB34" s="264"/>
      <c r="AC34" s="261">
        <f>H35+SUM(R24:V34)</f>
        <v>0</v>
      </c>
      <c r="AD34" s="262"/>
      <c r="AE34" s="262"/>
      <c r="AF34" s="262"/>
      <c r="AG34" s="252"/>
      <c r="AH34" s="253"/>
      <c r="AI34" s="1"/>
      <c r="AJ34" s="259">
        <f t="shared" si="6"/>
        <v>40134</v>
      </c>
      <c r="AK34" s="260"/>
      <c r="AL34" s="260"/>
      <c r="AM34" s="260"/>
      <c r="AN34" s="260"/>
      <c r="AO34" s="246"/>
      <c r="AP34" s="247"/>
      <c r="AQ34" s="247"/>
      <c r="AR34" s="247"/>
      <c r="AS34" s="248"/>
      <c r="AT34" s="254">
        <f t="shared" si="0"/>
        <v>40499</v>
      </c>
      <c r="AU34" s="255"/>
      <c r="AV34" s="255"/>
      <c r="AW34" s="255"/>
      <c r="AX34" s="256"/>
      <c r="AY34" s="246"/>
      <c r="AZ34" s="247"/>
      <c r="BA34" s="247"/>
      <c r="BB34" s="247"/>
      <c r="BC34" s="248"/>
      <c r="BD34" s="257"/>
      <c r="BE34" s="258"/>
      <c r="BF34" s="265">
        <f t="shared" si="1"/>
        <v>40166</v>
      </c>
      <c r="BG34" s="266"/>
      <c r="BH34" s="211" t="s">
        <v>85</v>
      </c>
      <c r="BI34" s="263">
        <f t="shared" si="7"/>
        <v>40499</v>
      </c>
      <c r="BJ34" s="264"/>
      <c r="BK34" s="261">
        <f>AO35+SUM(AY24:BC34)</f>
        <v>0</v>
      </c>
      <c r="BL34" s="262"/>
      <c r="BM34" s="262"/>
      <c r="BN34" s="262"/>
      <c r="BO34" s="252"/>
      <c r="BP34" s="253"/>
      <c r="BQ34" s="50"/>
    </row>
    <row r="35" spans="2:69" s="51" customFormat="1" ht="15" customHeight="1" thickBot="1">
      <c r="B35" s="49"/>
      <c r="C35" s="344">
        <f t="shared" si="2"/>
        <v>40166</v>
      </c>
      <c r="D35" s="345"/>
      <c r="E35" s="345"/>
      <c r="F35" s="345"/>
      <c r="G35" s="345"/>
      <c r="H35" s="346"/>
      <c r="I35" s="347"/>
      <c r="J35" s="347"/>
      <c r="K35" s="347"/>
      <c r="L35" s="348"/>
      <c r="M35" s="349">
        <f t="shared" si="3"/>
        <v>40531</v>
      </c>
      <c r="N35" s="350"/>
      <c r="O35" s="350"/>
      <c r="P35" s="350"/>
      <c r="Q35" s="351"/>
      <c r="R35" s="352"/>
      <c r="S35" s="353"/>
      <c r="T35" s="353"/>
      <c r="U35" s="353"/>
      <c r="V35" s="354"/>
      <c r="W35" s="205"/>
      <c r="X35" s="374">
        <f t="shared" si="4"/>
        <v>40198</v>
      </c>
      <c r="Y35" s="375"/>
      <c r="Z35" s="212" t="s">
        <v>85</v>
      </c>
      <c r="AA35" s="385">
        <f t="shared" si="5"/>
        <v>40531</v>
      </c>
      <c r="AB35" s="386"/>
      <c r="AC35" s="370">
        <f>SUM(R24:V35)</f>
        <v>0</v>
      </c>
      <c r="AD35" s="371"/>
      <c r="AE35" s="371"/>
      <c r="AF35" s="371"/>
      <c r="AG35" s="372"/>
      <c r="AH35" s="373"/>
      <c r="AI35" s="1"/>
      <c r="AJ35" s="344">
        <f t="shared" si="6"/>
        <v>40166</v>
      </c>
      <c r="AK35" s="345"/>
      <c r="AL35" s="345"/>
      <c r="AM35" s="345"/>
      <c r="AN35" s="345"/>
      <c r="AO35" s="346"/>
      <c r="AP35" s="347"/>
      <c r="AQ35" s="347"/>
      <c r="AR35" s="347"/>
      <c r="AS35" s="348"/>
      <c r="AT35" s="349">
        <f t="shared" si="0"/>
        <v>40531</v>
      </c>
      <c r="AU35" s="350"/>
      <c r="AV35" s="350"/>
      <c r="AW35" s="350"/>
      <c r="AX35" s="351"/>
      <c r="AY35" s="363"/>
      <c r="AZ35" s="364"/>
      <c r="BA35" s="364"/>
      <c r="BB35" s="364"/>
      <c r="BC35" s="365"/>
      <c r="BD35" s="379"/>
      <c r="BE35" s="380"/>
      <c r="BF35" s="374">
        <f t="shared" si="1"/>
        <v>40198</v>
      </c>
      <c r="BG35" s="375"/>
      <c r="BH35" s="212" t="s">
        <v>85</v>
      </c>
      <c r="BI35" s="385">
        <f t="shared" si="7"/>
        <v>40531</v>
      </c>
      <c r="BJ35" s="386"/>
      <c r="BK35" s="370">
        <f>SUM(AY24:BC35)</f>
        <v>0</v>
      </c>
      <c r="BL35" s="371"/>
      <c r="BM35" s="371"/>
      <c r="BN35" s="371"/>
      <c r="BO35" s="372"/>
      <c r="BP35" s="373"/>
      <c r="BQ35" s="50"/>
    </row>
    <row r="36" spans="2:69" s="78" customFormat="1" ht="12" customHeight="1" thickTop="1">
      <c r="B36" s="71"/>
      <c r="M36" s="72"/>
      <c r="N36" s="72"/>
      <c r="O36" s="57"/>
      <c r="P36" s="72"/>
      <c r="Q36" s="72"/>
      <c r="R36" s="72"/>
      <c r="S36" s="72"/>
      <c r="T36" s="72"/>
      <c r="U36" s="72"/>
      <c r="V36" s="72"/>
      <c r="W36" s="72"/>
      <c r="X36" s="72"/>
      <c r="Y36" s="72"/>
      <c r="Z36" s="72"/>
      <c r="AA36" s="72"/>
      <c r="AB36" s="72"/>
      <c r="AC36" s="72"/>
      <c r="AD36" s="73"/>
      <c r="AE36" s="74"/>
      <c r="AF36" s="74"/>
      <c r="AG36" s="74"/>
      <c r="AH36" s="46"/>
      <c r="AI36" s="72"/>
      <c r="AJ36" s="72"/>
      <c r="AK36" s="72"/>
      <c r="AL36" s="72"/>
      <c r="AM36" s="72"/>
      <c r="AN36" s="72"/>
      <c r="AO36" s="72"/>
      <c r="AP36" s="72"/>
      <c r="AQ36" s="72"/>
      <c r="AR36" s="72"/>
      <c r="AS36" s="72"/>
      <c r="AT36" s="72"/>
      <c r="AU36" s="72"/>
      <c r="AV36" s="72"/>
      <c r="AW36" s="72"/>
      <c r="AX36" s="72"/>
      <c r="AY36" s="75"/>
      <c r="AZ36" s="75"/>
      <c r="BA36" s="75"/>
      <c r="BB36" s="75"/>
      <c r="BC36" s="75"/>
      <c r="BD36" s="75"/>
      <c r="BE36" s="75"/>
      <c r="BF36" s="75"/>
      <c r="BG36" s="75"/>
      <c r="BH36" s="75"/>
      <c r="BI36" s="75"/>
      <c r="BJ36" s="75"/>
      <c r="BK36" s="75"/>
      <c r="BL36" s="75"/>
      <c r="BM36" s="75"/>
      <c r="BN36" s="75"/>
      <c r="BO36" s="45"/>
      <c r="BP36" s="76" t="str">
        <f>Report1!BP36</f>
        <v>Revised March 2010</v>
      </c>
      <c r="BQ36" s="77"/>
    </row>
    <row r="37" spans="2:69" ht="16.5" customHeight="1">
      <c r="B37" s="6"/>
      <c r="C37" s="376" t="s">
        <v>75</v>
      </c>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174"/>
      <c r="BN37" s="174"/>
      <c r="BO37" s="174"/>
      <c r="BP37" s="174"/>
      <c r="BQ37" s="7"/>
    </row>
    <row r="38" spans="2:69" ht="10.5" customHeight="1">
      <c r="B38" s="6"/>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174"/>
      <c r="BN38" s="174"/>
      <c r="BO38" s="174"/>
      <c r="BP38" s="174"/>
      <c r="BQ38" s="7"/>
    </row>
    <row r="39" spans="2:69" ht="12.75" customHeight="1">
      <c r="B39" s="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174"/>
      <c r="BN39" s="174"/>
      <c r="BO39" s="174"/>
      <c r="BP39" s="174"/>
      <c r="BQ39" s="7"/>
    </row>
    <row r="40" spans="2:69" ht="16.5" customHeight="1" thickBot="1">
      <c r="B40" s="6"/>
      <c r="C40" s="2"/>
      <c r="D40" s="381"/>
      <c r="E40" s="381"/>
      <c r="F40" s="381"/>
      <c r="G40" s="381"/>
      <c r="H40" s="381"/>
      <c r="I40" s="381"/>
      <c r="J40" s="381"/>
      <c r="K40" s="381"/>
      <c r="L40" s="381"/>
      <c r="M40" s="381"/>
      <c r="N40" s="381"/>
      <c r="O40" s="381"/>
      <c r="P40" s="381"/>
      <c r="Q40" s="381"/>
      <c r="R40" s="2"/>
      <c r="S40" s="381"/>
      <c r="T40" s="381"/>
      <c r="U40" s="381"/>
      <c r="V40" s="381"/>
      <c r="W40" s="381"/>
      <c r="X40" s="381"/>
      <c r="Y40" s="381"/>
      <c r="Z40" s="381"/>
      <c r="AA40" s="381"/>
      <c r="AB40" s="381"/>
      <c r="AC40" s="381"/>
      <c r="AD40" s="381"/>
      <c r="AE40" s="381"/>
      <c r="AF40" s="381"/>
      <c r="AG40" s="2"/>
      <c r="AH40" s="381"/>
      <c r="AI40" s="381"/>
      <c r="AJ40" s="381"/>
      <c r="AK40" s="381"/>
      <c r="AL40" s="381"/>
      <c r="AM40" s="381"/>
      <c r="AN40" s="381"/>
      <c r="AO40" s="381"/>
      <c r="AP40" s="381"/>
      <c r="AQ40" s="381"/>
      <c r="AR40" s="381"/>
      <c r="AS40" s="381"/>
      <c r="AT40" s="381"/>
      <c r="AU40" s="2"/>
      <c r="AV40" s="381"/>
      <c r="AW40" s="381"/>
      <c r="AX40" s="381"/>
      <c r="AY40" s="381"/>
      <c r="AZ40" s="381"/>
      <c r="BA40" s="381"/>
      <c r="BB40" s="381"/>
      <c r="BC40" s="381"/>
      <c r="BD40" s="381"/>
      <c r="BE40" s="381"/>
      <c r="BF40" s="381"/>
      <c r="BG40" s="2"/>
      <c r="BH40" s="381"/>
      <c r="BI40" s="381"/>
      <c r="BJ40" s="381"/>
      <c r="BK40" s="381"/>
      <c r="BL40" s="381"/>
      <c r="BM40" s="381"/>
      <c r="BN40" s="381"/>
      <c r="BO40" s="381"/>
      <c r="BP40" s="2"/>
      <c r="BQ40" s="7"/>
    </row>
    <row r="41" spans="2:69" ht="9.75" customHeight="1">
      <c r="B41" s="6"/>
      <c r="C41" s="2"/>
      <c r="D41" s="195" t="s">
        <v>42</v>
      </c>
      <c r="E41" s="2"/>
      <c r="F41" s="2"/>
      <c r="G41" s="2"/>
      <c r="H41" s="2"/>
      <c r="I41" s="2"/>
      <c r="J41" s="2"/>
      <c r="K41" s="2"/>
      <c r="L41" s="2"/>
      <c r="M41" s="2"/>
      <c r="N41" s="2"/>
      <c r="O41" s="2"/>
      <c r="P41" s="2"/>
      <c r="Q41" s="2"/>
      <c r="R41" s="2"/>
      <c r="S41" s="195" t="s">
        <v>43</v>
      </c>
      <c r="T41" s="2"/>
      <c r="U41" s="2"/>
      <c r="V41" s="2"/>
      <c r="W41" s="2"/>
      <c r="X41" s="2"/>
      <c r="Y41" s="2"/>
      <c r="Z41" s="2"/>
      <c r="AA41" s="2"/>
      <c r="AB41" s="2"/>
      <c r="AC41" s="2"/>
      <c r="AD41" s="2"/>
      <c r="AE41" s="2"/>
      <c r="AF41" s="2"/>
      <c r="AG41" s="2"/>
      <c r="AH41" s="195" t="s">
        <v>83</v>
      </c>
      <c r="AI41" s="2"/>
      <c r="AJ41" s="2"/>
      <c r="AK41" s="2"/>
      <c r="AL41" s="2"/>
      <c r="AM41" s="2"/>
      <c r="AN41" s="2"/>
      <c r="AO41" s="2"/>
      <c r="AP41" s="2"/>
      <c r="AQ41" s="2"/>
      <c r="AR41" s="2"/>
      <c r="AS41" s="2"/>
      <c r="AT41" s="2"/>
      <c r="AU41" s="2"/>
      <c r="AV41" s="195" t="s">
        <v>1</v>
      </c>
      <c r="AW41" s="2"/>
      <c r="AX41" s="2"/>
      <c r="AY41" s="2"/>
      <c r="AZ41" s="2"/>
      <c r="BA41" s="2"/>
      <c r="BB41" s="2"/>
      <c r="BC41" s="2"/>
      <c r="BD41" s="2"/>
      <c r="BE41" s="2"/>
      <c r="BF41" s="2"/>
      <c r="BG41" s="2"/>
      <c r="BH41" s="195" t="s">
        <v>44</v>
      </c>
      <c r="BI41" s="2"/>
      <c r="BJ41" s="2"/>
      <c r="BK41" s="2"/>
      <c r="BL41" s="2"/>
      <c r="BM41" s="2"/>
      <c r="BN41" s="2"/>
      <c r="BO41" s="2"/>
      <c r="BP41" s="2"/>
      <c r="BQ41" s="7"/>
    </row>
    <row r="42" spans="2:69" ht="3.75" customHeight="1" thickBot="1">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7"/>
    </row>
    <row r="43" spans="2:69" ht="2.25" customHeight="1" thickTop="1">
      <c r="B43" s="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5"/>
    </row>
    <row r="44" spans="2:69" ht="15.75" customHeight="1">
      <c r="B44" s="6"/>
      <c r="C44" s="196" t="s">
        <v>7</v>
      </c>
      <c r="D44" s="2"/>
      <c r="E44" s="2"/>
      <c r="F44" s="2"/>
      <c r="G44" s="2"/>
      <c r="H44" s="2"/>
      <c r="I44" s="2"/>
      <c r="J44" s="2"/>
      <c r="K44" s="2"/>
      <c r="L44" s="2"/>
      <c r="N44" s="2"/>
      <c r="O44" s="2"/>
      <c r="P44" s="2"/>
      <c r="Q44" s="2"/>
      <c r="R44" s="2"/>
      <c r="S44" s="2"/>
      <c r="T44" s="197" t="s">
        <v>14</v>
      </c>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7"/>
    </row>
    <row r="45" spans="2:69" ht="3" customHeight="1">
      <c r="B45" s="6"/>
      <c r="C45" s="196"/>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7"/>
    </row>
    <row r="46" spans="2:69" ht="16.5" customHeight="1">
      <c r="B46" s="6"/>
      <c r="C46" s="366"/>
      <c r="D46" s="366"/>
      <c r="E46" s="366"/>
      <c r="F46" s="366"/>
      <c r="G46" s="366"/>
      <c r="H46" s="366"/>
      <c r="I46" s="366"/>
      <c r="J46" s="366"/>
      <c r="K46" s="366"/>
      <c r="L46" s="366"/>
      <c r="M46" s="366"/>
      <c r="N46" s="366"/>
      <c r="O46" s="366"/>
      <c r="P46" s="366"/>
      <c r="Q46" s="2"/>
      <c r="R46" s="366"/>
      <c r="S46" s="366"/>
      <c r="T46" s="366"/>
      <c r="U46" s="366"/>
      <c r="V46" s="366"/>
      <c r="W46" s="72"/>
      <c r="X46" s="366"/>
      <c r="Y46" s="366"/>
      <c r="Z46" s="366"/>
      <c r="AA46" s="366"/>
      <c r="AB46" s="366"/>
      <c r="AC46" s="72"/>
      <c r="AD46" s="367"/>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9"/>
      <c r="BQ46" s="7"/>
    </row>
    <row r="47" spans="2:69" s="189" customFormat="1" ht="10.5" customHeight="1" thickBot="1">
      <c r="B47" s="184"/>
      <c r="C47" s="185"/>
      <c r="D47" s="185"/>
      <c r="E47" s="185"/>
      <c r="F47" s="185"/>
      <c r="G47" s="185"/>
      <c r="H47" s="185"/>
      <c r="I47" s="185"/>
      <c r="J47" s="198" t="s">
        <v>8</v>
      </c>
      <c r="K47" s="185"/>
      <c r="L47" s="185"/>
      <c r="M47" s="185"/>
      <c r="N47" s="185"/>
      <c r="O47" s="185"/>
      <c r="P47" s="185"/>
      <c r="Q47" s="185"/>
      <c r="R47" s="185"/>
      <c r="S47" s="185"/>
      <c r="T47" s="198" t="s">
        <v>9</v>
      </c>
      <c r="U47" s="185"/>
      <c r="V47" s="198"/>
      <c r="W47" s="185"/>
      <c r="X47" s="185"/>
      <c r="Y47" s="185"/>
      <c r="Z47" s="198" t="s">
        <v>10</v>
      </c>
      <c r="AA47" s="185"/>
      <c r="AB47" s="185"/>
      <c r="AC47" s="185"/>
      <c r="AD47" s="185"/>
      <c r="AE47" s="185"/>
      <c r="AF47" s="185"/>
      <c r="AG47" s="198"/>
      <c r="AH47" s="185"/>
      <c r="AI47" s="185"/>
      <c r="AJ47" s="185"/>
      <c r="AK47" s="185"/>
      <c r="AL47" s="185"/>
      <c r="AM47" s="185"/>
      <c r="AN47" s="185"/>
      <c r="AO47" s="185"/>
      <c r="AP47" s="185"/>
      <c r="AQ47" s="185"/>
      <c r="AR47" s="185"/>
      <c r="AS47" s="185"/>
      <c r="AT47" s="185"/>
      <c r="AU47" s="185"/>
      <c r="AV47" s="185"/>
      <c r="AW47" s="185"/>
      <c r="AX47" s="198" t="s">
        <v>11</v>
      </c>
      <c r="AY47" s="185"/>
      <c r="AZ47" s="185"/>
      <c r="BA47" s="185"/>
      <c r="BB47" s="185"/>
      <c r="BC47" s="185"/>
      <c r="BD47" s="185"/>
      <c r="BE47" s="185"/>
      <c r="BF47" s="198"/>
      <c r="BG47" s="185"/>
      <c r="BH47" s="185"/>
      <c r="BI47" s="185"/>
      <c r="BJ47" s="185"/>
      <c r="BK47" s="185"/>
      <c r="BL47" s="185"/>
      <c r="BM47" s="185"/>
      <c r="BN47" s="185"/>
      <c r="BO47" s="185"/>
      <c r="BP47" s="185"/>
      <c r="BQ47" s="188"/>
    </row>
    <row r="48" spans="2:69" ht="0.75" customHeight="1" thickTop="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row>
    <row r="49" spans="3:67" s="22" customFormat="1" ht="12" customHeight="1">
      <c r="C49" s="21"/>
      <c r="D49" s="21"/>
      <c r="E49" s="57"/>
      <c r="F49" s="21"/>
      <c r="G49" s="21"/>
      <c r="H49" s="21"/>
      <c r="I49" s="21"/>
      <c r="J49" s="21"/>
      <c r="K49" s="21"/>
      <c r="L49" s="21"/>
      <c r="M49" s="21"/>
      <c r="N49" s="21"/>
      <c r="O49" s="21"/>
      <c r="P49" s="21"/>
      <c r="Q49" s="21"/>
      <c r="R49" s="21"/>
      <c r="S49" s="21"/>
      <c r="T49" s="21"/>
      <c r="U49" s="21"/>
      <c r="V49" s="21"/>
      <c r="W49" s="21"/>
      <c r="X49" s="21"/>
      <c r="Y49" s="21"/>
      <c r="Z49" s="21"/>
      <c r="AA49" s="21"/>
      <c r="AD49" s="45"/>
      <c r="AG49" s="79" t="s">
        <v>52</v>
      </c>
      <c r="AH49" s="80" t="s">
        <v>71</v>
      </c>
      <c r="AU49" s="58"/>
      <c r="BO49" s="58"/>
    </row>
    <row r="50" s="59" customFormat="1" ht="3" customHeight="1"/>
    <row r="51" ht="4.5" customHeight="1">
      <c r="E51" s="60"/>
    </row>
    <row r="52" ht="12" customHeight="1"/>
    <row r="53" ht="12" customHeight="1"/>
    <row r="54" ht="10.5" customHeight="1"/>
    <row r="55" ht="14.25" customHeight="1"/>
    <row r="56" ht="3.75" customHeight="1"/>
    <row r="57" ht="12.75">
      <c r="O57" s="60"/>
    </row>
    <row r="58" ht="12.75">
      <c r="O58" s="60"/>
    </row>
    <row r="59" ht="12.75">
      <c r="O59" s="60"/>
    </row>
  </sheetData>
  <sheetProtection sheet="1" objects="1" scenarios="1"/>
  <mergeCells count="281">
    <mergeCell ref="C37:BL39"/>
    <mergeCell ref="D40:Q40"/>
    <mergeCell ref="BD24:BE24"/>
    <mergeCell ref="H21:L21"/>
    <mergeCell ref="C22:G22"/>
    <mergeCell ref="X23:AF23"/>
    <mergeCell ref="M21:Q21"/>
    <mergeCell ref="R21:V21"/>
    <mergeCell ref="X21:AF21"/>
    <mergeCell ref="AG19:AH23"/>
    <mergeCell ref="BI2:BK2"/>
    <mergeCell ref="BL2:BM2"/>
    <mergeCell ref="BN2:BP2"/>
    <mergeCell ref="C5:R5"/>
    <mergeCell ref="T5:AH5"/>
    <mergeCell ref="AJ5:AT5"/>
    <mergeCell ref="AV5:BF5"/>
    <mergeCell ref="BH5:BP5"/>
    <mergeCell ref="AR2:AW2"/>
    <mergeCell ref="M19:V19"/>
    <mergeCell ref="W19:W23"/>
    <mergeCell ref="X19:AF19"/>
    <mergeCell ref="M20:Q20"/>
    <mergeCell ref="M22:Q22"/>
    <mergeCell ref="R22:V22"/>
    <mergeCell ref="X20:AF20"/>
    <mergeCell ref="R20:V20"/>
    <mergeCell ref="AY20:BC20"/>
    <mergeCell ref="AT21:AX21"/>
    <mergeCell ref="AY21:BC21"/>
    <mergeCell ref="C23:G23"/>
    <mergeCell ref="H23:L23"/>
    <mergeCell ref="M23:Q23"/>
    <mergeCell ref="R23:V23"/>
    <mergeCell ref="C21:G21"/>
    <mergeCell ref="H22:L22"/>
    <mergeCell ref="X22:AF22"/>
    <mergeCell ref="AJ19:AS19"/>
    <mergeCell ref="AJ21:AN21"/>
    <mergeCell ref="AT20:AX20"/>
    <mergeCell ref="AJ20:AN20"/>
    <mergeCell ref="AO20:AS20"/>
    <mergeCell ref="AJ23:AN23"/>
    <mergeCell ref="AT22:AX22"/>
    <mergeCell ref="AY22:BC22"/>
    <mergeCell ref="AO21:AS21"/>
    <mergeCell ref="BK25:BN25"/>
    <mergeCell ref="BO25:BP25"/>
    <mergeCell ref="AC24:AF24"/>
    <mergeCell ref="AT25:AX25"/>
    <mergeCell ref="AY25:BC25"/>
    <mergeCell ref="BO24:BP24"/>
    <mergeCell ref="AC25:AF25"/>
    <mergeCell ref="AG25:AH25"/>
    <mergeCell ref="C26:G26"/>
    <mergeCell ref="H26:L26"/>
    <mergeCell ref="M26:Q26"/>
    <mergeCell ref="R26:V26"/>
    <mergeCell ref="AG26:AH26"/>
    <mergeCell ref="AJ26:AN26"/>
    <mergeCell ref="X26:Y26"/>
    <mergeCell ref="AA26:AB26"/>
    <mergeCell ref="BK26:BN26"/>
    <mergeCell ref="BO26:BP26"/>
    <mergeCell ref="C27:G27"/>
    <mergeCell ref="H27:L27"/>
    <mergeCell ref="M27:Q27"/>
    <mergeCell ref="R27:V27"/>
    <mergeCell ref="AC27:AF27"/>
    <mergeCell ref="AG27:AH27"/>
    <mergeCell ref="AO26:AS26"/>
    <mergeCell ref="AT26:AX26"/>
    <mergeCell ref="BK27:BN27"/>
    <mergeCell ref="BO27:BP27"/>
    <mergeCell ref="AJ27:AN27"/>
    <mergeCell ref="AO27:AS27"/>
    <mergeCell ref="AT27:AX27"/>
    <mergeCell ref="AY27:BC27"/>
    <mergeCell ref="C28:G28"/>
    <mergeCell ref="H28:L28"/>
    <mergeCell ref="M28:Q28"/>
    <mergeCell ref="R28:V28"/>
    <mergeCell ref="AG28:AH28"/>
    <mergeCell ref="AJ28:AN28"/>
    <mergeCell ref="X28:Y28"/>
    <mergeCell ref="AA28:AB28"/>
    <mergeCell ref="BK28:BN28"/>
    <mergeCell ref="BO28:BP28"/>
    <mergeCell ref="C29:G29"/>
    <mergeCell ref="H29:L29"/>
    <mergeCell ref="M29:Q29"/>
    <mergeCell ref="R29:V29"/>
    <mergeCell ref="AC29:AF29"/>
    <mergeCell ref="AG29:AH29"/>
    <mergeCell ref="AO28:AS28"/>
    <mergeCell ref="AT28:AX28"/>
    <mergeCell ref="BK29:BN29"/>
    <mergeCell ref="BO29:BP29"/>
    <mergeCell ref="AJ29:AN29"/>
    <mergeCell ref="AO29:AS29"/>
    <mergeCell ref="AT29:AX29"/>
    <mergeCell ref="AY29:BC29"/>
    <mergeCell ref="C30:G30"/>
    <mergeCell ref="H30:L30"/>
    <mergeCell ref="M30:Q30"/>
    <mergeCell ref="R30:V30"/>
    <mergeCell ref="AG30:AH30"/>
    <mergeCell ref="AJ30:AN30"/>
    <mergeCell ref="X30:Y30"/>
    <mergeCell ref="AA30:AB30"/>
    <mergeCell ref="BK30:BN30"/>
    <mergeCell ref="BO30:BP30"/>
    <mergeCell ref="C31:G31"/>
    <mergeCell ref="H31:L31"/>
    <mergeCell ref="M31:Q31"/>
    <mergeCell ref="R31:V31"/>
    <mergeCell ref="AC31:AF31"/>
    <mergeCell ref="AG31:AH31"/>
    <mergeCell ref="AO30:AS30"/>
    <mergeCell ref="AT30:AX30"/>
    <mergeCell ref="BK31:BN31"/>
    <mergeCell ref="BO31:BP31"/>
    <mergeCell ref="AJ31:AN31"/>
    <mergeCell ref="AO31:AS31"/>
    <mergeCell ref="AT31:AX31"/>
    <mergeCell ref="AY31:BC31"/>
    <mergeCell ref="C32:G32"/>
    <mergeCell ref="H32:L32"/>
    <mergeCell ref="M32:Q32"/>
    <mergeCell ref="R32:V32"/>
    <mergeCell ref="AG32:AH32"/>
    <mergeCell ref="AJ32:AN32"/>
    <mergeCell ref="X32:Y32"/>
    <mergeCell ref="AA32:AB32"/>
    <mergeCell ref="BK32:BN32"/>
    <mergeCell ref="BO32:BP32"/>
    <mergeCell ref="C33:G33"/>
    <mergeCell ref="H33:L33"/>
    <mergeCell ref="M33:Q33"/>
    <mergeCell ref="R33:V33"/>
    <mergeCell ref="AC33:AF33"/>
    <mergeCell ref="AG33:AH33"/>
    <mergeCell ref="AO32:AS32"/>
    <mergeCell ref="AT32:AX32"/>
    <mergeCell ref="BK33:BN33"/>
    <mergeCell ref="BO33:BP33"/>
    <mergeCell ref="AJ33:AN33"/>
    <mergeCell ref="AO33:AS33"/>
    <mergeCell ref="AT33:AX33"/>
    <mergeCell ref="AY33:BC33"/>
    <mergeCell ref="C34:G34"/>
    <mergeCell ref="H34:L34"/>
    <mergeCell ref="M34:Q34"/>
    <mergeCell ref="R34:V34"/>
    <mergeCell ref="AG34:AH34"/>
    <mergeCell ref="AJ34:AN34"/>
    <mergeCell ref="X34:Y34"/>
    <mergeCell ref="AA34:AB34"/>
    <mergeCell ref="BK34:BN34"/>
    <mergeCell ref="BO34:BP34"/>
    <mergeCell ref="C35:G35"/>
    <mergeCell ref="H35:L35"/>
    <mergeCell ref="M35:Q35"/>
    <mergeCell ref="R35:V35"/>
    <mergeCell ref="AC35:AF35"/>
    <mergeCell ref="AG35:AH35"/>
    <mergeCell ref="AO34:AS34"/>
    <mergeCell ref="AT34:AX34"/>
    <mergeCell ref="BK35:BN35"/>
    <mergeCell ref="BO35:BP35"/>
    <mergeCell ref="AJ35:AN35"/>
    <mergeCell ref="AO35:AS35"/>
    <mergeCell ref="AT35:AX35"/>
    <mergeCell ref="AY35:BC35"/>
    <mergeCell ref="H16:AG16"/>
    <mergeCell ref="AO16:BO16"/>
    <mergeCell ref="N17:T17"/>
    <mergeCell ref="AA17:AG17"/>
    <mergeCell ref="AU17:BA17"/>
    <mergeCell ref="BI17:BO17"/>
    <mergeCell ref="C24:G24"/>
    <mergeCell ref="H24:L24"/>
    <mergeCell ref="BO19:BP23"/>
    <mergeCell ref="BF20:BN20"/>
    <mergeCell ref="BF21:BN21"/>
    <mergeCell ref="BF22:BN22"/>
    <mergeCell ref="BF19:BN19"/>
    <mergeCell ref="BF23:BN23"/>
    <mergeCell ref="M24:Q24"/>
    <mergeCell ref="R24:V24"/>
    <mergeCell ref="BD19:BE23"/>
    <mergeCell ref="AO22:AS22"/>
    <mergeCell ref="AG24:AH24"/>
    <mergeCell ref="AJ24:AN24"/>
    <mergeCell ref="AO23:AS23"/>
    <mergeCell ref="AT19:BC19"/>
    <mergeCell ref="AJ22:AN22"/>
    <mergeCell ref="AY23:BC23"/>
    <mergeCell ref="AO24:AS24"/>
    <mergeCell ref="AT23:AX23"/>
    <mergeCell ref="C9:BM13"/>
    <mergeCell ref="BD25:BE25"/>
    <mergeCell ref="C25:G25"/>
    <mergeCell ref="H25:L25"/>
    <mergeCell ref="M25:Q25"/>
    <mergeCell ref="R25:V25"/>
    <mergeCell ref="C19:L19"/>
    <mergeCell ref="C20:G20"/>
    <mergeCell ref="BK24:BN24"/>
    <mergeCell ref="H20:L20"/>
    <mergeCell ref="X24:Y24"/>
    <mergeCell ref="AA24:AB24"/>
    <mergeCell ref="BF24:BG24"/>
    <mergeCell ref="BI24:BJ24"/>
    <mergeCell ref="AT24:AX24"/>
    <mergeCell ref="AY24:BC24"/>
    <mergeCell ref="X25:Y25"/>
    <mergeCell ref="AA25:AB25"/>
    <mergeCell ref="BF25:BG25"/>
    <mergeCell ref="BI25:BJ25"/>
    <mergeCell ref="BF26:BG26"/>
    <mergeCell ref="BI26:BJ26"/>
    <mergeCell ref="AJ25:AN25"/>
    <mergeCell ref="AO25:AS25"/>
    <mergeCell ref="X27:Y27"/>
    <mergeCell ref="AA27:AB27"/>
    <mergeCell ref="BF27:BG27"/>
    <mergeCell ref="BI27:BJ27"/>
    <mergeCell ref="BD27:BE27"/>
    <mergeCell ref="AY26:BC26"/>
    <mergeCell ref="BD26:BE26"/>
    <mergeCell ref="AC26:AF26"/>
    <mergeCell ref="BF28:BG28"/>
    <mergeCell ref="BI28:BJ28"/>
    <mergeCell ref="X29:Y29"/>
    <mergeCell ref="AA29:AB29"/>
    <mergeCell ref="BF29:BG29"/>
    <mergeCell ref="BI29:BJ29"/>
    <mergeCell ref="BD29:BE29"/>
    <mergeCell ref="AY28:BC28"/>
    <mergeCell ref="BD28:BE28"/>
    <mergeCell ref="AC28:AF28"/>
    <mergeCell ref="BF30:BG30"/>
    <mergeCell ref="BI30:BJ30"/>
    <mergeCell ref="X31:Y31"/>
    <mergeCell ref="AA31:AB31"/>
    <mergeCell ref="BF31:BG31"/>
    <mergeCell ref="BI31:BJ31"/>
    <mergeCell ref="BD31:BE31"/>
    <mergeCell ref="AY30:BC30"/>
    <mergeCell ref="BD30:BE30"/>
    <mergeCell ref="AC30:AF30"/>
    <mergeCell ref="BF32:BG32"/>
    <mergeCell ref="BI32:BJ32"/>
    <mergeCell ref="X33:Y33"/>
    <mergeCell ref="AA33:AB33"/>
    <mergeCell ref="BF33:BG33"/>
    <mergeCell ref="BI33:BJ33"/>
    <mergeCell ref="BD33:BE33"/>
    <mergeCell ref="AY32:BC32"/>
    <mergeCell ref="BD32:BE32"/>
    <mergeCell ref="AC32:AF32"/>
    <mergeCell ref="BF34:BG34"/>
    <mergeCell ref="BI34:BJ34"/>
    <mergeCell ref="X35:Y35"/>
    <mergeCell ref="AA35:AB35"/>
    <mergeCell ref="BF35:BG35"/>
    <mergeCell ref="BI35:BJ35"/>
    <mergeCell ref="BD35:BE35"/>
    <mergeCell ref="AY34:BC34"/>
    <mergeCell ref="BD34:BE34"/>
    <mergeCell ref="AC34:AF34"/>
    <mergeCell ref="S40:AF40"/>
    <mergeCell ref="AH40:AT40"/>
    <mergeCell ref="AV40:BF40"/>
    <mergeCell ref="BH40:BO40"/>
    <mergeCell ref="U44:BP44"/>
    <mergeCell ref="C46:P46"/>
    <mergeCell ref="R46:V46"/>
    <mergeCell ref="X46:AB46"/>
    <mergeCell ref="AD46:BP46"/>
  </mergeCells>
  <printOptions horizontalCentered="1" verticalCentered="1"/>
  <pageMargins left="0.5" right="0.5" top="0.5" bottom="0.5" header="0" footer="0"/>
  <pageSetup fitToHeight="1" fitToWidth="1" orientation="landscape" scale="94" r:id="rId1"/>
</worksheet>
</file>

<file path=xl/worksheets/sheet5.xml><?xml version="1.0" encoding="utf-8"?>
<worksheet xmlns="http://schemas.openxmlformats.org/spreadsheetml/2006/main" xmlns:r="http://schemas.openxmlformats.org/officeDocument/2006/relationships">
  <dimension ref="B2:BT59"/>
  <sheetViews>
    <sheetView showGridLines="0" zoomScaleSheetLayoutView="100" zoomScalePageLayoutView="0" workbookViewId="0" topLeftCell="A1">
      <selection activeCell="X24" sqref="X24:Y24"/>
    </sheetView>
  </sheetViews>
  <sheetFormatPr defaultColWidth="2.421875" defaultRowHeight="12.75"/>
  <cols>
    <col min="1" max="1" width="0.85546875" style="1" customWidth="1"/>
    <col min="2" max="2" width="1.421875" style="1" customWidth="1"/>
    <col min="3" max="3" width="1.28515625" style="1" customWidth="1"/>
    <col min="4" max="4" width="1.421875" style="1" customWidth="1"/>
    <col min="5" max="5" width="1.8515625" style="1" customWidth="1"/>
    <col min="6" max="6" width="2.140625" style="1" customWidth="1"/>
    <col min="7" max="7" width="2.00390625" style="1" customWidth="1"/>
    <col min="8" max="13" width="2.140625" style="1" customWidth="1"/>
    <col min="14" max="17" width="1.8515625" style="1" customWidth="1"/>
    <col min="18" max="22" width="2.140625" style="1" customWidth="1"/>
    <col min="23" max="23" width="3.140625" style="1" customWidth="1"/>
    <col min="24" max="24" width="2.00390625" style="1" customWidth="1"/>
    <col min="25" max="28" width="1.8515625" style="1" customWidth="1"/>
    <col min="29" max="29" width="3.00390625" style="1" customWidth="1"/>
    <col min="30" max="30" width="4.00390625" style="1" customWidth="1"/>
    <col min="31" max="32" width="1.8515625" style="1" customWidth="1"/>
    <col min="33" max="33" width="1.7109375" style="1" customWidth="1"/>
    <col min="34" max="34" width="1.28515625" style="1" customWidth="1"/>
    <col min="35" max="35" width="1.421875" style="1" customWidth="1"/>
    <col min="36" max="36" width="1.28515625" style="1" customWidth="1"/>
    <col min="37" max="37" width="1.421875" style="1" customWidth="1"/>
    <col min="38" max="38" width="1.8515625" style="1" customWidth="1"/>
    <col min="39" max="39" width="2.00390625" style="1" customWidth="1"/>
    <col min="40" max="46" width="2.140625" style="1" customWidth="1"/>
    <col min="47" max="50" width="1.8515625" style="1" customWidth="1"/>
    <col min="51" max="55" width="2.140625" style="1" customWidth="1"/>
    <col min="56" max="57" width="1.7109375" style="1" customWidth="1"/>
    <col min="58" max="58" width="2.00390625" style="1" customWidth="1"/>
    <col min="59" max="62" width="1.8515625" style="1" customWidth="1"/>
    <col min="63" max="63" width="3.00390625" style="1" customWidth="1"/>
    <col min="64" max="64" width="4.00390625" style="1" customWidth="1"/>
    <col min="65" max="66" width="1.8515625" style="1" customWidth="1"/>
    <col min="67" max="67" width="1.7109375" style="1" customWidth="1"/>
    <col min="68" max="68" width="1.1484375" style="1" customWidth="1"/>
    <col min="69" max="69" width="1.7109375" style="1" customWidth="1"/>
    <col min="70" max="70" width="0.42578125" style="1" customWidth="1"/>
    <col min="71" max="16384" width="2.421875" style="1" customWidth="1"/>
  </cols>
  <sheetData>
    <row r="1" ht="6" customHeight="1"/>
    <row r="2" spans="3:68" ht="14.25" customHeight="1">
      <c r="C2" s="191" t="s">
        <v>88</v>
      </c>
      <c r="AF2" s="215"/>
      <c r="AR2" s="387">
        <f>Report1!AR2</f>
        <v>40179</v>
      </c>
      <c r="AS2" s="388"/>
      <c r="AT2" s="388"/>
      <c r="AU2" s="388"/>
      <c r="AV2" s="388"/>
      <c r="AW2" s="389"/>
      <c r="AX2" s="214"/>
      <c r="AY2" s="214"/>
      <c r="AZ2" s="214"/>
      <c r="BA2" s="214"/>
      <c r="BB2" s="214"/>
      <c r="BC2" s="214"/>
      <c r="BE2" s="61"/>
      <c r="BF2" s="62"/>
      <c r="BG2" s="62"/>
      <c r="BH2" s="63" t="s">
        <v>2</v>
      </c>
      <c r="BI2" s="267">
        <v>4</v>
      </c>
      <c r="BJ2" s="267"/>
      <c r="BK2" s="267"/>
      <c r="BL2" s="267" t="s">
        <v>3</v>
      </c>
      <c r="BM2" s="267"/>
      <c r="BN2" s="268"/>
      <c r="BO2" s="268"/>
      <c r="BP2" s="269"/>
    </row>
    <row r="3" spans="47:49" ht="3" customHeight="1" thickBot="1">
      <c r="AU3" s="2"/>
      <c r="AV3" s="2"/>
      <c r="AW3" s="2"/>
    </row>
    <row r="4" spans="2:69" ht="6" customHeight="1" thickTop="1">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s="68" customFormat="1" ht="17.25" customHeight="1">
      <c r="B5" s="65"/>
      <c r="C5" s="338"/>
      <c r="D5" s="339"/>
      <c r="E5" s="339"/>
      <c r="F5" s="339"/>
      <c r="G5" s="339"/>
      <c r="H5" s="339"/>
      <c r="I5" s="339"/>
      <c r="J5" s="339"/>
      <c r="K5" s="339"/>
      <c r="L5" s="339"/>
      <c r="M5" s="339"/>
      <c r="N5" s="339"/>
      <c r="O5" s="339"/>
      <c r="P5" s="339"/>
      <c r="Q5" s="339"/>
      <c r="R5" s="340"/>
      <c r="S5" s="66"/>
      <c r="T5" s="338"/>
      <c r="U5" s="339"/>
      <c r="V5" s="339"/>
      <c r="W5" s="339"/>
      <c r="X5" s="339"/>
      <c r="Y5" s="339"/>
      <c r="Z5" s="339"/>
      <c r="AA5" s="339"/>
      <c r="AB5" s="339"/>
      <c r="AC5" s="339"/>
      <c r="AD5" s="339"/>
      <c r="AE5" s="339"/>
      <c r="AF5" s="339"/>
      <c r="AG5" s="339"/>
      <c r="AH5" s="340"/>
      <c r="AI5" s="66"/>
      <c r="AJ5" s="338"/>
      <c r="AK5" s="339"/>
      <c r="AL5" s="339"/>
      <c r="AM5" s="339"/>
      <c r="AN5" s="339"/>
      <c r="AO5" s="339"/>
      <c r="AP5" s="339"/>
      <c r="AQ5" s="339"/>
      <c r="AR5" s="339"/>
      <c r="AS5" s="339"/>
      <c r="AT5" s="340"/>
      <c r="AU5" s="66"/>
      <c r="AV5" s="338"/>
      <c r="AW5" s="339"/>
      <c r="AX5" s="339"/>
      <c r="AY5" s="339"/>
      <c r="AZ5" s="339"/>
      <c r="BA5" s="339"/>
      <c r="BB5" s="339"/>
      <c r="BC5" s="339"/>
      <c r="BD5" s="339"/>
      <c r="BE5" s="339"/>
      <c r="BF5" s="340"/>
      <c r="BG5" s="66"/>
      <c r="BH5" s="338"/>
      <c r="BI5" s="339"/>
      <c r="BJ5" s="339"/>
      <c r="BK5" s="339"/>
      <c r="BL5" s="339"/>
      <c r="BM5" s="339"/>
      <c r="BN5" s="339"/>
      <c r="BO5" s="339"/>
      <c r="BP5" s="340"/>
      <c r="BQ5" s="67"/>
    </row>
    <row r="6" spans="2:70" s="14" customFormat="1" ht="11.25" customHeight="1">
      <c r="B6" s="8"/>
      <c r="C6" s="9"/>
      <c r="D6" s="9"/>
      <c r="E6" s="9"/>
      <c r="F6" s="9"/>
      <c r="G6" s="9"/>
      <c r="H6" s="9"/>
      <c r="I6" s="9"/>
      <c r="J6" s="10" t="s">
        <v>37</v>
      </c>
      <c r="K6" s="9"/>
      <c r="L6" s="9"/>
      <c r="M6" s="10"/>
      <c r="N6" s="9"/>
      <c r="O6" s="9"/>
      <c r="P6" s="9"/>
      <c r="Q6" s="11"/>
      <c r="R6" s="11"/>
      <c r="S6" s="9"/>
      <c r="T6" s="10"/>
      <c r="U6" s="12"/>
      <c r="V6" s="12"/>
      <c r="W6" s="12"/>
      <c r="X6" s="12"/>
      <c r="Y6" s="12"/>
      <c r="Z6" s="10" t="s">
        <v>12</v>
      </c>
      <c r="AA6" s="12"/>
      <c r="AB6" s="12"/>
      <c r="AC6" s="12"/>
      <c r="AD6" s="12"/>
      <c r="AE6" s="12"/>
      <c r="AF6" s="12"/>
      <c r="AG6" s="11"/>
      <c r="AH6" s="11"/>
      <c r="AI6" s="9"/>
      <c r="AJ6" s="11"/>
      <c r="AK6" s="9"/>
      <c r="AL6" s="9"/>
      <c r="AM6" s="9"/>
      <c r="AN6" s="10"/>
      <c r="AO6" s="10" t="s">
        <v>38</v>
      </c>
      <c r="AP6" s="9"/>
      <c r="AQ6" s="9"/>
      <c r="AR6" s="9"/>
      <c r="AS6" s="9"/>
      <c r="AT6" s="9"/>
      <c r="AU6" s="9"/>
      <c r="AV6" s="9"/>
      <c r="AW6" s="9"/>
      <c r="AX6" s="11"/>
      <c r="AY6" s="9"/>
      <c r="AZ6" s="9"/>
      <c r="BA6" s="10" t="s">
        <v>15</v>
      </c>
      <c r="BB6" s="9"/>
      <c r="BC6" s="9"/>
      <c r="BD6" s="9"/>
      <c r="BE6" s="9"/>
      <c r="BF6" s="9"/>
      <c r="BG6" s="9"/>
      <c r="BH6" s="9"/>
      <c r="BI6" s="11"/>
      <c r="BJ6" s="10"/>
      <c r="BK6" s="9"/>
      <c r="BL6" s="10" t="s">
        <v>41</v>
      </c>
      <c r="BM6" s="9"/>
      <c r="BN6" s="9"/>
      <c r="BO6" s="9"/>
      <c r="BP6" s="9"/>
      <c r="BQ6" s="13"/>
      <c r="BR6" s="8"/>
    </row>
    <row r="7" spans="2:69" ht="3" customHeight="1" thickBo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7"/>
    </row>
    <row r="8" spans="2:69" s="20" customFormat="1" ht="3.75" customHeight="1" thickTop="1">
      <c r="B8" s="18"/>
      <c r="C8" s="19"/>
      <c r="D8" s="19"/>
      <c r="E8" s="19"/>
      <c r="F8" s="19"/>
      <c r="G8" s="19"/>
      <c r="H8" s="19"/>
      <c r="I8" s="19"/>
      <c r="J8" s="19"/>
      <c r="K8" s="19"/>
      <c r="L8" s="19"/>
      <c r="N8" s="21"/>
      <c r="O8" s="21"/>
      <c r="P8" s="21"/>
      <c r="Q8" s="21"/>
      <c r="R8" s="21"/>
      <c r="S8" s="21"/>
      <c r="T8" s="21"/>
      <c r="U8" s="21"/>
      <c r="V8" s="22"/>
      <c r="W8" s="21"/>
      <c r="X8" s="21"/>
      <c r="Y8" s="21"/>
      <c r="Z8" s="21"/>
      <c r="AA8" s="21"/>
      <c r="AB8" s="23"/>
      <c r="AC8" s="21"/>
      <c r="AD8" s="21"/>
      <c r="AE8" s="21"/>
      <c r="AF8" s="19"/>
      <c r="AG8" s="21"/>
      <c r="AH8" s="21"/>
      <c r="AI8" s="21"/>
      <c r="AJ8" s="21"/>
      <c r="AK8" s="21"/>
      <c r="AL8" s="21"/>
      <c r="AM8" s="21"/>
      <c r="AN8" s="24"/>
      <c r="AO8" s="21"/>
      <c r="AP8" s="21"/>
      <c r="AQ8" s="21"/>
      <c r="AR8" s="21"/>
      <c r="AS8" s="21"/>
      <c r="AT8" s="19"/>
      <c r="AU8" s="19"/>
      <c r="AV8" s="25"/>
      <c r="AW8" s="25"/>
      <c r="AX8" s="25"/>
      <c r="AY8" s="25"/>
      <c r="AZ8" s="25"/>
      <c r="BA8" s="25"/>
      <c r="BB8" s="25"/>
      <c r="BC8" s="25"/>
      <c r="BD8" s="25"/>
      <c r="BE8" s="25"/>
      <c r="BF8" s="25"/>
      <c r="BG8" s="25"/>
      <c r="BH8" s="25"/>
      <c r="BI8" s="25"/>
      <c r="BJ8" s="25"/>
      <c r="BK8" s="25"/>
      <c r="BL8" s="25"/>
      <c r="BM8" s="25"/>
      <c r="BN8" s="25"/>
      <c r="BO8" s="25"/>
      <c r="BP8" s="25"/>
      <c r="BQ8" s="26"/>
    </row>
    <row r="9" spans="2:69" s="20" customFormat="1" ht="13.5" customHeight="1">
      <c r="B9" s="18"/>
      <c r="C9" s="342" t="s">
        <v>82</v>
      </c>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192"/>
      <c r="BO9" s="192"/>
      <c r="BP9" s="192"/>
      <c r="BQ9" s="28"/>
    </row>
    <row r="10" spans="2:69" s="20" customFormat="1" ht="10.5" customHeight="1">
      <c r="B10" s="18"/>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192"/>
      <c r="BO10" s="192"/>
      <c r="BP10" s="192"/>
      <c r="BQ10" s="28"/>
    </row>
    <row r="11" spans="2:69" s="20" customFormat="1" ht="11.25" customHeight="1">
      <c r="B11" s="18"/>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192"/>
      <c r="BO11" s="192"/>
      <c r="BP11" s="192"/>
      <c r="BQ11" s="28"/>
    </row>
    <row r="12" spans="2:69" s="20" customFormat="1" ht="11.25" customHeight="1">
      <c r="B12" s="18"/>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192"/>
      <c r="BO12" s="192"/>
      <c r="BP12" s="192"/>
      <c r="BQ12" s="28"/>
    </row>
    <row r="13" spans="2:69" s="20" customFormat="1" ht="17.25" customHeight="1">
      <c r="B13" s="18"/>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192"/>
      <c r="BO13" s="192"/>
      <c r="BP13" s="192"/>
      <c r="BQ13" s="28"/>
    </row>
    <row r="14" spans="2:69" s="20" customFormat="1" ht="3" customHeight="1" thickBot="1">
      <c r="B14" s="18"/>
      <c r="C14" s="1"/>
      <c r="D14" s="1"/>
      <c r="E14" s="1"/>
      <c r="F14" s="1"/>
      <c r="G14" s="1"/>
      <c r="H14" s="1"/>
      <c r="I14" s="1"/>
      <c r="J14" s="1"/>
      <c r="K14" s="1"/>
      <c r="L14" s="1"/>
      <c r="M14" s="29"/>
      <c r="N14" s="21"/>
      <c r="O14" s="21"/>
      <c r="P14" s="21"/>
      <c r="Q14" s="21"/>
      <c r="R14" s="21"/>
      <c r="S14" s="21"/>
      <c r="T14" s="21"/>
      <c r="U14" s="21"/>
      <c r="V14" s="22"/>
      <c r="W14" s="21"/>
      <c r="X14" s="21"/>
      <c r="Y14" s="21"/>
      <c r="Z14" s="21"/>
      <c r="AA14" s="21"/>
      <c r="AB14" s="23"/>
      <c r="AC14" s="21"/>
      <c r="AD14" s="21"/>
      <c r="AE14" s="21"/>
      <c r="AF14" s="19"/>
      <c r="AG14" s="21"/>
      <c r="AH14" s="21"/>
      <c r="AI14" s="21"/>
      <c r="AJ14" s="21"/>
      <c r="AK14" s="21"/>
      <c r="AL14" s="21"/>
      <c r="AM14" s="21"/>
      <c r="AN14" s="21"/>
      <c r="AO14" s="21"/>
      <c r="AP14" s="21"/>
      <c r="AQ14" s="21"/>
      <c r="AR14" s="21"/>
      <c r="AS14" s="21"/>
      <c r="AT14" s="19"/>
      <c r="AU14" s="19"/>
      <c r="AV14" s="19"/>
      <c r="AW14" s="19"/>
      <c r="BQ14" s="28"/>
    </row>
    <row r="15" spans="2:69" s="20" customFormat="1" ht="2.25" customHeight="1" thickTop="1">
      <c r="B15" s="18"/>
      <c r="C15" s="3"/>
      <c r="D15" s="4"/>
      <c r="E15" s="4"/>
      <c r="F15" s="4"/>
      <c r="G15" s="4"/>
      <c r="H15" s="4"/>
      <c r="I15" s="4"/>
      <c r="J15" s="4"/>
      <c r="K15" s="4"/>
      <c r="L15" s="4"/>
      <c r="M15" s="30"/>
      <c r="N15" s="31"/>
      <c r="O15" s="31"/>
      <c r="P15" s="31"/>
      <c r="Q15" s="31"/>
      <c r="R15" s="31"/>
      <c r="S15" s="31"/>
      <c r="T15" s="31"/>
      <c r="U15" s="31"/>
      <c r="V15" s="31"/>
      <c r="W15" s="32"/>
      <c r="X15" s="31"/>
      <c r="Y15" s="31"/>
      <c r="Z15" s="31"/>
      <c r="AA15" s="33"/>
      <c r="AB15" s="34"/>
      <c r="AC15" s="31"/>
      <c r="AD15" s="31"/>
      <c r="AE15" s="31"/>
      <c r="AF15" s="25"/>
      <c r="AG15" s="31"/>
      <c r="AH15" s="35"/>
      <c r="AI15" s="1"/>
      <c r="AJ15" s="193"/>
      <c r="AK15" s="194"/>
      <c r="AL15" s="194"/>
      <c r="AM15" s="4"/>
      <c r="AN15" s="4"/>
      <c r="AO15" s="4"/>
      <c r="AP15" s="4"/>
      <c r="AQ15" s="4"/>
      <c r="AR15" s="4"/>
      <c r="AS15" s="31"/>
      <c r="AT15" s="30"/>
      <c r="AU15" s="31"/>
      <c r="AV15" s="31"/>
      <c r="AW15" s="31"/>
      <c r="AX15" s="31"/>
      <c r="AY15" s="31"/>
      <c r="AZ15" s="31"/>
      <c r="BA15" s="31"/>
      <c r="BB15" s="31"/>
      <c r="BC15" s="31"/>
      <c r="BD15" s="31"/>
      <c r="BE15" s="32"/>
      <c r="BF15" s="31"/>
      <c r="BG15" s="31"/>
      <c r="BH15" s="36"/>
      <c r="BI15" s="33"/>
      <c r="BJ15" s="37"/>
      <c r="BK15" s="36"/>
      <c r="BL15" s="36"/>
      <c r="BM15" s="36"/>
      <c r="BN15" s="38"/>
      <c r="BO15" s="31"/>
      <c r="BP15" s="35"/>
      <c r="BQ15" s="28"/>
    </row>
    <row r="16" spans="2:69" s="20" customFormat="1" ht="17.25" customHeight="1">
      <c r="B16" s="18"/>
      <c r="C16" s="69"/>
      <c r="D16" s="81"/>
      <c r="E16" s="81"/>
      <c r="F16" s="2"/>
      <c r="G16" s="64" t="s">
        <v>18</v>
      </c>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9"/>
      <c r="AI16" s="1"/>
      <c r="AJ16" s="69"/>
      <c r="AK16" s="81"/>
      <c r="AL16" s="81"/>
      <c r="AM16" s="2"/>
      <c r="AN16" s="64" t="s">
        <v>18</v>
      </c>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9"/>
      <c r="BQ16" s="28"/>
    </row>
    <row r="17" spans="2:69" s="20" customFormat="1" ht="17.25" customHeight="1">
      <c r="B17" s="18"/>
      <c r="C17" s="6"/>
      <c r="D17" s="2"/>
      <c r="E17" s="2"/>
      <c r="F17" s="2"/>
      <c r="G17" s="2"/>
      <c r="H17" s="2"/>
      <c r="I17" s="64" t="s">
        <v>19</v>
      </c>
      <c r="J17" s="70"/>
      <c r="K17" s="70"/>
      <c r="L17" s="82"/>
      <c r="M17" s="70" t="s">
        <v>47</v>
      </c>
      <c r="N17" s="295"/>
      <c r="O17" s="304"/>
      <c r="P17" s="304"/>
      <c r="Q17" s="304"/>
      <c r="R17" s="304"/>
      <c r="S17" s="304"/>
      <c r="T17" s="304"/>
      <c r="U17" s="83"/>
      <c r="V17" s="83"/>
      <c r="W17" s="83"/>
      <c r="X17" s="83"/>
      <c r="Y17" s="83"/>
      <c r="Z17" s="70" t="s">
        <v>48</v>
      </c>
      <c r="AA17" s="295"/>
      <c r="AB17" s="296"/>
      <c r="AC17" s="296"/>
      <c r="AD17" s="296"/>
      <c r="AE17" s="296"/>
      <c r="AF17" s="296"/>
      <c r="AG17" s="296"/>
      <c r="AH17" s="84"/>
      <c r="AI17" s="1"/>
      <c r="AJ17" s="6"/>
      <c r="AK17" s="2"/>
      <c r="AL17" s="2"/>
      <c r="AM17" s="2"/>
      <c r="AN17" s="2"/>
      <c r="AO17" s="2"/>
      <c r="AP17" s="64" t="s">
        <v>19</v>
      </c>
      <c r="AQ17" s="70"/>
      <c r="AR17" s="70"/>
      <c r="AS17" s="82"/>
      <c r="AT17" s="70" t="s">
        <v>47</v>
      </c>
      <c r="AU17" s="295"/>
      <c r="AV17" s="304"/>
      <c r="AW17" s="304"/>
      <c r="AX17" s="304"/>
      <c r="AY17" s="304"/>
      <c r="AZ17" s="304"/>
      <c r="BA17" s="304"/>
      <c r="BB17" s="83"/>
      <c r="BC17" s="83"/>
      <c r="BD17" s="83"/>
      <c r="BE17" s="83"/>
      <c r="BF17" s="83"/>
      <c r="BG17" s="83"/>
      <c r="BH17" s="70" t="s">
        <v>48</v>
      </c>
      <c r="BI17" s="295"/>
      <c r="BJ17" s="295"/>
      <c r="BK17" s="295"/>
      <c r="BL17" s="295"/>
      <c r="BM17" s="295"/>
      <c r="BN17" s="295"/>
      <c r="BO17" s="295"/>
      <c r="BP17" s="39"/>
      <c r="BQ17" s="28"/>
    </row>
    <row r="18" spans="2:69" s="20" customFormat="1" ht="6" customHeight="1" thickBot="1">
      <c r="B18" s="18"/>
      <c r="C18" s="15"/>
      <c r="D18" s="16"/>
      <c r="E18" s="16"/>
      <c r="F18" s="16"/>
      <c r="G18" s="16"/>
      <c r="H18" s="16"/>
      <c r="I18" s="16"/>
      <c r="J18" s="16"/>
      <c r="K18" s="16"/>
      <c r="L18" s="16"/>
      <c r="M18" s="29"/>
      <c r="N18" s="46"/>
      <c r="O18" s="21"/>
      <c r="P18" s="21"/>
      <c r="Q18" s="21"/>
      <c r="R18" s="21"/>
      <c r="S18" s="21"/>
      <c r="T18" s="21"/>
      <c r="U18" s="21"/>
      <c r="V18" s="21"/>
      <c r="W18" s="41"/>
      <c r="X18" s="40"/>
      <c r="Y18" s="42"/>
      <c r="Z18" s="42"/>
      <c r="AA18" s="42"/>
      <c r="AB18" s="47"/>
      <c r="AC18" s="40"/>
      <c r="AD18" s="42"/>
      <c r="AE18" s="43"/>
      <c r="AF18" s="44"/>
      <c r="AG18" s="21"/>
      <c r="AH18" s="39"/>
      <c r="AI18" s="1"/>
      <c r="AJ18" s="15"/>
      <c r="AK18" s="16"/>
      <c r="AL18" s="16"/>
      <c r="AM18" s="16"/>
      <c r="AN18" s="16"/>
      <c r="AO18" s="16"/>
      <c r="AP18" s="16"/>
      <c r="AQ18" s="16"/>
      <c r="AR18" s="16"/>
      <c r="AS18" s="16"/>
      <c r="AT18" s="29"/>
      <c r="AU18" s="46"/>
      <c r="AV18" s="21"/>
      <c r="AW18" s="21"/>
      <c r="AX18" s="21"/>
      <c r="AY18" s="21"/>
      <c r="AZ18" s="21"/>
      <c r="BA18" s="21"/>
      <c r="BB18" s="21"/>
      <c r="BC18" s="21"/>
      <c r="BD18" s="21"/>
      <c r="BE18" s="41"/>
      <c r="BF18" s="40"/>
      <c r="BG18" s="42"/>
      <c r="BH18" s="42"/>
      <c r="BI18" s="42"/>
      <c r="BJ18" s="47"/>
      <c r="BK18" s="40"/>
      <c r="BL18" s="42"/>
      <c r="BM18" s="43"/>
      <c r="BN18" s="44"/>
      <c r="BO18" s="21"/>
      <c r="BP18" s="48"/>
      <c r="BQ18" s="28"/>
    </row>
    <row r="19" spans="2:69" s="51" customFormat="1" ht="15" customHeight="1" thickBot="1" thickTop="1">
      <c r="B19" s="49"/>
      <c r="C19" s="335">
        <f>M19-1</f>
        <v>2009</v>
      </c>
      <c r="D19" s="336"/>
      <c r="E19" s="336"/>
      <c r="F19" s="336"/>
      <c r="G19" s="336"/>
      <c r="H19" s="336"/>
      <c r="I19" s="336"/>
      <c r="J19" s="336"/>
      <c r="K19" s="336"/>
      <c r="L19" s="337"/>
      <c r="M19" s="355">
        <f>YEAR(AR2)</f>
        <v>2010</v>
      </c>
      <c r="N19" s="356"/>
      <c r="O19" s="356"/>
      <c r="P19" s="356"/>
      <c r="Q19" s="356"/>
      <c r="R19" s="356"/>
      <c r="S19" s="356"/>
      <c r="T19" s="356"/>
      <c r="U19" s="356"/>
      <c r="V19" s="356"/>
      <c r="W19" s="357" t="s">
        <v>6</v>
      </c>
      <c r="X19" s="360" t="s">
        <v>0</v>
      </c>
      <c r="Y19" s="361"/>
      <c r="Z19" s="361"/>
      <c r="AA19" s="361"/>
      <c r="AB19" s="361"/>
      <c r="AC19" s="361"/>
      <c r="AD19" s="361"/>
      <c r="AE19" s="361"/>
      <c r="AF19" s="362"/>
      <c r="AG19" s="270" t="s">
        <v>6</v>
      </c>
      <c r="AH19" s="281"/>
      <c r="AI19" s="1"/>
      <c r="AJ19" s="335">
        <f>C19</f>
        <v>2009</v>
      </c>
      <c r="AK19" s="336"/>
      <c r="AL19" s="336"/>
      <c r="AM19" s="336"/>
      <c r="AN19" s="336"/>
      <c r="AO19" s="336"/>
      <c r="AP19" s="336"/>
      <c r="AQ19" s="336"/>
      <c r="AR19" s="336"/>
      <c r="AS19" s="337"/>
      <c r="AT19" s="335">
        <f>M19</f>
        <v>2010</v>
      </c>
      <c r="AU19" s="336"/>
      <c r="AV19" s="336"/>
      <c r="AW19" s="336"/>
      <c r="AX19" s="336"/>
      <c r="AY19" s="336"/>
      <c r="AZ19" s="336"/>
      <c r="BA19" s="336"/>
      <c r="BB19" s="336"/>
      <c r="BC19" s="337"/>
      <c r="BD19" s="270" t="s">
        <v>6</v>
      </c>
      <c r="BE19" s="271"/>
      <c r="BF19" s="360" t="s">
        <v>0</v>
      </c>
      <c r="BG19" s="361"/>
      <c r="BH19" s="361"/>
      <c r="BI19" s="361"/>
      <c r="BJ19" s="361"/>
      <c r="BK19" s="361"/>
      <c r="BL19" s="361"/>
      <c r="BM19" s="361"/>
      <c r="BN19" s="362"/>
      <c r="BO19" s="270" t="s">
        <v>6</v>
      </c>
      <c r="BP19" s="271"/>
      <c r="BQ19" s="50"/>
    </row>
    <row r="20" spans="2:69" s="51" customFormat="1" ht="14.25" customHeight="1" thickTop="1">
      <c r="B20" s="49"/>
      <c r="C20" s="297"/>
      <c r="D20" s="298"/>
      <c r="E20" s="298"/>
      <c r="F20" s="298"/>
      <c r="G20" s="299"/>
      <c r="H20" s="300" t="s">
        <v>5</v>
      </c>
      <c r="I20" s="298"/>
      <c r="J20" s="298"/>
      <c r="K20" s="298"/>
      <c r="L20" s="301"/>
      <c r="M20" s="297"/>
      <c r="N20" s="298"/>
      <c r="O20" s="298"/>
      <c r="P20" s="298"/>
      <c r="Q20" s="299"/>
      <c r="R20" s="300" t="s">
        <v>5</v>
      </c>
      <c r="S20" s="298"/>
      <c r="T20" s="298"/>
      <c r="U20" s="298"/>
      <c r="V20" s="301"/>
      <c r="W20" s="358"/>
      <c r="X20" s="278" t="s">
        <v>17</v>
      </c>
      <c r="Y20" s="293"/>
      <c r="Z20" s="293"/>
      <c r="AA20" s="293"/>
      <c r="AB20" s="293"/>
      <c r="AC20" s="293"/>
      <c r="AD20" s="293"/>
      <c r="AE20" s="293"/>
      <c r="AF20" s="294"/>
      <c r="AG20" s="282"/>
      <c r="AH20" s="283"/>
      <c r="AI20" s="1"/>
      <c r="AJ20" s="278"/>
      <c r="AK20" s="279"/>
      <c r="AL20" s="279"/>
      <c r="AM20" s="279"/>
      <c r="AN20" s="280"/>
      <c r="AO20" s="286" t="s">
        <v>5</v>
      </c>
      <c r="AP20" s="279"/>
      <c r="AQ20" s="279"/>
      <c r="AR20" s="279"/>
      <c r="AS20" s="303"/>
      <c r="AT20" s="278"/>
      <c r="AU20" s="279"/>
      <c r="AV20" s="279"/>
      <c r="AW20" s="279"/>
      <c r="AX20" s="280"/>
      <c r="AY20" s="286" t="s">
        <v>5</v>
      </c>
      <c r="AZ20" s="279"/>
      <c r="BA20" s="279"/>
      <c r="BB20" s="279"/>
      <c r="BC20" s="303"/>
      <c r="BD20" s="272"/>
      <c r="BE20" s="273"/>
      <c r="BF20" s="278" t="s">
        <v>17</v>
      </c>
      <c r="BG20" s="293"/>
      <c r="BH20" s="293"/>
      <c r="BI20" s="293"/>
      <c r="BJ20" s="293"/>
      <c r="BK20" s="293"/>
      <c r="BL20" s="293"/>
      <c r="BM20" s="293"/>
      <c r="BN20" s="294"/>
      <c r="BO20" s="272"/>
      <c r="BP20" s="273"/>
      <c r="BQ20" s="50"/>
    </row>
    <row r="21" spans="2:69" s="51" customFormat="1" ht="14.25" customHeight="1">
      <c r="B21" s="49"/>
      <c r="C21" s="278" t="s">
        <v>39</v>
      </c>
      <c r="D21" s="302"/>
      <c r="E21" s="302"/>
      <c r="F21" s="302"/>
      <c r="G21" s="280"/>
      <c r="H21" s="286" t="s">
        <v>4</v>
      </c>
      <c r="I21" s="302"/>
      <c r="J21" s="302"/>
      <c r="K21" s="302"/>
      <c r="L21" s="303"/>
      <c r="M21" s="278" t="s">
        <v>39</v>
      </c>
      <c r="N21" s="302"/>
      <c r="O21" s="302"/>
      <c r="P21" s="302"/>
      <c r="Q21" s="280"/>
      <c r="R21" s="286" t="s">
        <v>4</v>
      </c>
      <c r="S21" s="302"/>
      <c r="T21" s="302"/>
      <c r="U21" s="302"/>
      <c r="V21" s="303"/>
      <c r="W21" s="358"/>
      <c r="X21" s="278" t="s">
        <v>40</v>
      </c>
      <c r="Y21" s="293"/>
      <c r="Z21" s="293"/>
      <c r="AA21" s="293"/>
      <c r="AB21" s="293"/>
      <c r="AC21" s="293"/>
      <c r="AD21" s="293"/>
      <c r="AE21" s="293"/>
      <c r="AF21" s="294"/>
      <c r="AG21" s="282"/>
      <c r="AH21" s="283"/>
      <c r="AI21" s="1"/>
      <c r="AJ21" s="278" t="s">
        <v>39</v>
      </c>
      <c r="AK21" s="302"/>
      <c r="AL21" s="302"/>
      <c r="AM21" s="302"/>
      <c r="AN21" s="280"/>
      <c r="AO21" s="286" t="s">
        <v>4</v>
      </c>
      <c r="AP21" s="302"/>
      <c r="AQ21" s="302"/>
      <c r="AR21" s="302"/>
      <c r="AS21" s="303"/>
      <c r="AT21" s="278" t="s">
        <v>39</v>
      </c>
      <c r="AU21" s="302"/>
      <c r="AV21" s="302"/>
      <c r="AW21" s="302"/>
      <c r="AX21" s="280"/>
      <c r="AY21" s="286" t="s">
        <v>4</v>
      </c>
      <c r="AZ21" s="302"/>
      <c r="BA21" s="302"/>
      <c r="BB21" s="302"/>
      <c r="BC21" s="303"/>
      <c r="BD21" s="272"/>
      <c r="BE21" s="273"/>
      <c r="BF21" s="278" t="s">
        <v>40</v>
      </c>
      <c r="BG21" s="293"/>
      <c r="BH21" s="293"/>
      <c r="BI21" s="293"/>
      <c r="BJ21" s="293"/>
      <c r="BK21" s="293"/>
      <c r="BL21" s="293"/>
      <c r="BM21" s="293"/>
      <c r="BN21" s="294"/>
      <c r="BO21" s="272"/>
      <c r="BP21" s="273"/>
      <c r="BQ21" s="50"/>
    </row>
    <row r="22" spans="2:69" s="51" customFormat="1" ht="14.25" customHeight="1">
      <c r="B22" s="49"/>
      <c r="C22" s="278"/>
      <c r="D22" s="279"/>
      <c r="E22" s="279"/>
      <c r="F22" s="279"/>
      <c r="G22" s="280"/>
      <c r="H22" s="286" t="s">
        <v>16</v>
      </c>
      <c r="I22" s="287"/>
      <c r="J22" s="287"/>
      <c r="K22" s="287"/>
      <c r="L22" s="288"/>
      <c r="M22" s="278"/>
      <c r="N22" s="279"/>
      <c r="O22" s="279"/>
      <c r="P22" s="279"/>
      <c r="Q22" s="280"/>
      <c r="R22" s="286" t="s">
        <v>16</v>
      </c>
      <c r="S22" s="287"/>
      <c r="T22" s="287"/>
      <c r="U22" s="287"/>
      <c r="V22" s="288"/>
      <c r="W22" s="358"/>
      <c r="X22" s="278" t="s">
        <v>45</v>
      </c>
      <c r="Y22" s="293"/>
      <c r="Z22" s="293"/>
      <c r="AA22" s="293"/>
      <c r="AB22" s="293"/>
      <c r="AC22" s="293"/>
      <c r="AD22" s="293"/>
      <c r="AE22" s="293"/>
      <c r="AF22" s="294"/>
      <c r="AG22" s="282"/>
      <c r="AH22" s="283"/>
      <c r="AI22" s="1"/>
      <c r="AJ22" s="278"/>
      <c r="AK22" s="279"/>
      <c r="AL22" s="279"/>
      <c r="AM22" s="279"/>
      <c r="AN22" s="280"/>
      <c r="AO22" s="286" t="s">
        <v>16</v>
      </c>
      <c r="AP22" s="287"/>
      <c r="AQ22" s="287"/>
      <c r="AR22" s="287"/>
      <c r="AS22" s="288"/>
      <c r="AT22" s="278"/>
      <c r="AU22" s="279"/>
      <c r="AV22" s="279"/>
      <c r="AW22" s="279"/>
      <c r="AX22" s="280"/>
      <c r="AY22" s="286" t="s">
        <v>16</v>
      </c>
      <c r="AZ22" s="287"/>
      <c r="BA22" s="287"/>
      <c r="BB22" s="287"/>
      <c r="BC22" s="288"/>
      <c r="BD22" s="272"/>
      <c r="BE22" s="273"/>
      <c r="BF22" s="278" t="s">
        <v>45</v>
      </c>
      <c r="BG22" s="293"/>
      <c r="BH22" s="293"/>
      <c r="BI22" s="293"/>
      <c r="BJ22" s="293"/>
      <c r="BK22" s="293"/>
      <c r="BL22" s="293"/>
      <c r="BM22" s="293"/>
      <c r="BN22" s="294"/>
      <c r="BO22" s="272"/>
      <c r="BP22" s="273"/>
      <c r="BQ22" s="50"/>
    </row>
    <row r="23" spans="2:69" s="51" customFormat="1" ht="3.75" customHeight="1" thickBot="1">
      <c r="B23" s="49"/>
      <c r="C23" s="308"/>
      <c r="D23" s="309"/>
      <c r="E23" s="309"/>
      <c r="F23" s="309"/>
      <c r="G23" s="310"/>
      <c r="H23" s="311"/>
      <c r="I23" s="309"/>
      <c r="J23" s="309"/>
      <c r="K23" s="309"/>
      <c r="L23" s="312"/>
      <c r="M23" s="308"/>
      <c r="N23" s="309"/>
      <c r="O23" s="309"/>
      <c r="P23" s="309"/>
      <c r="Q23" s="310"/>
      <c r="R23" s="311"/>
      <c r="S23" s="309"/>
      <c r="T23" s="309"/>
      <c r="U23" s="309"/>
      <c r="V23" s="312"/>
      <c r="W23" s="359"/>
      <c r="X23" s="289"/>
      <c r="Y23" s="290"/>
      <c r="Z23" s="290"/>
      <c r="AA23" s="290"/>
      <c r="AB23" s="290"/>
      <c r="AC23" s="291"/>
      <c r="AD23" s="291"/>
      <c r="AE23" s="291"/>
      <c r="AF23" s="292"/>
      <c r="AG23" s="284"/>
      <c r="AH23" s="285"/>
      <c r="AI23" s="1"/>
      <c r="AJ23" s="308"/>
      <c r="AK23" s="309"/>
      <c r="AL23" s="309"/>
      <c r="AM23" s="309"/>
      <c r="AN23" s="310"/>
      <c r="AO23" s="311"/>
      <c r="AP23" s="309"/>
      <c r="AQ23" s="309"/>
      <c r="AR23" s="309"/>
      <c r="AS23" s="312"/>
      <c r="AT23" s="308"/>
      <c r="AU23" s="309"/>
      <c r="AV23" s="309"/>
      <c r="AW23" s="309"/>
      <c r="AX23" s="310"/>
      <c r="AY23" s="311"/>
      <c r="AZ23" s="325"/>
      <c r="BA23" s="325"/>
      <c r="BB23" s="325"/>
      <c r="BC23" s="326"/>
      <c r="BD23" s="274"/>
      <c r="BE23" s="275"/>
      <c r="BF23" s="315"/>
      <c r="BG23" s="291"/>
      <c r="BH23" s="291"/>
      <c r="BI23" s="291"/>
      <c r="BJ23" s="291"/>
      <c r="BK23" s="291"/>
      <c r="BL23" s="291"/>
      <c r="BM23" s="291"/>
      <c r="BN23" s="292"/>
      <c r="BO23" s="274"/>
      <c r="BP23" s="275"/>
      <c r="BQ23" s="50"/>
    </row>
    <row r="24" spans="2:69" s="51" customFormat="1" ht="15" customHeight="1" thickTop="1">
      <c r="B24" s="49"/>
      <c r="C24" s="330"/>
      <c r="D24" s="331"/>
      <c r="E24" s="331"/>
      <c r="F24" s="331"/>
      <c r="G24" s="331"/>
      <c r="H24" s="332"/>
      <c r="I24" s="333"/>
      <c r="J24" s="333"/>
      <c r="K24" s="333"/>
      <c r="L24" s="334"/>
      <c r="M24" s="254">
        <f>AR2</f>
        <v>40179</v>
      </c>
      <c r="N24" s="255"/>
      <c r="O24" s="255"/>
      <c r="P24" s="255"/>
      <c r="Q24" s="256"/>
      <c r="R24" s="246"/>
      <c r="S24" s="247"/>
      <c r="T24" s="247"/>
      <c r="U24" s="247"/>
      <c r="V24" s="248"/>
      <c r="W24" s="207"/>
      <c r="X24" s="316">
        <f>C25</f>
        <v>39846</v>
      </c>
      <c r="Y24" s="317"/>
      <c r="Z24" s="210" t="s">
        <v>85</v>
      </c>
      <c r="AA24" s="318">
        <f>M24</f>
        <v>40179</v>
      </c>
      <c r="AB24" s="319"/>
      <c r="AC24" s="320">
        <f>SUM(H25:L35)+R24</f>
        <v>0</v>
      </c>
      <c r="AD24" s="321"/>
      <c r="AE24" s="321"/>
      <c r="AF24" s="321"/>
      <c r="AG24" s="306" t="s">
        <v>13</v>
      </c>
      <c r="AH24" s="307"/>
      <c r="AI24" s="1"/>
      <c r="AJ24" s="259"/>
      <c r="AK24" s="260"/>
      <c r="AL24" s="260"/>
      <c r="AM24" s="260"/>
      <c r="AN24" s="260"/>
      <c r="AO24" s="327"/>
      <c r="AP24" s="328"/>
      <c r="AQ24" s="328"/>
      <c r="AR24" s="328"/>
      <c r="AS24" s="329"/>
      <c r="AT24" s="254">
        <f>M24</f>
        <v>40179</v>
      </c>
      <c r="AU24" s="255"/>
      <c r="AV24" s="255"/>
      <c r="AW24" s="255"/>
      <c r="AX24" s="256"/>
      <c r="AY24" s="322"/>
      <c r="AZ24" s="323"/>
      <c r="BA24" s="323"/>
      <c r="BB24" s="323"/>
      <c r="BC24" s="324"/>
      <c r="BD24" s="313"/>
      <c r="BE24" s="314"/>
      <c r="BF24" s="316">
        <f>X24</f>
        <v>39846</v>
      </c>
      <c r="BG24" s="317"/>
      <c r="BH24" s="210" t="s">
        <v>85</v>
      </c>
      <c r="BI24" s="318">
        <f>AA24</f>
        <v>40179</v>
      </c>
      <c r="BJ24" s="319"/>
      <c r="BK24" s="320">
        <f>SUM(AO25:AS35)+AY24</f>
        <v>0</v>
      </c>
      <c r="BL24" s="321"/>
      <c r="BM24" s="321"/>
      <c r="BN24" s="321"/>
      <c r="BO24" s="276"/>
      <c r="BP24" s="277"/>
      <c r="BQ24" s="50"/>
    </row>
    <row r="25" spans="2:69" s="51" customFormat="1" ht="15" customHeight="1">
      <c r="B25" s="49"/>
      <c r="C25" s="259">
        <f>M25-365</f>
        <v>39846</v>
      </c>
      <c r="D25" s="260"/>
      <c r="E25" s="260"/>
      <c r="F25" s="260"/>
      <c r="G25" s="260"/>
      <c r="H25" s="246"/>
      <c r="I25" s="247"/>
      <c r="J25" s="247"/>
      <c r="K25" s="247"/>
      <c r="L25" s="248"/>
      <c r="M25" s="254">
        <f>M24+32</f>
        <v>40211</v>
      </c>
      <c r="N25" s="305"/>
      <c r="O25" s="305"/>
      <c r="P25" s="305"/>
      <c r="Q25" s="256"/>
      <c r="R25" s="246"/>
      <c r="S25" s="247"/>
      <c r="T25" s="247"/>
      <c r="U25" s="247"/>
      <c r="V25" s="248"/>
      <c r="W25" s="206"/>
      <c r="X25" s="265">
        <f>X24+32</f>
        <v>39878</v>
      </c>
      <c r="Y25" s="266"/>
      <c r="Z25" s="211" t="s">
        <v>85</v>
      </c>
      <c r="AA25" s="263">
        <f>AA24+32</f>
        <v>40211</v>
      </c>
      <c r="AB25" s="264"/>
      <c r="AC25" s="261">
        <f>SUM(H26:L35)+R24+R25</f>
        <v>0</v>
      </c>
      <c r="AD25" s="262"/>
      <c r="AE25" s="262"/>
      <c r="AF25" s="262"/>
      <c r="AG25" s="252"/>
      <c r="AH25" s="253"/>
      <c r="AI25" s="1"/>
      <c r="AJ25" s="259">
        <f>C25</f>
        <v>39846</v>
      </c>
      <c r="AK25" s="260"/>
      <c r="AL25" s="260"/>
      <c r="AM25" s="260"/>
      <c r="AN25" s="260"/>
      <c r="AO25" s="246"/>
      <c r="AP25" s="247"/>
      <c r="AQ25" s="247"/>
      <c r="AR25" s="247"/>
      <c r="AS25" s="248"/>
      <c r="AT25" s="254">
        <f aca="true" t="shared" si="0" ref="AT25:AT35">M25</f>
        <v>40211</v>
      </c>
      <c r="AU25" s="255"/>
      <c r="AV25" s="255"/>
      <c r="AW25" s="255"/>
      <c r="AX25" s="256"/>
      <c r="AY25" s="246"/>
      <c r="AZ25" s="247"/>
      <c r="BA25" s="247"/>
      <c r="BB25" s="247"/>
      <c r="BC25" s="248"/>
      <c r="BD25" s="257"/>
      <c r="BE25" s="258"/>
      <c r="BF25" s="265">
        <f aca="true" t="shared" si="1" ref="BF25:BF35">BF24+32</f>
        <v>39878</v>
      </c>
      <c r="BG25" s="266"/>
      <c r="BH25" s="211" t="s">
        <v>85</v>
      </c>
      <c r="BI25" s="263">
        <f>BI24+32</f>
        <v>40211</v>
      </c>
      <c r="BJ25" s="264"/>
      <c r="BK25" s="261">
        <f>SUM(AO26:AS35)+AY24+AY25</f>
        <v>0</v>
      </c>
      <c r="BL25" s="262"/>
      <c r="BM25" s="262"/>
      <c r="BN25" s="262"/>
      <c r="BO25" s="252"/>
      <c r="BP25" s="253"/>
      <c r="BQ25" s="50"/>
    </row>
    <row r="26" spans="2:69" s="51" customFormat="1" ht="15" customHeight="1">
      <c r="B26" s="49"/>
      <c r="C26" s="259">
        <f aca="true" t="shared" si="2" ref="C26:C35">M26-365</f>
        <v>39878</v>
      </c>
      <c r="D26" s="260"/>
      <c r="E26" s="260"/>
      <c r="F26" s="260"/>
      <c r="G26" s="260"/>
      <c r="H26" s="246"/>
      <c r="I26" s="247"/>
      <c r="J26" s="247"/>
      <c r="K26" s="247"/>
      <c r="L26" s="248"/>
      <c r="M26" s="254">
        <f aca="true" t="shared" si="3" ref="M26:M35">M25+32</f>
        <v>40243</v>
      </c>
      <c r="N26" s="305"/>
      <c r="O26" s="305"/>
      <c r="P26" s="305"/>
      <c r="Q26" s="256"/>
      <c r="R26" s="246"/>
      <c r="S26" s="247"/>
      <c r="T26" s="247"/>
      <c r="U26" s="247"/>
      <c r="V26" s="248"/>
      <c r="W26" s="206"/>
      <c r="X26" s="265">
        <f aca="true" t="shared" si="4" ref="X26:X35">X25+32</f>
        <v>39910</v>
      </c>
      <c r="Y26" s="266"/>
      <c r="Z26" s="211" t="s">
        <v>85</v>
      </c>
      <c r="AA26" s="263">
        <f aca="true" t="shared" si="5" ref="AA26:AA35">AA25+32</f>
        <v>40243</v>
      </c>
      <c r="AB26" s="264"/>
      <c r="AC26" s="261">
        <f>SUM(H27:L35)+SUM(R24:V26)</f>
        <v>0</v>
      </c>
      <c r="AD26" s="262"/>
      <c r="AE26" s="262"/>
      <c r="AF26" s="262"/>
      <c r="AG26" s="252"/>
      <c r="AH26" s="253"/>
      <c r="AI26" s="1"/>
      <c r="AJ26" s="259">
        <f aca="true" t="shared" si="6" ref="AJ26:AJ35">C26</f>
        <v>39878</v>
      </c>
      <c r="AK26" s="260"/>
      <c r="AL26" s="260"/>
      <c r="AM26" s="260"/>
      <c r="AN26" s="260"/>
      <c r="AO26" s="246"/>
      <c r="AP26" s="247"/>
      <c r="AQ26" s="247"/>
      <c r="AR26" s="247"/>
      <c r="AS26" s="248"/>
      <c r="AT26" s="254">
        <f t="shared" si="0"/>
        <v>40243</v>
      </c>
      <c r="AU26" s="255"/>
      <c r="AV26" s="255"/>
      <c r="AW26" s="255"/>
      <c r="AX26" s="256"/>
      <c r="AY26" s="246"/>
      <c r="AZ26" s="247"/>
      <c r="BA26" s="247"/>
      <c r="BB26" s="247"/>
      <c r="BC26" s="248"/>
      <c r="BD26" s="257"/>
      <c r="BE26" s="258"/>
      <c r="BF26" s="265">
        <f t="shared" si="1"/>
        <v>39910</v>
      </c>
      <c r="BG26" s="266"/>
      <c r="BH26" s="211" t="s">
        <v>85</v>
      </c>
      <c r="BI26" s="263">
        <f aca="true" t="shared" si="7" ref="BI26:BI35">BI25+32</f>
        <v>40243</v>
      </c>
      <c r="BJ26" s="264"/>
      <c r="BK26" s="261">
        <f>SUM(AO27:AS35)+SUM(AY24:BC26)</f>
        <v>0</v>
      </c>
      <c r="BL26" s="262"/>
      <c r="BM26" s="262"/>
      <c r="BN26" s="262"/>
      <c r="BO26" s="252"/>
      <c r="BP26" s="253"/>
      <c r="BQ26" s="50"/>
    </row>
    <row r="27" spans="2:69" s="51" customFormat="1" ht="15" customHeight="1">
      <c r="B27" s="49"/>
      <c r="C27" s="259">
        <f t="shared" si="2"/>
        <v>39910</v>
      </c>
      <c r="D27" s="260"/>
      <c r="E27" s="260"/>
      <c r="F27" s="260"/>
      <c r="G27" s="260"/>
      <c r="H27" s="246"/>
      <c r="I27" s="247"/>
      <c r="J27" s="247"/>
      <c r="K27" s="247"/>
      <c r="L27" s="248"/>
      <c r="M27" s="254">
        <f t="shared" si="3"/>
        <v>40275</v>
      </c>
      <c r="N27" s="305"/>
      <c r="O27" s="305"/>
      <c r="P27" s="305"/>
      <c r="Q27" s="256"/>
      <c r="R27" s="246"/>
      <c r="S27" s="247"/>
      <c r="T27" s="247"/>
      <c r="U27" s="247"/>
      <c r="V27" s="248"/>
      <c r="W27" s="206"/>
      <c r="X27" s="265">
        <f t="shared" si="4"/>
        <v>39942</v>
      </c>
      <c r="Y27" s="266"/>
      <c r="Z27" s="211" t="s">
        <v>85</v>
      </c>
      <c r="AA27" s="263">
        <f t="shared" si="5"/>
        <v>40275</v>
      </c>
      <c r="AB27" s="264"/>
      <c r="AC27" s="261">
        <f>SUM(H28:L35)+SUM(R24:V27)</f>
        <v>0</v>
      </c>
      <c r="AD27" s="262"/>
      <c r="AE27" s="262"/>
      <c r="AF27" s="262"/>
      <c r="AG27" s="252"/>
      <c r="AH27" s="253"/>
      <c r="AI27" s="1"/>
      <c r="AJ27" s="259">
        <f t="shared" si="6"/>
        <v>39910</v>
      </c>
      <c r="AK27" s="260"/>
      <c r="AL27" s="260"/>
      <c r="AM27" s="260"/>
      <c r="AN27" s="260"/>
      <c r="AO27" s="246"/>
      <c r="AP27" s="247"/>
      <c r="AQ27" s="247"/>
      <c r="AR27" s="247"/>
      <c r="AS27" s="248"/>
      <c r="AT27" s="254">
        <f t="shared" si="0"/>
        <v>40275</v>
      </c>
      <c r="AU27" s="255"/>
      <c r="AV27" s="255"/>
      <c r="AW27" s="255"/>
      <c r="AX27" s="256"/>
      <c r="AY27" s="246"/>
      <c r="AZ27" s="247"/>
      <c r="BA27" s="247"/>
      <c r="BB27" s="247"/>
      <c r="BC27" s="248"/>
      <c r="BD27" s="257"/>
      <c r="BE27" s="258"/>
      <c r="BF27" s="265">
        <f t="shared" si="1"/>
        <v>39942</v>
      </c>
      <c r="BG27" s="266"/>
      <c r="BH27" s="211" t="s">
        <v>85</v>
      </c>
      <c r="BI27" s="263">
        <f t="shared" si="7"/>
        <v>40275</v>
      </c>
      <c r="BJ27" s="264"/>
      <c r="BK27" s="261">
        <f>SUM(AO28:AS35)+SUM(AY24:BC27)</f>
        <v>0</v>
      </c>
      <c r="BL27" s="262"/>
      <c r="BM27" s="262"/>
      <c r="BN27" s="262"/>
      <c r="BO27" s="252"/>
      <c r="BP27" s="253"/>
      <c r="BQ27" s="50"/>
    </row>
    <row r="28" spans="2:69" s="51" customFormat="1" ht="15" customHeight="1">
      <c r="B28" s="49"/>
      <c r="C28" s="259">
        <f t="shared" si="2"/>
        <v>39942</v>
      </c>
      <c r="D28" s="260"/>
      <c r="E28" s="260"/>
      <c r="F28" s="260"/>
      <c r="G28" s="260"/>
      <c r="H28" s="246"/>
      <c r="I28" s="247"/>
      <c r="J28" s="247"/>
      <c r="K28" s="247"/>
      <c r="L28" s="248"/>
      <c r="M28" s="254">
        <f t="shared" si="3"/>
        <v>40307</v>
      </c>
      <c r="N28" s="305"/>
      <c r="O28" s="305"/>
      <c r="P28" s="305"/>
      <c r="Q28" s="256"/>
      <c r="R28" s="246"/>
      <c r="S28" s="247"/>
      <c r="T28" s="247"/>
      <c r="U28" s="247"/>
      <c r="V28" s="248"/>
      <c r="W28" s="206"/>
      <c r="X28" s="265">
        <f t="shared" si="4"/>
        <v>39974</v>
      </c>
      <c r="Y28" s="266"/>
      <c r="Z28" s="211" t="s">
        <v>85</v>
      </c>
      <c r="AA28" s="263">
        <f t="shared" si="5"/>
        <v>40307</v>
      </c>
      <c r="AB28" s="264"/>
      <c r="AC28" s="261">
        <f>SUM(H29:L35)+SUM(R24:V28)</f>
        <v>0</v>
      </c>
      <c r="AD28" s="262"/>
      <c r="AE28" s="262"/>
      <c r="AF28" s="262"/>
      <c r="AG28" s="252"/>
      <c r="AH28" s="253"/>
      <c r="AI28" s="1"/>
      <c r="AJ28" s="259">
        <f t="shared" si="6"/>
        <v>39942</v>
      </c>
      <c r="AK28" s="260"/>
      <c r="AL28" s="260"/>
      <c r="AM28" s="260"/>
      <c r="AN28" s="260"/>
      <c r="AO28" s="246"/>
      <c r="AP28" s="247"/>
      <c r="AQ28" s="247"/>
      <c r="AR28" s="247"/>
      <c r="AS28" s="248"/>
      <c r="AT28" s="254">
        <f t="shared" si="0"/>
        <v>40307</v>
      </c>
      <c r="AU28" s="255"/>
      <c r="AV28" s="255"/>
      <c r="AW28" s="255"/>
      <c r="AX28" s="256"/>
      <c r="AY28" s="246"/>
      <c r="AZ28" s="247"/>
      <c r="BA28" s="247"/>
      <c r="BB28" s="247"/>
      <c r="BC28" s="248"/>
      <c r="BD28" s="257"/>
      <c r="BE28" s="258"/>
      <c r="BF28" s="265">
        <f t="shared" si="1"/>
        <v>39974</v>
      </c>
      <c r="BG28" s="266"/>
      <c r="BH28" s="211" t="s">
        <v>85</v>
      </c>
      <c r="BI28" s="263">
        <f t="shared" si="7"/>
        <v>40307</v>
      </c>
      <c r="BJ28" s="264"/>
      <c r="BK28" s="261">
        <f>SUM(AO29:AS35)+SUM(AY24:BC28)</f>
        <v>0</v>
      </c>
      <c r="BL28" s="262"/>
      <c r="BM28" s="262"/>
      <c r="BN28" s="262"/>
      <c r="BO28" s="252"/>
      <c r="BP28" s="253"/>
      <c r="BQ28" s="50"/>
    </row>
    <row r="29" spans="2:69" s="51" customFormat="1" ht="15" customHeight="1">
      <c r="B29" s="49"/>
      <c r="C29" s="259">
        <f t="shared" si="2"/>
        <v>39974</v>
      </c>
      <c r="D29" s="260"/>
      <c r="E29" s="260"/>
      <c r="F29" s="260"/>
      <c r="G29" s="260"/>
      <c r="H29" s="246"/>
      <c r="I29" s="247"/>
      <c r="J29" s="247"/>
      <c r="K29" s="247"/>
      <c r="L29" s="248"/>
      <c r="M29" s="254">
        <f t="shared" si="3"/>
        <v>40339</v>
      </c>
      <c r="N29" s="305"/>
      <c r="O29" s="305"/>
      <c r="P29" s="305"/>
      <c r="Q29" s="256"/>
      <c r="R29" s="246"/>
      <c r="S29" s="247"/>
      <c r="T29" s="247"/>
      <c r="U29" s="247"/>
      <c r="V29" s="248"/>
      <c r="W29" s="206"/>
      <c r="X29" s="265">
        <f t="shared" si="4"/>
        <v>40006</v>
      </c>
      <c r="Y29" s="266"/>
      <c r="Z29" s="211" t="s">
        <v>85</v>
      </c>
      <c r="AA29" s="263">
        <f t="shared" si="5"/>
        <v>40339</v>
      </c>
      <c r="AB29" s="264"/>
      <c r="AC29" s="261">
        <f>SUM(H30:L35)+SUM(R24:V29)</f>
        <v>0</v>
      </c>
      <c r="AD29" s="262"/>
      <c r="AE29" s="262"/>
      <c r="AF29" s="262"/>
      <c r="AG29" s="252"/>
      <c r="AH29" s="253"/>
      <c r="AI29" s="1"/>
      <c r="AJ29" s="259">
        <f t="shared" si="6"/>
        <v>39974</v>
      </c>
      <c r="AK29" s="260"/>
      <c r="AL29" s="260"/>
      <c r="AM29" s="260"/>
      <c r="AN29" s="260"/>
      <c r="AO29" s="246"/>
      <c r="AP29" s="247"/>
      <c r="AQ29" s="247"/>
      <c r="AR29" s="247"/>
      <c r="AS29" s="248"/>
      <c r="AT29" s="254">
        <f t="shared" si="0"/>
        <v>40339</v>
      </c>
      <c r="AU29" s="255"/>
      <c r="AV29" s="255"/>
      <c r="AW29" s="255"/>
      <c r="AX29" s="256"/>
      <c r="AY29" s="246"/>
      <c r="AZ29" s="247"/>
      <c r="BA29" s="247"/>
      <c r="BB29" s="247"/>
      <c r="BC29" s="248"/>
      <c r="BD29" s="257"/>
      <c r="BE29" s="258"/>
      <c r="BF29" s="265">
        <f t="shared" si="1"/>
        <v>40006</v>
      </c>
      <c r="BG29" s="266"/>
      <c r="BH29" s="211" t="s">
        <v>85</v>
      </c>
      <c r="BI29" s="263">
        <f t="shared" si="7"/>
        <v>40339</v>
      </c>
      <c r="BJ29" s="264"/>
      <c r="BK29" s="261">
        <f>SUM(AO30:AS35)+SUM(AY24:BC29)</f>
        <v>0</v>
      </c>
      <c r="BL29" s="262"/>
      <c r="BM29" s="262"/>
      <c r="BN29" s="262"/>
      <c r="BO29" s="252"/>
      <c r="BP29" s="253"/>
      <c r="BQ29" s="50"/>
    </row>
    <row r="30" spans="2:69" s="51" customFormat="1" ht="15" customHeight="1">
      <c r="B30" s="49"/>
      <c r="C30" s="259">
        <f t="shared" si="2"/>
        <v>40006</v>
      </c>
      <c r="D30" s="260"/>
      <c r="E30" s="260"/>
      <c r="F30" s="260"/>
      <c r="G30" s="260"/>
      <c r="H30" s="246"/>
      <c r="I30" s="247"/>
      <c r="J30" s="247"/>
      <c r="K30" s="247"/>
      <c r="L30" s="248"/>
      <c r="M30" s="254">
        <f t="shared" si="3"/>
        <v>40371</v>
      </c>
      <c r="N30" s="305"/>
      <c r="O30" s="305"/>
      <c r="P30" s="305"/>
      <c r="Q30" s="256"/>
      <c r="R30" s="246"/>
      <c r="S30" s="247"/>
      <c r="T30" s="247"/>
      <c r="U30" s="247"/>
      <c r="V30" s="248"/>
      <c r="W30" s="206"/>
      <c r="X30" s="265">
        <f t="shared" si="4"/>
        <v>40038</v>
      </c>
      <c r="Y30" s="266"/>
      <c r="Z30" s="211" t="s">
        <v>85</v>
      </c>
      <c r="AA30" s="263">
        <f t="shared" si="5"/>
        <v>40371</v>
      </c>
      <c r="AB30" s="264"/>
      <c r="AC30" s="261">
        <f>SUM(H31:L35)+SUM(R24:V30)</f>
        <v>0</v>
      </c>
      <c r="AD30" s="262"/>
      <c r="AE30" s="262"/>
      <c r="AF30" s="262"/>
      <c r="AG30" s="252"/>
      <c r="AH30" s="253"/>
      <c r="AI30" s="1"/>
      <c r="AJ30" s="259">
        <f t="shared" si="6"/>
        <v>40006</v>
      </c>
      <c r="AK30" s="260"/>
      <c r="AL30" s="260"/>
      <c r="AM30" s="260"/>
      <c r="AN30" s="260"/>
      <c r="AO30" s="246"/>
      <c r="AP30" s="247"/>
      <c r="AQ30" s="247"/>
      <c r="AR30" s="247"/>
      <c r="AS30" s="248"/>
      <c r="AT30" s="254">
        <f t="shared" si="0"/>
        <v>40371</v>
      </c>
      <c r="AU30" s="255"/>
      <c r="AV30" s="255"/>
      <c r="AW30" s="255"/>
      <c r="AX30" s="256"/>
      <c r="AY30" s="246"/>
      <c r="AZ30" s="247"/>
      <c r="BA30" s="247"/>
      <c r="BB30" s="247"/>
      <c r="BC30" s="248"/>
      <c r="BD30" s="257"/>
      <c r="BE30" s="258"/>
      <c r="BF30" s="265">
        <f t="shared" si="1"/>
        <v>40038</v>
      </c>
      <c r="BG30" s="266"/>
      <c r="BH30" s="211" t="s">
        <v>85</v>
      </c>
      <c r="BI30" s="263">
        <f t="shared" si="7"/>
        <v>40371</v>
      </c>
      <c r="BJ30" s="264"/>
      <c r="BK30" s="261">
        <f>SUM(AO31:AS35)+SUM(AY24:BC30)</f>
        <v>0</v>
      </c>
      <c r="BL30" s="262"/>
      <c r="BM30" s="262"/>
      <c r="BN30" s="262"/>
      <c r="BO30" s="252"/>
      <c r="BP30" s="253"/>
      <c r="BQ30" s="50"/>
    </row>
    <row r="31" spans="2:72" s="51" customFormat="1" ht="15" customHeight="1">
      <c r="B31" s="49"/>
      <c r="C31" s="259">
        <f t="shared" si="2"/>
        <v>40038</v>
      </c>
      <c r="D31" s="260"/>
      <c r="E31" s="260"/>
      <c r="F31" s="260"/>
      <c r="G31" s="260"/>
      <c r="H31" s="246"/>
      <c r="I31" s="247"/>
      <c r="J31" s="247"/>
      <c r="K31" s="247"/>
      <c r="L31" s="248"/>
      <c r="M31" s="254">
        <f t="shared" si="3"/>
        <v>40403</v>
      </c>
      <c r="N31" s="305"/>
      <c r="O31" s="305"/>
      <c r="P31" s="305"/>
      <c r="Q31" s="256"/>
      <c r="R31" s="246"/>
      <c r="S31" s="247"/>
      <c r="T31" s="247"/>
      <c r="U31" s="247"/>
      <c r="V31" s="248"/>
      <c r="W31" s="206"/>
      <c r="X31" s="265">
        <f t="shared" si="4"/>
        <v>40070</v>
      </c>
      <c r="Y31" s="266"/>
      <c r="Z31" s="211" t="s">
        <v>85</v>
      </c>
      <c r="AA31" s="263">
        <f t="shared" si="5"/>
        <v>40403</v>
      </c>
      <c r="AB31" s="264"/>
      <c r="AC31" s="261">
        <f>SUM(H32:L35)+SUM(R24:V31)</f>
        <v>0</v>
      </c>
      <c r="AD31" s="262"/>
      <c r="AE31" s="262"/>
      <c r="AF31" s="262"/>
      <c r="AG31" s="252"/>
      <c r="AH31" s="253"/>
      <c r="AI31" s="1"/>
      <c r="AJ31" s="259">
        <f t="shared" si="6"/>
        <v>40038</v>
      </c>
      <c r="AK31" s="260"/>
      <c r="AL31" s="260"/>
      <c r="AM31" s="260"/>
      <c r="AN31" s="260"/>
      <c r="AO31" s="246"/>
      <c r="AP31" s="247"/>
      <c r="AQ31" s="247"/>
      <c r="AR31" s="247"/>
      <c r="AS31" s="248"/>
      <c r="AT31" s="254">
        <f t="shared" si="0"/>
        <v>40403</v>
      </c>
      <c r="AU31" s="255"/>
      <c r="AV31" s="255"/>
      <c r="AW31" s="255"/>
      <c r="AX31" s="256"/>
      <c r="AY31" s="246"/>
      <c r="AZ31" s="247"/>
      <c r="BA31" s="247"/>
      <c r="BB31" s="247"/>
      <c r="BC31" s="248"/>
      <c r="BD31" s="257"/>
      <c r="BE31" s="258"/>
      <c r="BF31" s="265">
        <f t="shared" si="1"/>
        <v>40070</v>
      </c>
      <c r="BG31" s="266"/>
      <c r="BH31" s="211" t="s">
        <v>85</v>
      </c>
      <c r="BI31" s="263">
        <f t="shared" si="7"/>
        <v>40403</v>
      </c>
      <c r="BJ31" s="264"/>
      <c r="BK31" s="261">
        <f>SUM(AO32:AS35)+SUM(AY24:BC31)</f>
        <v>0</v>
      </c>
      <c r="BL31" s="262"/>
      <c r="BM31" s="262"/>
      <c r="BN31" s="262"/>
      <c r="BO31" s="252"/>
      <c r="BP31" s="253"/>
      <c r="BQ31" s="50"/>
      <c r="BT31" s="51" t="s">
        <v>13</v>
      </c>
    </row>
    <row r="32" spans="2:69" s="51" customFormat="1" ht="15" customHeight="1">
      <c r="B32" s="49"/>
      <c r="C32" s="259">
        <f t="shared" si="2"/>
        <v>40070</v>
      </c>
      <c r="D32" s="260"/>
      <c r="E32" s="260"/>
      <c r="F32" s="260"/>
      <c r="G32" s="260"/>
      <c r="H32" s="246"/>
      <c r="I32" s="247"/>
      <c r="J32" s="247"/>
      <c r="K32" s="247"/>
      <c r="L32" s="248"/>
      <c r="M32" s="254">
        <f t="shared" si="3"/>
        <v>40435</v>
      </c>
      <c r="N32" s="305"/>
      <c r="O32" s="305"/>
      <c r="P32" s="305"/>
      <c r="Q32" s="256"/>
      <c r="R32" s="246"/>
      <c r="S32" s="247"/>
      <c r="T32" s="247"/>
      <c r="U32" s="247"/>
      <c r="V32" s="248"/>
      <c r="W32" s="206"/>
      <c r="X32" s="265">
        <f t="shared" si="4"/>
        <v>40102</v>
      </c>
      <c r="Y32" s="266"/>
      <c r="Z32" s="211" t="s">
        <v>85</v>
      </c>
      <c r="AA32" s="263">
        <f t="shared" si="5"/>
        <v>40435</v>
      </c>
      <c r="AB32" s="264"/>
      <c r="AC32" s="261">
        <f>SUM(H33:L35)+SUM(R24:V32)</f>
        <v>0</v>
      </c>
      <c r="AD32" s="262"/>
      <c r="AE32" s="262"/>
      <c r="AF32" s="262"/>
      <c r="AG32" s="252"/>
      <c r="AH32" s="253"/>
      <c r="AI32" s="1"/>
      <c r="AJ32" s="259">
        <f t="shared" si="6"/>
        <v>40070</v>
      </c>
      <c r="AK32" s="260"/>
      <c r="AL32" s="260"/>
      <c r="AM32" s="260"/>
      <c r="AN32" s="260"/>
      <c r="AO32" s="246"/>
      <c r="AP32" s="247"/>
      <c r="AQ32" s="247"/>
      <c r="AR32" s="247"/>
      <c r="AS32" s="248"/>
      <c r="AT32" s="254">
        <f t="shared" si="0"/>
        <v>40435</v>
      </c>
      <c r="AU32" s="255"/>
      <c r="AV32" s="255"/>
      <c r="AW32" s="255"/>
      <c r="AX32" s="256"/>
      <c r="AY32" s="246"/>
      <c r="AZ32" s="247"/>
      <c r="BA32" s="247"/>
      <c r="BB32" s="247"/>
      <c r="BC32" s="248"/>
      <c r="BD32" s="257"/>
      <c r="BE32" s="258"/>
      <c r="BF32" s="265">
        <f t="shared" si="1"/>
        <v>40102</v>
      </c>
      <c r="BG32" s="266"/>
      <c r="BH32" s="211" t="s">
        <v>85</v>
      </c>
      <c r="BI32" s="263">
        <f t="shared" si="7"/>
        <v>40435</v>
      </c>
      <c r="BJ32" s="264"/>
      <c r="BK32" s="261">
        <f>SUM(AO33:AS35)+SUM(AY24:BC32)</f>
        <v>0</v>
      </c>
      <c r="BL32" s="262"/>
      <c r="BM32" s="262"/>
      <c r="BN32" s="262"/>
      <c r="BO32" s="252"/>
      <c r="BP32" s="253"/>
      <c r="BQ32" s="50"/>
    </row>
    <row r="33" spans="2:69" s="51" customFormat="1" ht="15" customHeight="1">
      <c r="B33" s="49"/>
      <c r="C33" s="259">
        <f t="shared" si="2"/>
        <v>40102</v>
      </c>
      <c r="D33" s="260"/>
      <c r="E33" s="260"/>
      <c r="F33" s="260"/>
      <c r="G33" s="260"/>
      <c r="H33" s="246"/>
      <c r="I33" s="247"/>
      <c r="J33" s="247"/>
      <c r="K33" s="247"/>
      <c r="L33" s="248"/>
      <c r="M33" s="254">
        <f t="shared" si="3"/>
        <v>40467</v>
      </c>
      <c r="N33" s="305"/>
      <c r="O33" s="305"/>
      <c r="P33" s="305"/>
      <c r="Q33" s="256"/>
      <c r="R33" s="246"/>
      <c r="S33" s="247"/>
      <c r="T33" s="247"/>
      <c r="U33" s="247"/>
      <c r="V33" s="248"/>
      <c r="W33" s="206"/>
      <c r="X33" s="265">
        <f t="shared" si="4"/>
        <v>40134</v>
      </c>
      <c r="Y33" s="266"/>
      <c r="Z33" s="211" t="s">
        <v>85</v>
      </c>
      <c r="AA33" s="263">
        <f t="shared" si="5"/>
        <v>40467</v>
      </c>
      <c r="AB33" s="264"/>
      <c r="AC33" s="261">
        <f>SUM(H34:L35)+SUM(R24:V33)</f>
        <v>0</v>
      </c>
      <c r="AD33" s="262"/>
      <c r="AE33" s="262"/>
      <c r="AF33" s="262"/>
      <c r="AG33" s="252"/>
      <c r="AH33" s="253"/>
      <c r="AI33" s="1"/>
      <c r="AJ33" s="259">
        <f t="shared" si="6"/>
        <v>40102</v>
      </c>
      <c r="AK33" s="260"/>
      <c r="AL33" s="260"/>
      <c r="AM33" s="260"/>
      <c r="AN33" s="260"/>
      <c r="AO33" s="246"/>
      <c r="AP33" s="247"/>
      <c r="AQ33" s="247"/>
      <c r="AR33" s="247"/>
      <c r="AS33" s="248"/>
      <c r="AT33" s="254">
        <f t="shared" si="0"/>
        <v>40467</v>
      </c>
      <c r="AU33" s="255"/>
      <c r="AV33" s="255"/>
      <c r="AW33" s="255"/>
      <c r="AX33" s="256"/>
      <c r="AY33" s="246"/>
      <c r="AZ33" s="247"/>
      <c r="BA33" s="247"/>
      <c r="BB33" s="247"/>
      <c r="BC33" s="248"/>
      <c r="BD33" s="257"/>
      <c r="BE33" s="258"/>
      <c r="BF33" s="265">
        <f t="shared" si="1"/>
        <v>40134</v>
      </c>
      <c r="BG33" s="266"/>
      <c r="BH33" s="211" t="s">
        <v>85</v>
      </c>
      <c r="BI33" s="263">
        <f t="shared" si="7"/>
        <v>40467</v>
      </c>
      <c r="BJ33" s="264"/>
      <c r="BK33" s="261">
        <f>SUM(AO34:AS35)+SUM(AY24:BC33)</f>
        <v>0</v>
      </c>
      <c r="BL33" s="262"/>
      <c r="BM33" s="262"/>
      <c r="BN33" s="262"/>
      <c r="BO33" s="252"/>
      <c r="BP33" s="253"/>
      <c r="BQ33" s="50"/>
    </row>
    <row r="34" spans="2:69" s="51" customFormat="1" ht="15" customHeight="1">
      <c r="B34" s="49"/>
      <c r="C34" s="259">
        <f t="shared" si="2"/>
        <v>40134</v>
      </c>
      <c r="D34" s="260"/>
      <c r="E34" s="260"/>
      <c r="F34" s="260"/>
      <c r="G34" s="260"/>
      <c r="H34" s="246"/>
      <c r="I34" s="247"/>
      <c r="J34" s="247"/>
      <c r="K34" s="247"/>
      <c r="L34" s="248"/>
      <c r="M34" s="254">
        <f t="shared" si="3"/>
        <v>40499</v>
      </c>
      <c r="N34" s="305"/>
      <c r="O34" s="305"/>
      <c r="P34" s="305"/>
      <c r="Q34" s="256"/>
      <c r="R34" s="249"/>
      <c r="S34" s="250"/>
      <c r="T34" s="250"/>
      <c r="U34" s="250"/>
      <c r="V34" s="251"/>
      <c r="W34" s="206"/>
      <c r="X34" s="265">
        <f t="shared" si="4"/>
        <v>40166</v>
      </c>
      <c r="Y34" s="266"/>
      <c r="Z34" s="211" t="s">
        <v>85</v>
      </c>
      <c r="AA34" s="263">
        <f t="shared" si="5"/>
        <v>40499</v>
      </c>
      <c r="AB34" s="264"/>
      <c r="AC34" s="261">
        <f>H35+SUM(R24:V34)</f>
        <v>0</v>
      </c>
      <c r="AD34" s="262"/>
      <c r="AE34" s="262"/>
      <c r="AF34" s="262"/>
      <c r="AG34" s="252"/>
      <c r="AH34" s="253"/>
      <c r="AI34" s="1"/>
      <c r="AJ34" s="259">
        <f t="shared" si="6"/>
        <v>40134</v>
      </c>
      <c r="AK34" s="260"/>
      <c r="AL34" s="260"/>
      <c r="AM34" s="260"/>
      <c r="AN34" s="260"/>
      <c r="AO34" s="246"/>
      <c r="AP34" s="247"/>
      <c r="AQ34" s="247"/>
      <c r="AR34" s="247"/>
      <c r="AS34" s="248"/>
      <c r="AT34" s="254">
        <f t="shared" si="0"/>
        <v>40499</v>
      </c>
      <c r="AU34" s="255"/>
      <c r="AV34" s="255"/>
      <c r="AW34" s="255"/>
      <c r="AX34" s="256"/>
      <c r="AY34" s="246"/>
      <c r="AZ34" s="247"/>
      <c r="BA34" s="247"/>
      <c r="BB34" s="247"/>
      <c r="BC34" s="248"/>
      <c r="BD34" s="257"/>
      <c r="BE34" s="258"/>
      <c r="BF34" s="265">
        <f t="shared" si="1"/>
        <v>40166</v>
      </c>
      <c r="BG34" s="266"/>
      <c r="BH34" s="211" t="s">
        <v>85</v>
      </c>
      <c r="BI34" s="263">
        <f t="shared" si="7"/>
        <v>40499</v>
      </c>
      <c r="BJ34" s="264"/>
      <c r="BK34" s="261">
        <f>AO35+SUM(AY24:BC34)</f>
        <v>0</v>
      </c>
      <c r="BL34" s="262"/>
      <c r="BM34" s="262"/>
      <c r="BN34" s="262"/>
      <c r="BO34" s="252"/>
      <c r="BP34" s="253"/>
      <c r="BQ34" s="50"/>
    </row>
    <row r="35" spans="2:69" s="51" customFormat="1" ht="15" customHeight="1" thickBot="1">
      <c r="B35" s="49"/>
      <c r="C35" s="344">
        <f t="shared" si="2"/>
        <v>40166</v>
      </c>
      <c r="D35" s="345"/>
      <c r="E35" s="345"/>
      <c r="F35" s="345"/>
      <c r="G35" s="345"/>
      <c r="H35" s="346"/>
      <c r="I35" s="347"/>
      <c r="J35" s="347"/>
      <c r="K35" s="347"/>
      <c r="L35" s="348"/>
      <c r="M35" s="349">
        <f t="shared" si="3"/>
        <v>40531</v>
      </c>
      <c r="N35" s="350"/>
      <c r="O35" s="350"/>
      <c r="P35" s="350"/>
      <c r="Q35" s="351"/>
      <c r="R35" s="352"/>
      <c r="S35" s="353"/>
      <c r="T35" s="353"/>
      <c r="U35" s="353"/>
      <c r="V35" s="354"/>
      <c r="W35" s="205"/>
      <c r="X35" s="374">
        <f t="shared" si="4"/>
        <v>40198</v>
      </c>
      <c r="Y35" s="375"/>
      <c r="Z35" s="212" t="s">
        <v>85</v>
      </c>
      <c r="AA35" s="385">
        <f t="shared" si="5"/>
        <v>40531</v>
      </c>
      <c r="AB35" s="386"/>
      <c r="AC35" s="370">
        <f>SUM(R24:V35)</f>
        <v>0</v>
      </c>
      <c r="AD35" s="371"/>
      <c r="AE35" s="371"/>
      <c r="AF35" s="371"/>
      <c r="AG35" s="372"/>
      <c r="AH35" s="373"/>
      <c r="AI35" s="1"/>
      <c r="AJ35" s="344">
        <f t="shared" si="6"/>
        <v>40166</v>
      </c>
      <c r="AK35" s="345"/>
      <c r="AL35" s="345"/>
      <c r="AM35" s="345"/>
      <c r="AN35" s="345"/>
      <c r="AO35" s="346"/>
      <c r="AP35" s="347"/>
      <c r="AQ35" s="347"/>
      <c r="AR35" s="347"/>
      <c r="AS35" s="348"/>
      <c r="AT35" s="349">
        <f t="shared" si="0"/>
        <v>40531</v>
      </c>
      <c r="AU35" s="350"/>
      <c r="AV35" s="350"/>
      <c r="AW35" s="350"/>
      <c r="AX35" s="351"/>
      <c r="AY35" s="363"/>
      <c r="AZ35" s="364"/>
      <c r="BA35" s="364"/>
      <c r="BB35" s="364"/>
      <c r="BC35" s="365"/>
      <c r="BD35" s="379"/>
      <c r="BE35" s="380"/>
      <c r="BF35" s="374">
        <f t="shared" si="1"/>
        <v>40198</v>
      </c>
      <c r="BG35" s="375"/>
      <c r="BH35" s="212" t="s">
        <v>85</v>
      </c>
      <c r="BI35" s="385">
        <f t="shared" si="7"/>
        <v>40531</v>
      </c>
      <c r="BJ35" s="386"/>
      <c r="BK35" s="370">
        <f>SUM(AY24:BC35)</f>
        <v>0</v>
      </c>
      <c r="BL35" s="371"/>
      <c r="BM35" s="371"/>
      <c r="BN35" s="371"/>
      <c r="BO35" s="372"/>
      <c r="BP35" s="373"/>
      <c r="BQ35" s="50"/>
    </row>
    <row r="36" spans="2:69" s="78" customFormat="1" ht="12" customHeight="1" thickTop="1">
      <c r="B36" s="71"/>
      <c r="M36" s="72"/>
      <c r="N36" s="72"/>
      <c r="O36" s="57"/>
      <c r="P36" s="72"/>
      <c r="Q36" s="72"/>
      <c r="R36" s="72"/>
      <c r="S36" s="72"/>
      <c r="T36" s="72"/>
      <c r="U36" s="72"/>
      <c r="V36" s="72"/>
      <c r="W36" s="72"/>
      <c r="X36" s="72"/>
      <c r="Y36" s="72"/>
      <c r="Z36" s="72"/>
      <c r="AA36" s="72"/>
      <c r="AB36" s="72"/>
      <c r="AC36" s="72"/>
      <c r="AD36" s="73"/>
      <c r="AE36" s="74"/>
      <c r="AF36" s="74"/>
      <c r="AG36" s="74"/>
      <c r="AH36" s="46"/>
      <c r="AI36" s="72"/>
      <c r="AJ36" s="72"/>
      <c r="AK36" s="72"/>
      <c r="AL36" s="72"/>
      <c r="AM36" s="72"/>
      <c r="AN36" s="72"/>
      <c r="AO36" s="72"/>
      <c r="AP36" s="72"/>
      <c r="AQ36" s="72"/>
      <c r="AR36" s="72"/>
      <c r="AS36" s="72"/>
      <c r="AT36" s="72"/>
      <c r="AU36" s="72"/>
      <c r="AV36" s="72"/>
      <c r="AW36" s="72"/>
      <c r="AX36" s="72"/>
      <c r="AY36" s="75"/>
      <c r="AZ36" s="75"/>
      <c r="BA36" s="75"/>
      <c r="BB36" s="75"/>
      <c r="BC36" s="75"/>
      <c r="BD36" s="75"/>
      <c r="BE36" s="75"/>
      <c r="BF36" s="75"/>
      <c r="BG36" s="75"/>
      <c r="BH36" s="75"/>
      <c r="BI36" s="75"/>
      <c r="BJ36" s="75"/>
      <c r="BK36" s="75"/>
      <c r="BL36" s="75"/>
      <c r="BM36" s="75"/>
      <c r="BN36" s="75"/>
      <c r="BO36" s="45"/>
      <c r="BP36" s="76" t="str">
        <f>Report1!BP36</f>
        <v>Revised March 2010</v>
      </c>
      <c r="BQ36" s="77"/>
    </row>
    <row r="37" spans="2:69" ht="16.5" customHeight="1">
      <c r="B37" s="6"/>
      <c r="C37" s="376" t="s">
        <v>75</v>
      </c>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174"/>
      <c r="BN37" s="174"/>
      <c r="BO37" s="174"/>
      <c r="BP37" s="174"/>
      <c r="BQ37" s="7"/>
    </row>
    <row r="38" spans="2:69" ht="10.5" customHeight="1">
      <c r="B38" s="6"/>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174"/>
      <c r="BN38" s="174"/>
      <c r="BO38" s="174"/>
      <c r="BP38" s="174"/>
      <c r="BQ38" s="7"/>
    </row>
    <row r="39" spans="2:69" ht="12.75" customHeight="1">
      <c r="B39" s="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174"/>
      <c r="BN39" s="174"/>
      <c r="BO39" s="174"/>
      <c r="BP39" s="174"/>
      <c r="BQ39" s="7"/>
    </row>
    <row r="40" spans="2:69" ht="16.5" customHeight="1" thickBot="1">
      <c r="B40" s="6"/>
      <c r="C40" s="2"/>
      <c r="D40" s="381"/>
      <c r="E40" s="381"/>
      <c r="F40" s="381"/>
      <c r="G40" s="381"/>
      <c r="H40" s="381"/>
      <c r="I40" s="381"/>
      <c r="J40" s="381"/>
      <c r="K40" s="381"/>
      <c r="L40" s="381"/>
      <c r="M40" s="381"/>
      <c r="N40" s="381"/>
      <c r="O40" s="381"/>
      <c r="P40" s="381"/>
      <c r="Q40" s="381"/>
      <c r="R40" s="2"/>
      <c r="S40" s="381"/>
      <c r="T40" s="381"/>
      <c r="U40" s="381"/>
      <c r="V40" s="381"/>
      <c r="W40" s="381"/>
      <c r="X40" s="381"/>
      <c r="Y40" s="381"/>
      <c r="Z40" s="381"/>
      <c r="AA40" s="381"/>
      <c r="AB40" s="381"/>
      <c r="AC40" s="381"/>
      <c r="AD40" s="381"/>
      <c r="AE40" s="381"/>
      <c r="AF40" s="381"/>
      <c r="AG40" s="2"/>
      <c r="AH40" s="381"/>
      <c r="AI40" s="381"/>
      <c r="AJ40" s="381"/>
      <c r="AK40" s="381"/>
      <c r="AL40" s="381"/>
      <c r="AM40" s="381"/>
      <c r="AN40" s="381"/>
      <c r="AO40" s="381"/>
      <c r="AP40" s="381"/>
      <c r="AQ40" s="381"/>
      <c r="AR40" s="381"/>
      <c r="AS40" s="381"/>
      <c r="AT40" s="381"/>
      <c r="AU40" s="2"/>
      <c r="AV40" s="381"/>
      <c r="AW40" s="381"/>
      <c r="AX40" s="381"/>
      <c r="AY40" s="381"/>
      <c r="AZ40" s="381"/>
      <c r="BA40" s="381"/>
      <c r="BB40" s="381"/>
      <c r="BC40" s="381"/>
      <c r="BD40" s="381"/>
      <c r="BE40" s="381"/>
      <c r="BF40" s="381"/>
      <c r="BG40" s="2"/>
      <c r="BH40" s="381"/>
      <c r="BI40" s="381"/>
      <c r="BJ40" s="381"/>
      <c r="BK40" s="381"/>
      <c r="BL40" s="381"/>
      <c r="BM40" s="381"/>
      <c r="BN40" s="381"/>
      <c r="BO40" s="381"/>
      <c r="BP40" s="2"/>
      <c r="BQ40" s="7"/>
    </row>
    <row r="41" spans="2:69" ht="9.75" customHeight="1">
      <c r="B41" s="6"/>
      <c r="C41" s="2"/>
      <c r="D41" s="195" t="s">
        <v>42</v>
      </c>
      <c r="E41" s="2"/>
      <c r="F41" s="2"/>
      <c r="G41" s="2"/>
      <c r="H41" s="2"/>
      <c r="I41" s="2"/>
      <c r="J41" s="2"/>
      <c r="K41" s="2"/>
      <c r="L41" s="2"/>
      <c r="M41" s="2"/>
      <c r="N41" s="2"/>
      <c r="O41" s="2"/>
      <c r="P41" s="2"/>
      <c r="Q41" s="2"/>
      <c r="R41" s="2"/>
      <c r="S41" s="195" t="s">
        <v>43</v>
      </c>
      <c r="T41" s="2"/>
      <c r="U41" s="2"/>
      <c r="V41" s="2"/>
      <c r="W41" s="2"/>
      <c r="X41" s="2"/>
      <c r="Y41" s="2"/>
      <c r="Z41" s="2"/>
      <c r="AA41" s="2"/>
      <c r="AB41" s="2"/>
      <c r="AC41" s="2"/>
      <c r="AD41" s="2"/>
      <c r="AE41" s="2"/>
      <c r="AF41" s="2"/>
      <c r="AG41" s="2"/>
      <c r="AH41" s="195" t="s">
        <v>83</v>
      </c>
      <c r="AI41" s="2"/>
      <c r="AJ41" s="2"/>
      <c r="AK41" s="2"/>
      <c r="AL41" s="2"/>
      <c r="AM41" s="2"/>
      <c r="AN41" s="2"/>
      <c r="AO41" s="2"/>
      <c r="AP41" s="2"/>
      <c r="AQ41" s="2"/>
      <c r="AR41" s="2"/>
      <c r="AS41" s="2"/>
      <c r="AT41" s="2"/>
      <c r="AU41" s="2"/>
      <c r="AV41" s="195" t="s">
        <v>1</v>
      </c>
      <c r="AW41" s="2"/>
      <c r="AX41" s="2"/>
      <c r="AY41" s="2"/>
      <c r="AZ41" s="2"/>
      <c r="BA41" s="2"/>
      <c r="BB41" s="2"/>
      <c r="BC41" s="2"/>
      <c r="BD41" s="2"/>
      <c r="BE41" s="2"/>
      <c r="BF41" s="2"/>
      <c r="BG41" s="2"/>
      <c r="BH41" s="195" t="s">
        <v>44</v>
      </c>
      <c r="BI41" s="2"/>
      <c r="BJ41" s="2"/>
      <c r="BK41" s="2"/>
      <c r="BL41" s="2"/>
      <c r="BM41" s="2"/>
      <c r="BN41" s="2"/>
      <c r="BO41" s="2"/>
      <c r="BP41" s="2"/>
      <c r="BQ41" s="7"/>
    </row>
    <row r="42" spans="2:69" ht="3.75" customHeight="1" thickBot="1">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7"/>
    </row>
    <row r="43" spans="2:69" ht="2.25" customHeight="1" thickTop="1">
      <c r="B43" s="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5"/>
    </row>
    <row r="44" spans="2:69" ht="15.75" customHeight="1">
      <c r="B44" s="6"/>
      <c r="C44" s="196" t="s">
        <v>7</v>
      </c>
      <c r="D44" s="2"/>
      <c r="E44" s="2"/>
      <c r="F44" s="2"/>
      <c r="G44" s="2"/>
      <c r="H44" s="2"/>
      <c r="I44" s="2"/>
      <c r="J44" s="2"/>
      <c r="K44" s="2"/>
      <c r="L44" s="2"/>
      <c r="N44" s="2"/>
      <c r="O44" s="2"/>
      <c r="P44" s="2"/>
      <c r="Q44" s="2"/>
      <c r="R44" s="2"/>
      <c r="S44" s="2"/>
      <c r="T44" s="197" t="s">
        <v>14</v>
      </c>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7"/>
    </row>
    <row r="45" spans="2:69" ht="3" customHeight="1">
      <c r="B45" s="6"/>
      <c r="C45" s="196"/>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7"/>
    </row>
    <row r="46" spans="2:69" ht="16.5" customHeight="1">
      <c r="B46" s="6"/>
      <c r="C46" s="366"/>
      <c r="D46" s="366"/>
      <c r="E46" s="366"/>
      <c r="F46" s="366"/>
      <c r="G46" s="366"/>
      <c r="H46" s="366"/>
      <c r="I46" s="366"/>
      <c r="J46" s="366"/>
      <c r="K46" s="366"/>
      <c r="L46" s="366"/>
      <c r="M46" s="366"/>
      <c r="N46" s="366"/>
      <c r="O46" s="366"/>
      <c r="P46" s="366"/>
      <c r="Q46" s="2"/>
      <c r="R46" s="366"/>
      <c r="S46" s="366"/>
      <c r="T46" s="366"/>
      <c r="U46" s="366"/>
      <c r="V46" s="366"/>
      <c r="W46" s="72"/>
      <c r="X46" s="366"/>
      <c r="Y46" s="366"/>
      <c r="Z46" s="366"/>
      <c r="AA46" s="366"/>
      <c r="AB46" s="366"/>
      <c r="AC46" s="72"/>
      <c r="AD46" s="367"/>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9"/>
      <c r="BQ46" s="7"/>
    </row>
    <row r="47" spans="2:69" s="189" customFormat="1" ht="10.5" customHeight="1" thickBot="1">
      <c r="B47" s="184"/>
      <c r="C47" s="185"/>
      <c r="D47" s="185"/>
      <c r="E47" s="185"/>
      <c r="F47" s="185"/>
      <c r="G47" s="185"/>
      <c r="H47" s="185"/>
      <c r="I47" s="185"/>
      <c r="J47" s="198" t="s">
        <v>8</v>
      </c>
      <c r="K47" s="185"/>
      <c r="L47" s="185"/>
      <c r="M47" s="185"/>
      <c r="N47" s="185"/>
      <c r="O47" s="185"/>
      <c r="P47" s="185"/>
      <c r="Q47" s="185"/>
      <c r="R47" s="185"/>
      <c r="S47" s="185"/>
      <c r="T47" s="198" t="s">
        <v>9</v>
      </c>
      <c r="U47" s="185"/>
      <c r="V47" s="198"/>
      <c r="W47" s="185"/>
      <c r="X47" s="185"/>
      <c r="Y47" s="185"/>
      <c r="Z47" s="198" t="s">
        <v>10</v>
      </c>
      <c r="AA47" s="185"/>
      <c r="AB47" s="185"/>
      <c r="AC47" s="185"/>
      <c r="AD47" s="185"/>
      <c r="AE47" s="185"/>
      <c r="AF47" s="185"/>
      <c r="AG47" s="198"/>
      <c r="AH47" s="185"/>
      <c r="AI47" s="185"/>
      <c r="AJ47" s="185"/>
      <c r="AK47" s="185"/>
      <c r="AL47" s="185"/>
      <c r="AM47" s="185"/>
      <c r="AN47" s="185"/>
      <c r="AO47" s="185"/>
      <c r="AP47" s="185"/>
      <c r="AQ47" s="185"/>
      <c r="AR47" s="185"/>
      <c r="AS47" s="185"/>
      <c r="AT47" s="185"/>
      <c r="AU47" s="185"/>
      <c r="AV47" s="185"/>
      <c r="AW47" s="185"/>
      <c r="AX47" s="198" t="s">
        <v>11</v>
      </c>
      <c r="AY47" s="185"/>
      <c r="AZ47" s="185"/>
      <c r="BA47" s="185"/>
      <c r="BB47" s="185"/>
      <c r="BC47" s="185"/>
      <c r="BD47" s="185"/>
      <c r="BE47" s="185"/>
      <c r="BF47" s="198"/>
      <c r="BG47" s="185"/>
      <c r="BH47" s="185"/>
      <c r="BI47" s="185"/>
      <c r="BJ47" s="185"/>
      <c r="BK47" s="185"/>
      <c r="BL47" s="185"/>
      <c r="BM47" s="185"/>
      <c r="BN47" s="185"/>
      <c r="BO47" s="185"/>
      <c r="BP47" s="185"/>
      <c r="BQ47" s="188"/>
    </row>
    <row r="48" spans="2:69" ht="0.75" customHeight="1" thickTop="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row>
    <row r="49" spans="3:67" s="22" customFormat="1" ht="12" customHeight="1">
      <c r="C49" s="21"/>
      <c r="D49" s="21"/>
      <c r="E49" s="57"/>
      <c r="F49" s="21"/>
      <c r="G49" s="21"/>
      <c r="H49" s="21"/>
      <c r="I49" s="21"/>
      <c r="J49" s="21"/>
      <c r="K49" s="21"/>
      <c r="L49" s="21"/>
      <c r="M49" s="21"/>
      <c r="N49" s="21"/>
      <c r="O49" s="21"/>
      <c r="P49" s="21"/>
      <c r="Q49" s="21"/>
      <c r="R49" s="21"/>
      <c r="S49" s="21"/>
      <c r="T49" s="21"/>
      <c r="U49" s="21"/>
      <c r="V49" s="21"/>
      <c r="W49" s="21"/>
      <c r="X49" s="21"/>
      <c r="Y49" s="21"/>
      <c r="Z49" s="21"/>
      <c r="AA49" s="21"/>
      <c r="AD49" s="45"/>
      <c r="AG49" s="79" t="s">
        <v>52</v>
      </c>
      <c r="AH49" s="80" t="s">
        <v>71</v>
      </c>
      <c r="AU49" s="58"/>
      <c r="BO49" s="58"/>
    </row>
    <row r="50" s="59" customFormat="1" ht="3" customHeight="1"/>
    <row r="51" ht="4.5" customHeight="1">
      <c r="E51" s="60"/>
    </row>
    <row r="52" ht="12" customHeight="1"/>
    <row r="53" ht="12" customHeight="1"/>
    <row r="54" ht="10.5" customHeight="1"/>
    <row r="55" ht="14.25" customHeight="1"/>
    <row r="56" ht="3.75" customHeight="1"/>
    <row r="57" ht="12.75">
      <c r="O57" s="60"/>
    </row>
    <row r="58" ht="12.75">
      <c r="O58" s="60"/>
    </row>
    <row r="59" ht="12.75">
      <c r="O59" s="60"/>
    </row>
  </sheetData>
  <sheetProtection sheet="1" objects="1" scenarios="1"/>
  <mergeCells count="281">
    <mergeCell ref="AT34:AX34"/>
    <mergeCell ref="AC35:AF35"/>
    <mergeCell ref="U44:BP44"/>
    <mergeCell ref="M35:Q35"/>
    <mergeCell ref="R35:V35"/>
    <mergeCell ref="X35:Y35"/>
    <mergeCell ref="AA35:AB35"/>
    <mergeCell ref="BF35:BG35"/>
    <mergeCell ref="BI35:BJ35"/>
    <mergeCell ref="C37:BL39"/>
    <mergeCell ref="BK35:BN35"/>
    <mergeCell ref="BO35:BP35"/>
    <mergeCell ref="AO35:AS35"/>
    <mergeCell ref="AT35:AX35"/>
    <mergeCell ref="AY35:BC35"/>
    <mergeCell ref="BD35:BE35"/>
    <mergeCell ref="AY34:BC34"/>
    <mergeCell ref="BD34:BE34"/>
    <mergeCell ref="BD33:BE33"/>
    <mergeCell ref="BK33:BN33"/>
    <mergeCell ref="BK34:BN34"/>
    <mergeCell ref="BO33:BP33"/>
    <mergeCell ref="BF34:BG34"/>
    <mergeCell ref="BI34:BJ34"/>
    <mergeCell ref="BO34:BP34"/>
    <mergeCell ref="BF33:BG33"/>
    <mergeCell ref="C34:G34"/>
    <mergeCell ref="H34:L34"/>
    <mergeCell ref="M34:Q34"/>
    <mergeCell ref="R34:V34"/>
    <mergeCell ref="AC34:AF34"/>
    <mergeCell ref="AG34:AH34"/>
    <mergeCell ref="X34:Y34"/>
    <mergeCell ref="AA34:AB34"/>
    <mergeCell ref="BI33:BJ33"/>
    <mergeCell ref="BK31:BN31"/>
    <mergeCell ref="BK32:BN32"/>
    <mergeCell ref="BO32:BP32"/>
    <mergeCell ref="AJ33:AN33"/>
    <mergeCell ref="BI31:BJ31"/>
    <mergeCell ref="AO32:AS32"/>
    <mergeCell ref="AT32:AX32"/>
    <mergeCell ref="BD32:BE32"/>
    <mergeCell ref="BD31:BE31"/>
    <mergeCell ref="C33:G33"/>
    <mergeCell ref="H33:L33"/>
    <mergeCell ref="M33:Q33"/>
    <mergeCell ref="R33:V33"/>
    <mergeCell ref="AC33:AF33"/>
    <mergeCell ref="AG33:AH33"/>
    <mergeCell ref="AA33:AB33"/>
    <mergeCell ref="C32:G32"/>
    <mergeCell ref="H32:L32"/>
    <mergeCell ref="M32:Q32"/>
    <mergeCell ref="R32:V32"/>
    <mergeCell ref="AC32:AF32"/>
    <mergeCell ref="AG32:AH32"/>
    <mergeCell ref="X32:Y32"/>
    <mergeCell ref="AA32:AB32"/>
    <mergeCell ref="BO30:BP30"/>
    <mergeCell ref="C31:G31"/>
    <mergeCell ref="H31:L31"/>
    <mergeCell ref="M31:Q31"/>
    <mergeCell ref="R31:V31"/>
    <mergeCell ref="AC31:AF31"/>
    <mergeCell ref="AG31:AH31"/>
    <mergeCell ref="AJ31:AN31"/>
    <mergeCell ref="X31:Y31"/>
    <mergeCell ref="BO31:BP31"/>
    <mergeCell ref="AT30:AX30"/>
    <mergeCell ref="AY30:BC30"/>
    <mergeCell ref="BD30:BE30"/>
    <mergeCell ref="BD29:BE29"/>
    <mergeCell ref="BK29:BN29"/>
    <mergeCell ref="BK30:BN30"/>
    <mergeCell ref="BO29:BP29"/>
    <mergeCell ref="C30:G30"/>
    <mergeCell ref="H30:L30"/>
    <mergeCell ref="M30:Q30"/>
    <mergeCell ref="R30:V30"/>
    <mergeCell ref="AC30:AF30"/>
    <mergeCell ref="AG30:AH30"/>
    <mergeCell ref="AJ30:AN30"/>
    <mergeCell ref="BF29:BG29"/>
    <mergeCell ref="BI29:BJ29"/>
    <mergeCell ref="C29:G29"/>
    <mergeCell ref="H29:L29"/>
    <mergeCell ref="M29:Q29"/>
    <mergeCell ref="R29:V29"/>
    <mergeCell ref="AC29:AF29"/>
    <mergeCell ref="AG29:AH29"/>
    <mergeCell ref="X29:Y29"/>
    <mergeCell ref="BD28:BE28"/>
    <mergeCell ref="BD27:BE27"/>
    <mergeCell ref="BK27:BN27"/>
    <mergeCell ref="BK28:BN28"/>
    <mergeCell ref="BO28:BP28"/>
    <mergeCell ref="BO27:BP27"/>
    <mergeCell ref="BF28:BG28"/>
    <mergeCell ref="BI28:BJ28"/>
    <mergeCell ref="C28:G28"/>
    <mergeCell ref="H28:L28"/>
    <mergeCell ref="M28:Q28"/>
    <mergeCell ref="R28:V28"/>
    <mergeCell ref="AC28:AF28"/>
    <mergeCell ref="AG28:AH28"/>
    <mergeCell ref="X28:Y28"/>
    <mergeCell ref="AA28:AB28"/>
    <mergeCell ref="BK26:BN26"/>
    <mergeCell ref="BO26:BP26"/>
    <mergeCell ref="C27:G27"/>
    <mergeCell ref="H27:L27"/>
    <mergeCell ref="M27:Q27"/>
    <mergeCell ref="R27:V27"/>
    <mergeCell ref="AC27:AF27"/>
    <mergeCell ref="X27:Y27"/>
    <mergeCell ref="BF27:BG27"/>
    <mergeCell ref="BI27:BJ27"/>
    <mergeCell ref="BK25:BN25"/>
    <mergeCell ref="BO25:BP25"/>
    <mergeCell ref="C26:G26"/>
    <mergeCell ref="H26:L26"/>
    <mergeCell ref="M26:Q26"/>
    <mergeCell ref="R26:V26"/>
    <mergeCell ref="AC26:AF26"/>
    <mergeCell ref="BF25:BG25"/>
    <mergeCell ref="BI25:BJ25"/>
    <mergeCell ref="AG25:AH25"/>
    <mergeCell ref="BO24:BP24"/>
    <mergeCell ref="C25:G25"/>
    <mergeCell ref="H25:L25"/>
    <mergeCell ref="M25:Q25"/>
    <mergeCell ref="R25:V25"/>
    <mergeCell ref="AC25:AF25"/>
    <mergeCell ref="X24:Y24"/>
    <mergeCell ref="AA24:AB24"/>
    <mergeCell ref="BF24:BG24"/>
    <mergeCell ref="BI24:BJ24"/>
    <mergeCell ref="BF23:BN23"/>
    <mergeCell ref="C24:G24"/>
    <mergeCell ref="H24:L24"/>
    <mergeCell ref="M24:Q24"/>
    <mergeCell ref="R24:V24"/>
    <mergeCell ref="AC24:AF24"/>
    <mergeCell ref="AG24:AH24"/>
    <mergeCell ref="BK24:BN24"/>
    <mergeCell ref="C23:G23"/>
    <mergeCell ref="H23:L23"/>
    <mergeCell ref="M23:Q23"/>
    <mergeCell ref="R23:V23"/>
    <mergeCell ref="X23:AF23"/>
    <mergeCell ref="AJ23:AN23"/>
    <mergeCell ref="AO23:AS23"/>
    <mergeCell ref="AT23:AX23"/>
    <mergeCell ref="AY23:BC23"/>
    <mergeCell ref="BF21:BN21"/>
    <mergeCell ref="C22:G22"/>
    <mergeCell ref="H22:L22"/>
    <mergeCell ref="M22:Q22"/>
    <mergeCell ref="R22:V22"/>
    <mergeCell ref="X22:AF22"/>
    <mergeCell ref="AJ22:AN22"/>
    <mergeCell ref="AT22:AX22"/>
    <mergeCell ref="AY22:BC22"/>
    <mergeCell ref="BF20:BN20"/>
    <mergeCell ref="C21:G21"/>
    <mergeCell ref="H21:L21"/>
    <mergeCell ref="M21:Q21"/>
    <mergeCell ref="R21:V21"/>
    <mergeCell ref="X21:AF21"/>
    <mergeCell ref="AJ21:AN21"/>
    <mergeCell ref="AO21:AS21"/>
    <mergeCell ref="BF22:BN22"/>
    <mergeCell ref="AT21:AX21"/>
    <mergeCell ref="AY21:BC21"/>
    <mergeCell ref="BF19:BN19"/>
    <mergeCell ref="BO19:BP23"/>
    <mergeCell ref="C20:G20"/>
    <mergeCell ref="H20:L20"/>
    <mergeCell ref="M20:Q20"/>
    <mergeCell ref="R20:V20"/>
    <mergeCell ref="X20:AF20"/>
    <mergeCell ref="AO22:AS22"/>
    <mergeCell ref="AO20:AS20"/>
    <mergeCell ref="AT20:AX20"/>
    <mergeCell ref="C9:BM13"/>
    <mergeCell ref="C19:L19"/>
    <mergeCell ref="M19:V19"/>
    <mergeCell ref="W19:W23"/>
    <mergeCell ref="X19:AF19"/>
    <mergeCell ref="AG19:AH23"/>
    <mergeCell ref="AJ19:AS19"/>
    <mergeCell ref="AT19:BC19"/>
    <mergeCell ref="BD19:BE23"/>
    <mergeCell ref="AY20:BC20"/>
    <mergeCell ref="H16:AG16"/>
    <mergeCell ref="AO16:BO16"/>
    <mergeCell ref="N17:T17"/>
    <mergeCell ref="AA17:AG17"/>
    <mergeCell ref="AU17:BA17"/>
    <mergeCell ref="BI17:BO17"/>
    <mergeCell ref="AJ20:AN20"/>
    <mergeCell ref="BI2:BK2"/>
    <mergeCell ref="BL2:BM2"/>
    <mergeCell ref="BN2:BP2"/>
    <mergeCell ref="C5:R5"/>
    <mergeCell ref="T5:AH5"/>
    <mergeCell ref="AJ5:AT5"/>
    <mergeCell ref="AV5:BF5"/>
    <mergeCell ref="BH5:BP5"/>
    <mergeCell ref="AR2:AW2"/>
    <mergeCell ref="AY24:BC24"/>
    <mergeCell ref="BD24:BE24"/>
    <mergeCell ref="AJ24:AN24"/>
    <mergeCell ref="AO24:AS24"/>
    <mergeCell ref="AT24:AX24"/>
    <mergeCell ref="X25:Y25"/>
    <mergeCell ref="AA25:AB25"/>
    <mergeCell ref="AT25:AX25"/>
    <mergeCell ref="AY25:BC25"/>
    <mergeCell ref="BD25:BE25"/>
    <mergeCell ref="AJ25:AN25"/>
    <mergeCell ref="AO25:AS25"/>
    <mergeCell ref="X26:Y26"/>
    <mergeCell ref="AA26:AB26"/>
    <mergeCell ref="BF26:BG26"/>
    <mergeCell ref="BI26:BJ26"/>
    <mergeCell ref="AT26:AX26"/>
    <mergeCell ref="AY26:BC26"/>
    <mergeCell ref="BD26:BE26"/>
    <mergeCell ref="AG26:AH26"/>
    <mergeCell ref="AJ26:AN26"/>
    <mergeCell ref="AO26:AS26"/>
    <mergeCell ref="AA27:AB27"/>
    <mergeCell ref="AO27:AS27"/>
    <mergeCell ref="AT27:AX27"/>
    <mergeCell ref="AY27:BC27"/>
    <mergeCell ref="AO28:AS28"/>
    <mergeCell ref="AT28:AX28"/>
    <mergeCell ref="AG27:AH27"/>
    <mergeCell ref="AJ27:AN27"/>
    <mergeCell ref="AJ28:AN28"/>
    <mergeCell ref="AY28:BC28"/>
    <mergeCell ref="X30:Y30"/>
    <mergeCell ref="AA30:AB30"/>
    <mergeCell ref="BF30:BG30"/>
    <mergeCell ref="BI30:BJ30"/>
    <mergeCell ref="AA29:AB29"/>
    <mergeCell ref="AO29:AS29"/>
    <mergeCell ref="AT29:AX29"/>
    <mergeCell ref="AY29:BC29"/>
    <mergeCell ref="AJ29:AN29"/>
    <mergeCell ref="AO30:AS30"/>
    <mergeCell ref="BF32:BG32"/>
    <mergeCell ref="BI32:BJ32"/>
    <mergeCell ref="AA31:AB31"/>
    <mergeCell ref="AO31:AS31"/>
    <mergeCell ref="AT31:AX31"/>
    <mergeCell ref="AY31:BC31"/>
    <mergeCell ref="AJ32:AN32"/>
    <mergeCell ref="BF31:BG31"/>
    <mergeCell ref="AY32:BC32"/>
    <mergeCell ref="AO33:AS33"/>
    <mergeCell ref="AT33:AX33"/>
    <mergeCell ref="AY33:BC33"/>
    <mergeCell ref="X33:Y33"/>
    <mergeCell ref="AO34:AS34"/>
    <mergeCell ref="X46:AB46"/>
    <mergeCell ref="AD46:BP46"/>
    <mergeCell ref="AV40:BF40"/>
    <mergeCell ref="BH40:BO40"/>
    <mergeCell ref="AJ34:AN34"/>
    <mergeCell ref="C35:G35"/>
    <mergeCell ref="H35:L35"/>
    <mergeCell ref="C46:P46"/>
    <mergeCell ref="R46:V46"/>
    <mergeCell ref="S40:AF40"/>
    <mergeCell ref="AH40:AT40"/>
    <mergeCell ref="AG35:AH35"/>
    <mergeCell ref="AJ35:AN35"/>
    <mergeCell ref="D40:Q40"/>
  </mergeCells>
  <printOptions horizontalCentered="1" verticalCentered="1"/>
  <pageMargins left="0.5" right="0.5" top="0.5" bottom="0.5" header="0" footer="0"/>
  <pageSetup horizontalDpi="600" verticalDpi="600" orientation="landscape" scale="94" r:id="rId1"/>
</worksheet>
</file>

<file path=xl/worksheets/sheet6.xml><?xml version="1.0" encoding="utf-8"?>
<worksheet xmlns="http://schemas.openxmlformats.org/spreadsheetml/2006/main" xmlns:r="http://schemas.openxmlformats.org/officeDocument/2006/relationships">
  <dimension ref="B2:BT59"/>
  <sheetViews>
    <sheetView showGridLines="0" zoomScalePageLayoutView="0" workbookViewId="0" topLeftCell="A1">
      <selection activeCell="BI3" sqref="BI3"/>
    </sheetView>
  </sheetViews>
  <sheetFormatPr defaultColWidth="2.421875" defaultRowHeight="12.75"/>
  <cols>
    <col min="1" max="1" width="0.85546875" style="1" customWidth="1"/>
    <col min="2" max="2" width="1.421875" style="1" customWidth="1"/>
    <col min="3" max="3" width="1.28515625" style="1" customWidth="1"/>
    <col min="4" max="4" width="1.421875" style="1" customWidth="1"/>
    <col min="5" max="5" width="1.8515625" style="1" customWidth="1"/>
    <col min="6" max="6" width="2.140625" style="1" customWidth="1"/>
    <col min="7" max="7" width="2.00390625" style="1" customWidth="1"/>
    <col min="8" max="13" width="2.140625" style="1" customWidth="1"/>
    <col min="14" max="17" width="1.8515625" style="1" customWidth="1"/>
    <col min="18" max="22" width="2.140625" style="1" customWidth="1"/>
    <col min="23" max="23" width="3.140625" style="1" customWidth="1"/>
    <col min="24" max="24" width="2.00390625" style="1" customWidth="1"/>
    <col min="25" max="28" width="1.8515625" style="1" customWidth="1"/>
    <col min="29" max="29" width="3.00390625" style="1" customWidth="1"/>
    <col min="30" max="30" width="4.00390625" style="1" customWidth="1"/>
    <col min="31" max="32" width="1.8515625" style="1" customWidth="1"/>
    <col min="33" max="33" width="1.7109375" style="1" customWidth="1"/>
    <col min="34" max="34" width="1.28515625" style="1" customWidth="1"/>
    <col min="35" max="35" width="1.421875" style="1" customWidth="1"/>
    <col min="36" max="36" width="1.28515625" style="1" customWidth="1"/>
    <col min="37" max="37" width="1.421875" style="1" customWidth="1"/>
    <col min="38" max="38" width="1.8515625" style="1" customWidth="1"/>
    <col min="39" max="39" width="2.00390625" style="1" customWidth="1"/>
    <col min="40" max="46" width="2.140625" style="1" customWidth="1"/>
    <col min="47" max="50" width="1.8515625" style="1" customWidth="1"/>
    <col min="51" max="55" width="2.140625" style="1" customWidth="1"/>
    <col min="56" max="57" width="1.7109375" style="1" customWidth="1"/>
    <col min="58" max="58" width="2.00390625" style="1" customWidth="1"/>
    <col min="59" max="62" width="1.8515625" style="1" customWidth="1"/>
    <col min="63" max="63" width="3.00390625" style="1" customWidth="1"/>
    <col min="64" max="64" width="4.00390625" style="1" customWidth="1"/>
    <col min="65" max="66" width="1.8515625" style="1" customWidth="1"/>
    <col min="67" max="67" width="1.7109375" style="1" customWidth="1"/>
    <col min="68" max="68" width="1.1484375" style="1" customWidth="1"/>
    <col min="69" max="69" width="1.7109375" style="1" customWidth="1"/>
    <col min="70" max="70" width="0.42578125" style="1" customWidth="1"/>
    <col min="71" max="16384" width="2.421875" style="1" customWidth="1"/>
  </cols>
  <sheetData>
    <row r="1" ht="6" customHeight="1"/>
    <row r="2" spans="3:68" ht="14.25" customHeight="1">
      <c r="C2" s="191" t="s">
        <v>88</v>
      </c>
      <c r="AF2" s="215"/>
      <c r="AR2" s="387">
        <f>Report1!AR2</f>
        <v>40179</v>
      </c>
      <c r="AS2" s="388"/>
      <c r="AT2" s="388"/>
      <c r="AU2" s="388"/>
      <c r="AV2" s="388"/>
      <c r="AW2" s="389"/>
      <c r="AX2" s="214"/>
      <c r="AY2" s="214"/>
      <c r="AZ2" s="214"/>
      <c r="BA2" s="214"/>
      <c r="BB2" s="214"/>
      <c r="BC2" s="214"/>
      <c r="BE2" s="61"/>
      <c r="BF2" s="62"/>
      <c r="BG2" s="62"/>
      <c r="BH2" s="63" t="s">
        <v>2</v>
      </c>
      <c r="BI2" s="267">
        <v>5</v>
      </c>
      <c r="BJ2" s="267"/>
      <c r="BK2" s="267"/>
      <c r="BL2" s="267" t="s">
        <v>3</v>
      </c>
      <c r="BM2" s="267"/>
      <c r="BN2" s="268"/>
      <c r="BO2" s="268"/>
      <c r="BP2" s="269"/>
    </row>
    <row r="3" spans="47:49" ht="3" customHeight="1" thickBot="1">
      <c r="AU3" s="2"/>
      <c r="AV3" s="2"/>
      <c r="AW3" s="2"/>
    </row>
    <row r="4" spans="2:69" ht="6" customHeight="1" thickTop="1">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s="68" customFormat="1" ht="17.25" customHeight="1">
      <c r="B5" s="65"/>
      <c r="C5" s="338"/>
      <c r="D5" s="339"/>
      <c r="E5" s="339"/>
      <c r="F5" s="339"/>
      <c r="G5" s="339"/>
      <c r="H5" s="339"/>
      <c r="I5" s="339"/>
      <c r="J5" s="339"/>
      <c r="K5" s="339"/>
      <c r="L5" s="339"/>
      <c r="M5" s="339"/>
      <c r="N5" s="339"/>
      <c r="O5" s="339"/>
      <c r="P5" s="339"/>
      <c r="Q5" s="339"/>
      <c r="R5" s="340"/>
      <c r="S5" s="66"/>
      <c r="T5" s="338"/>
      <c r="U5" s="339"/>
      <c r="V5" s="339"/>
      <c r="W5" s="339"/>
      <c r="X5" s="339"/>
      <c r="Y5" s="339"/>
      <c r="Z5" s="339"/>
      <c r="AA5" s="339"/>
      <c r="AB5" s="339"/>
      <c r="AC5" s="339"/>
      <c r="AD5" s="339"/>
      <c r="AE5" s="339"/>
      <c r="AF5" s="339"/>
      <c r="AG5" s="339"/>
      <c r="AH5" s="340"/>
      <c r="AI5" s="66"/>
      <c r="AJ5" s="338"/>
      <c r="AK5" s="339"/>
      <c r="AL5" s="339"/>
      <c r="AM5" s="339"/>
      <c r="AN5" s="339"/>
      <c r="AO5" s="339"/>
      <c r="AP5" s="339"/>
      <c r="AQ5" s="339"/>
      <c r="AR5" s="339"/>
      <c r="AS5" s="339"/>
      <c r="AT5" s="340"/>
      <c r="AU5" s="66"/>
      <c r="AV5" s="338"/>
      <c r="AW5" s="339"/>
      <c r="AX5" s="339"/>
      <c r="AY5" s="339"/>
      <c r="AZ5" s="339"/>
      <c r="BA5" s="339"/>
      <c r="BB5" s="339"/>
      <c r="BC5" s="339"/>
      <c r="BD5" s="339"/>
      <c r="BE5" s="339"/>
      <c r="BF5" s="340"/>
      <c r="BG5" s="66"/>
      <c r="BH5" s="338"/>
      <c r="BI5" s="339"/>
      <c r="BJ5" s="339"/>
      <c r="BK5" s="339"/>
      <c r="BL5" s="339"/>
      <c r="BM5" s="339"/>
      <c r="BN5" s="339"/>
      <c r="BO5" s="339"/>
      <c r="BP5" s="340"/>
      <c r="BQ5" s="67"/>
    </row>
    <row r="6" spans="2:70" s="14" customFormat="1" ht="11.25" customHeight="1">
      <c r="B6" s="8"/>
      <c r="C6" s="9"/>
      <c r="D6" s="9"/>
      <c r="E6" s="9"/>
      <c r="F6" s="9"/>
      <c r="G6" s="9"/>
      <c r="H6" s="9"/>
      <c r="I6" s="9"/>
      <c r="J6" s="10" t="s">
        <v>37</v>
      </c>
      <c r="K6" s="9"/>
      <c r="L6" s="9"/>
      <c r="M6" s="10"/>
      <c r="N6" s="9"/>
      <c r="O6" s="9"/>
      <c r="P6" s="9"/>
      <c r="Q6" s="11"/>
      <c r="R6" s="11"/>
      <c r="S6" s="9"/>
      <c r="T6" s="10"/>
      <c r="U6" s="12"/>
      <c r="V6" s="12"/>
      <c r="W6" s="12"/>
      <c r="X6" s="12"/>
      <c r="Y6" s="12"/>
      <c r="Z6" s="10" t="s">
        <v>12</v>
      </c>
      <c r="AA6" s="12"/>
      <c r="AB6" s="12"/>
      <c r="AC6" s="12"/>
      <c r="AD6" s="12"/>
      <c r="AE6" s="12"/>
      <c r="AF6" s="12"/>
      <c r="AG6" s="11"/>
      <c r="AH6" s="11"/>
      <c r="AI6" s="9"/>
      <c r="AJ6" s="11"/>
      <c r="AK6" s="9"/>
      <c r="AL6" s="9"/>
      <c r="AM6" s="9"/>
      <c r="AN6" s="10"/>
      <c r="AO6" s="10" t="s">
        <v>38</v>
      </c>
      <c r="AP6" s="9"/>
      <c r="AQ6" s="9"/>
      <c r="AR6" s="9"/>
      <c r="AS6" s="9"/>
      <c r="AT6" s="9"/>
      <c r="AU6" s="9"/>
      <c r="AV6" s="9"/>
      <c r="AW6" s="9"/>
      <c r="AX6" s="11"/>
      <c r="AY6" s="9"/>
      <c r="AZ6" s="9"/>
      <c r="BA6" s="10" t="s">
        <v>15</v>
      </c>
      <c r="BB6" s="9"/>
      <c r="BC6" s="9"/>
      <c r="BD6" s="9"/>
      <c r="BE6" s="9"/>
      <c r="BF6" s="9"/>
      <c r="BG6" s="9"/>
      <c r="BH6" s="9"/>
      <c r="BI6" s="11"/>
      <c r="BJ6" s="10"/>
      <c r="BK6" s="9"/>
      <c r="BL6" s="10" t="s">
        <v>41</v>
      </c>
      <c r="BM6" s="9"/>
      <c r="BN6" s="9"/>
      <c r="BO6" s="9"/>
      <c r="BP6" s="9"/>
      <c r="BQ6" s="13"/>
      <c r="BR6" s="8"/>
    </row>
    <row r="7" spans="2:69" ht="3" customHeight="1" thickBo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7"/>
    </row>
    <row r="8" spans="2:69" s="20" customFormat="1" ht="3.75" customHeight="1" thickTop="1">
      <c r="B8" s="18"/>
      <c r="C8" s="19"/>
      <c r="D8" s="19"/>
      <c r="E8" s="19"/>
      <c r="F8" s="19"/>
      <c r="G8" s="19"/>
      <c r="H8" s="19"/>
      <c r="I8" s="19"/>
      <c r="J8" s="19"/>
      <c r="K8" s="19"/>
      <c r="L8" s="19"/>
      <c r="N8" s="21"/>
      <c r="O8" s="21"/>
      <c r="P8" s="21"/>
      <c r="Q8" s="21"/>
      <c r="R8" s="21"/>
      <c r="S8" s="21"/>
      <c r="T8" s="21"/>
      <c r="U8" s="21"/>
      <c r="V8" s="22"/>
      <c r="W8" s="21"/>
      <c r="X8" s="21"/>
      <c r="Y8" s="21"/>
      <c r="Z8" s="21"/>
      <c r="AA8" s="21"/>
      <c r="AB8" s="23"/>
      <c r="AC8" s="21"/>
      <c r="AD8" s="21"/>
      <c r="AE8" s="21"/>
      <c r="AF8" s="19"/>
      <c r="AG8" s="21"/>
      <c r="AH8" s="21"/>
      <c r="AI8" s="21"/>
      <c r="AJ8" s="21"/>
      <c r="AK8" s="21"/>
      <c r="AL8" s="21"/>
      <c r="AM8" s="21"/>
      <c r="AN8" s="24"/>
      <c r="AO8" s="21"/>
      <c r="AP8" s="21"/>
      <c r="AQ8" s="21"/>
      <c r="AR8" s="21"/>
      <c r="AS8" s="21"/>
      <c r="AT8" s="19"/>
      <c r="AU8" s="19"/>
      <c r="AV8" s="25"/>
      <c r="AW8" s="25"/>
      <c r="AX8" s="25"/>
      <c r="AY8" s="25"/>
      <c r="AZ8" s="25"/>
      <c r="BA8" s="25"/>
      <c r="BB8" s="25"/>
      <c r="BC8" s="25"/>
      <c r="BD8" s="25"/>
      <c r="BE8" s="25"/>
      <c r="BF8" s="25"/>
      <c r="BG8" s="25"/>
      <c r="BH8" s="25"/>
      <c r="BI8" s="25"/>
      <c r="BJ8" s="25"/>
      <c r="BK8" s="25"/>
      <c r="BL8" s="25"/>
      <c r="BM8" s="25"/>
      <c r="BN8" s="25"/>
      <c r="BO8" s="25"/>
      <c r="BP8" s="25"/>
      <c r="BQ8" s="26"/>
    </row>
    <row r="9" spans="2:69" s="20" customFormat="1" ht="13.5" customHeight="1">
      <c r="B9" s="18"/>
      <c r="C9" s="342" t="s">
        <v>82</v>
      </c>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192"/>
      <c r="BO9" s="192"/>
      <c r="BP9" s="192"/>
      <c r="BQ9" s="28"/>
    </row>
    <row r="10" spans="2:69" s="20" customFormat="1" ht="10.5" customHeight="1">
      <c r="B10" s="18"/>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192"/>
      <c r="BO10" s="192"/>
      <c r="BP10" s="192"/>
      <c r="BQ10" s="28"/>
    </row>
    <row r="11" spans="2:69" s="20" customFormat="1" ht="11.25" customHeight="1">
      <c r="B11" s="18"/>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192"/>
      <c r="BO11" s="192"/>
      <c r="BP11" s="192"/>
      <c r="BQ11" s="28"/>
    </row>
    <row r="12" spans="2:69" s="20" customFormat="1" ht="11.25" customHeight="1">
      <c r="B12" s="18"/>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192"/>
      <c r="BO12" s="192"/>
      <c r="BP12" s="192"/>
      <c r="BQ12" s="28"/>
    </row>
    <row r="13" spans="2:69" s="20" customFormat="1" ht="17.25" customHeight="1">
      <c r="B13" s="18"/>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192"/>
      <c r="BO13" s="192"/>
      <c r="BP13" s="192"/>
      <c r="BQ13" s="28"/>
    </row>
    <row r="14" spans="2:69" s="20" customFormat="1" ht="3" customHeight="1" thickBot="1">
      <c r="B14" s="18"/>
      <c r="C14" s="1"/>
      <c r="D14" s="1"/>
      <c r="E14" s="1"/>
      <c r="F14" s="1"/>
      <c r="G14" s="1"/>
      <c r="H14" s="1"/>
      <c r="I14" s="1"/>
      <c r="J14" s="1"/>
      <c r="K14" s="1"/>
      <c r="L14" s="1"/>
      <c r="M14" s="29"/>
      <c r="N14" s="21"/>
      <c r="O14" s="21"/>
      <c r="P14" s="21"/>
      <c r="Q14" s="21"/>
      <c r="R14" s="21"/>
      <c r="S14" s="21"/>
      <c r="T14" s="21"/>
      <c r="U14" s="21"/>
      <c r="V14" s="22"/>
      <c r="W14" s="21"/>
      <c r="X14" s="21"/>
      <c r="Y14" s="21"/>
      <c r="Z14" s="21"/>
      <c r="AA14" s="21"/>
      <c r="AB14" s="23"/>
      <c r="AC14" s="21"/>
      <c r="AD14" s="21"/>
      <c r="AE14" s="21"/>
      <c r="AF14" s="19"/>
      <c r="AG14" s="21"/>
      <c r="AH14" s="21"/>
      <c r="AI14" s="21"/>
      <c r="AJ14" s="21"/>
      <c r="AK14" s="21"/>
      <c r="AL14" s="21"/>
      <c r="AM14" s="21"/>
      <c r="AN14" s="21"/>
      <c r="AO14" s="21"/>
      <c r="AP14" s="21"/>
      <c r="AQ14" s="21"/>
      <c r="AR14" s="21"/>
      <c r="AS14" s="21"/>
      <c r="AT14" s="19"/>
      <c r="AU14" s="19"/>
      <c r="AV14" s="19"/>
      <c r="AW14" s="19"/>
      <c r="BQ14" s="28"/>
    </row>
    <row r="15" spans="2:69" s="20" customFormat="1" ht="2.25" customHeight="1" thickTop="1">
      <c r="B15" s="18"/>
      <c r="C15" s="3"/>
      <c r="D15" s="4"/>
      <c r="E15" s="4"/>
      <c r="F15" s="4"/>
      <c r="G15" s="4"/>
      <c r="H15" s="4"/>
      <c r="I15" s="4"/>
      <c r="J15" s="4"/>
      <c r="K15" s="4"/>
      <c r="L15" s="4"/>
      <c r="M15" s="30"/>
      <c r="N15" s="31"/>
      <c r="O15" s="31"/>
      <c r="P15" s="31"/>
      <c r="Q15" s="31"/>
      <c r="R15" s="31"/>
      <c r="S15" s="31"/>
      <c r="T15" s="31"/>
      <c r="U15" s="31"/>
      <c r="V15" s="31"/>
      <c r="W15" s="32"/>
      <c r="X15" s="31"/>
      <c r="Y15" s="31"/>
      <c r="Z15" s="31"/>
      <c r="AA15" s="33"/>
      <c r="AB15" s="34"/>
      <c r="AC15" s="31"/>
      <c r="AD15" s="31"/>
      <c r="AE15" s="31"/>
      <c r="AF15" s="25"/>
      <c r="AG15" s="31"/>
      <c r="AH15" s="35"/>
      <c r="AI15" s="1"/>
      <c r="AJ15" s="193"/>
      <c r="AK15" s="194"/>
      <c r="AL15" s="194"/>
      <c r="AM15" s="4"/>
      <c r="AN15" s="4"/>
      <c r="AO15" s="4"/>
      <c r="AP15" s="4"/>
      <c r="AQ15" s="4"/>
      <c r="AR15" s="4"/>
      <c r="AS15" s="31"/>
      <c r="AT15" s="30"/>
      <c r="AU15" s="31"/>
      <c r="AV15" s="31"/>
      <c r="AW15" s="31"/>
      <c r="AX15" s="31"/>
      <c r="AY15" s="31"/>
      <c r="AZ15" s="31"/>
      <c r="BA15" s="31"/>
      <c r="BB15" s="31"/>
      <c r="BC15" s="31"/>
      <c r="BD15" s="31"/>
      <c r="BE15" s="32"/>
      <c r="BF15" s="31"/>
      <c r="BG15" s="31"/>
      <c r="BH15" s="36"/>
      <c r="BI15" s="33"/>
      <c r="BJ15" s="37"/>
      <c r="BK15" s="36"/>
      <c r="BL15" s="36"/>
      <c r="BM15" s="36"/>
      <c r="BN15" s="38"/>
      <c r="BO15" s="31"/>
      <c r="BP15" s="35"/>
      <c r="BQ15" s="28"/>
    </row>
    <row r="16" spans="2:69" s="20" customFormat="1" ht="17.25" customHeight="1">
      <c r="B16" s="18"/>
      <c r="C16" s="69"/>
      <c r="D16" s="81"/>
      <c r="E16" s="81"/>
      <c r="F16" s="2"/>
      <c r="G16" s="64" t="s">
        <v>18</v>
      </c>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9"/>
      <c r="AI16" s="1"/>
      <c r="AJ16" s="69"/>
      <c r="AK16" s="81"/>
      <c r="AL16" s="81"/>
      <c r="AM16" s="2"/>
      <c r="AN16" s="64" t="s">
        <v>18</v>
      </c>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9"/>
      <c r="BQ16" s="28"/>
    </row>
    <row r="17" spans="2:69" s="20" customFormat="1" ht="17.25" customHeight="1">
      <c r="B17" s="18"/>
      <c r="C17" s="6"/>
      <c r="D17" s="2"/>
      <c r="E17" s="2"/>
      <c r="F17" s="2"/>
      <c r="G17" s="2"/>
      <c r="H17" s="2"/>
      <c r="I17" s="64" t="s">
        <v>19</v>
      </c>
      <c r="J17" s="70"/>
      <c r="K17" s="70"/>
      <c r="L17" s="82"/>
      <c r="M17" s="70" t="s">
        <v>47</v>
      </c>
      <c r="N17" s="295"/>
      <c r="O17" s="304"/>
      <c r="P17" s="304"/>
      <c r="Q17" s="304"/>
      <c r="R17" s="304"/>
      <c r="S17" s="304"/>
      <c r="T17" s="304"/>
      <c r="U17" s="83"/>
      <c r="V17" s="83"/>
      <c r="W17" s="83"/>
      <c r="X17" s="83"/>
      <c r="Y17" s="83"/>
      <c r="Z17" s="70" t="s">
        <v>48</v>
      </c>
      <c r="AA17" s="295"/>
      <c r="AB17" s="296"/>
      <c r="AC17" s="296"/>
      <c r="AD17" s="296"/>
      <c r="AE17" s="296"/>
      <c r="AF17" s="296"/>
      <c r="AG17" s="296"/>
      <c r="AH17" s="84"/>
      <c r="AI17" s="1"/>
      <c r="AJ17" s="6"/>
      <c r="AK17" s="2"/>
      <c r="AL17" s="2"/>
      <c r="AM17" s="2"/>
      <c r="AN17" s="2"/>
      <c r="AO17" s="2"/>
      <c r="AP17" s="64" t="s">
        <v>19</v>
      </c>
      <c r="AQ17" s="70"/>
      <c r="AR17" s="70"/>
      <c r="AS17" s="82"/>
      <c r="AT17" s="70" t="s">
        <v>47</v>
      </c>
      <c r="AU17" s="295"/>
      <c r="AV17" s="304"/>
      <c r="AW17" s="304"/>
      <c r="AX17" s="304"/>
      <c r="AY17" s="304"/>
      <c r="AZ17" s="304"/>
      <c r="BA17" s="304"/>
      <c r="BB17" s="83"/>
      <c r="BC17" s="83"/>
      <c r="BD17" s="83"/>
      <c r="BE17" s="83"/>
      <c r="BF17" s="83"/>
      <c r="BG17" s="83"/>
      <c r="BH17" s="70" t="s">
        <v>48</v>
      </c>
      <c r="BI17" s="295"/>
      <c r="BJ17" s="295"/>
      <c r="BK17" s="295"/>
      <c r="BL17" s="295"/>
      <c r="BM17" s="295"/>
      <c r="BN17" s="295"/>
      <c r="BO17" s="295"/>
      <c r="BP17" s="39"/>
      <c r="BQ17" s="28"/>
    </row>
    <row r="18" spans="2:69" s="20" customFormat="1" ht="6" customHeight="1" thickBot="1">
      <c r="B18" s="18"/>
      <c r="C18" s="15"/>
      <c r="D18" s="16"/>
      <c r="E18" s="16"/>
      <c r="F18" s="16"/>
      <c r="G18" s="16"/>
      <c r="H18" s="16"/>
      <c r="I18" s="16"/>
      <c r="J18" s="16"/>
      <c r="K18" s="16"/>
      <c r="L18" s="16"/>
      <c r="M18" s="29"/>
      <c r="N18" s="46"/>
      <c r="O18" s="21"/>
      <c r="P18" s="21"/>
      <c r="Q18" s="21"/>
      <c r="R18" s="21"/>
      <c r="S18" s="21"/>
      <c r="T18" s="21"/>
      <c r="U18" s="21"/>
      <c r="V18" s="21"/>
      <c r="W18" s="41"/>
      <c r="X18" s="40"/>
      <c r="Y18" s="42"/>
      <c r="Z18" s="42"/>
      <c r="AA18" s="42"/>
      <c r="AB18" s="47"/>
      <c r="AC18" s="40"/>
      <c r="AD18" s="42"/>
      <c r="AE18" s="43"/>
      <c r="AF18" s="44"/>
      <c r="AG18" s="21"/>
      <c r="AH18" s="39"/>
      <c r="AI18" s="1"/>
      <c r="AJ18" s="15"/>
      <c r="AK18" s="16"/>
      <c r="AL18" s="16"/>
      <c r="AM18" s="16"/>
      <c r="AN18" s="16"/>
      <c r="AO18" s="16"/>
      <c r="AP18" s="16"/>
      <c r="AQ18" s="16"/>
      <c r="AR18" s="16"/>
      <c r="AS18" s="16"/>
      <c r="AT18" s="29"/>
      <c r="AU18" s="46"/>
      <c r="AV18" s="21"/>
      <c r="AW18" s="21"/>
      <c r="AX18" s="21"/>
      <c r="AY18" s="21"/>
      <c r="AZ18" s="21"/>
      <c r="BA18" s="21"/>
      <c r="BB18" s="21"/>
      <c r="BC18" s="21"/>
      <c r="BD18" s="21"/>
      <c r="BE18" s="41"/>
      <c r="BF18" s="40"/>
      <c r="BG18" s="42"/>
      <c r="BH18" s="42"/>
      <c r="BI18" s="42"/>
      <c r="BJ18" s="47"/>
      <c r="BK18" s="40"/>
      <c r="BL18" s="42"/>
      <c r="BM18" s="43"/>
      <c r="BN18" s="44"/>
      <c r="BO18" s="21"/>
      <c r="BP18" s="48"/>
      <c r="BQ18" s="28"/>
    </row>
    <row r="19" spans="2:69" s="51" customFormat="1" ht="15" customHeight="1" thickBot="1" thickTop="1">
      <c r="B19" s="49"/>
      <c r="C19" s="335">
        <f>M19-1</f>
        <v>2009</v>
      </c>
      <c r="D19" s="336"/>
      <c r="E19" s="336"/>
      <c r="F19" s="336"/>
      <c r="G19" s="336"/>
      <c r="H19" s="336"/>
      <c r="I19" s="336"/>
      <c r="J19" s="336"/>
      <c r="K19" s="336"/>
      <c r="L19" s="337"/>
      <c r="M19" s="355">
        <f>YEAR(AR2)</f>
        <v>2010</v>
      </c>
      <c r="N19" s="356"/>
      <c r="O19" s="356"/>
      <c r="P19" s="356"/>
      <c r="Q19" s="356"/>
      <c r="R19" s="356"/>
      <c r="S19" s="356"/>
      <c r="T19" s="356"/>
      <c r="U19" s="356"/>
      <c r="V19" s="356"/>
      <c r="W19" s="357" t="s">
        <v>6</v>
      </c>
      <c r="X19" s="360" t="s">
        <v>0</v>
      </c>
      <c r="Y19" s="361"/>
      <c r="Z19" s="361"/>
      <c r="AA19" s="361"/>
      <c r="AB19" s="361"/>
      <c r="AC19" s="361"/>
      <c r="AD19" s="361"/>
      <c r="AE19" s="361"/>
      <c r="AF19" s="362"/>
      <c r="AG19" s="270" t="s">
        <v>6</v>
      </c>
      <c r="AH19" s="281"/>
      <c r="AI19" s="1"/>
      <c r="AJ19" s="335">
        <f>C19</f>
        <v>2009</v>
      </c>
      <c r="AK19" s="336"/>
      <c r="AL19" s="336"/>
      <c r="AM19" s="336"/>
      <c r="AN19" s="336"/>
      <c r="AO19" s="336"/>
      <c r="AP19" s="336"/>
      <c r="AQ19" s="336"/>
      <c r="AR19" s="336"/>
      <c r="AS19" s="337"/>
      <c r="AT19" s="335">
        <f>M19</f>
        <v>2010</v>
      </c>
      <c r="AU19" s="336"/>
      <c r="AV19" s="336"/>
      <c r="AW19" s="336"/>
      <c r="AX19" s="336"/>
      <c r="AY19" s="336"/>
      <c r="AZ19" s="336"/>
      <c r="BA19" s="336"/>
      <c r="BB19" s="336"/>
      <c r="BC19" s="337"/>
      <c r="BD19" s="270" t="s">
        <v>6</v>
      </c>
      <c r="BE19" s="271"/>
      <c r="BF19" s="360" t="s">
        <v>0</v>
      </c>
      <c r="BG19" s="361"/>
      <c r="BH19" s="361"/>
      <c r="BI19" s="361"/>
      <c r="BJ19" s="361"/>
      <c r="BK19" s="361"/>
      <c r="BL19" s="361"/>
      <c r="BM19" s="361"/>
      <c r="BN19" s="362"/>
      <c r="BO19" s="270" t="s">
        <v>6</v>
      </c>
      <c r="BP19" s="271"/>
      <c r="BQ19" s="50"/>
    </row>
    <row r="20" spans="2:69" s="51" customFormat="1" ht="14.25" customHeight="1" thickTop="1">
      <c r="B20" s="49"/>
      <c r="C20" s="297"/>
      <c r="D20" s="298"/>
      <c r="E20" s="298"/>
      <c r="F20" s="298"/>
      <c r="G20" s="299"/>
      <c r="H20" s="300" t="s">
        <v>5</v>
      </c>
      <c r="I20" s="298"/>
      <c r="J20" s="298"/>
      <c r="K20" s="298"/>
      <c r="L20" s="301"/>
      <c r="M20" s="297"/>
      <c r="N20" s="298"/>
      <c r="O20" s="298"/>
      <c r="P20" s="298"/>
      <c r="Q20" s="299"/>
      <c r="R20" s="300" t="s">
        <v>5</v>
      </c>
      <c r="S20" s="298"/>
      <c r="T20" s="298"/>
      <c r="U20" s="298"/>
      <c r="V20" s="301"/>
      <c r="W20" s="358"/>
      <c r="X20" s="278" t="s">
        <v>17</v>
      </c>
      <c r="Y20" s="293"/>
      <c r="Z20" s="293"/>
      <c r="AA20" s="293"/>
      <c r="AB20" s="293"/>
      <c r="AC20" s="293"/>
      <c r="AD20" s="293"/>
      <c r="AE20" s="293"/>
      <c r="AF20" s="294"/>
      <c r="AG20" s="282"/>
      <c r="AH20" s="283"/>
      <c r="AI20" s="1"/>
      <c r="AJ20" s="278"/>
      <c r="AK20" s="279"/>
      <c r="AL20" s="279"/>
      <c r="AM20" s="279"/>
      <c r="AN20" s="280"/>
      <c r="AO20" s="286" t="s">
        <v>5</v>
      </c>
      <c r="AP20" s="279"/>
      <c r="AQ20" s="279"/>
      <c r="AR20" s="279"/>
      <c r="AS20" s="303"/>
      <c r="AT20" s="278"/>
      <c r="AU20" s="279"/>
      <c r="AV20" s="279"/>
      <c r="AW20" s="279"/>
      <c r="AX20" s="280"/>
      <c r="AY20" s="286" t="s">
        <v>5</v>
      </c>
      <c r="AZ20" s="279"/>
      <c r="BA20" s="279"/>
      <c r="BB20" s="279"/>
      <c r="BC20" s="303"/>
      <c r="BD20" s="272"/>
      <c r="BE20" s="273"/>
      <c r="BF20" s="278" t="s">
        <v>17</v>
      </c>
      <c r="BG20" s="293"/>
      <c r="BH20" s="293"/>
      <c r="BI20" s="293"/>
      <c r="BJ20" s="293"/>
      <c r="BK20" s="293"/>
      <c r="BL20" s="293"/>
      <c r="BM20" s="293"/>
      <c r="BN20" s="294"/>
      <c r="BO20" s="272"/>
      <c r="BP20" s="273"/>
      <c r="BQ20" s="50"/>
    </row>
    <row r="21" spans="2:69" s="51" customFormat="1" ht="14.25" customHeight="1">
      <c r="B21" s="49"/>
      <c r="C21" s="278" t="s">
        <v>39</v>
      </c>
      <c r="D21" s="302"/>
      <c r="E21" s="302"/>
      <c r="F21" s="302"/>
      <c r="G21" s="280"/>
      <c r="H21" s="286" t="s">
        <v>4</v>
      </c>
      <c r="I21" s="302"/>
      <c r="J21" s="302"/>
      <c r="K21" s="302"/>
      <c r="L21" s="303"/>
      <c r="M21" s="278" t="s">
        <v>39</v>
      </c>
      <c r="N21" s="302"/>
      <c r="O21" s="302"/>
      <c r="P21" s="302"/>
      <c r="Q21" s="280"/>
      <c r="R21" s="286" t="s">
        <v>4</v>
      </c>
      <c r="S21" s="302"/>
      <c r="T21" s="302"/>
      <c r="U21" s="302"/>
      <c r="V21" s="303"/>
      <c r="W21" s="358"/>
      <c r="X21" s="278" t="s">
        <v>40</v>
      </c>
      <c r="Y21" s="293"/>
      <c r="Z21" s="293"/>
      <c r="AA21" s="293"/>
      <c r="AB21" s="293"/>
      <c r="AC21" s="293"/>
      <c r="AD21" s="293"/>
      <c r="AE21" s="293"/>
      <c r="AF21" s="294"/>
      <c r="AG21" s="282"/>
      <c r="AH21" s="283"/>
      <c r="AI21" s="1"/>
      <c r="AJ21" s="278" t="s">
        <v>39</v>
      </c>
      <c r="AK21" s="302"/>
      <c r="AL21" s="302"/>
      <c r="AM21" s="302"/>
      <c r="AN21" s="280"/>
      <c r="AO21" s="286" t="s">
        <v>4</v>
      </c>
      <c r="AP21" s="302"/>
      <c r="AQ21" s="302"/>
      <c r="AR21" s="302"/>
      <c r="AS21" s="303"/>
      <c r="AT21" s="278" t="s">
        <v>39</v>
      </c>
      <c r="AU21" s="302"/>
      <c r="AV21" s="302"/>
      <c r="AW21" s="302"/>
      <c r="AX21" s="280"/>
      <c r="AY21" s="286" t="s">
        <v>4</v>
      </c>
      <c r="AZ21" s="302"/>
      <c r="BA21" s="302"/>
      <c r="BB21" s="302"/>
      <c r="BC21" s="303"/>
      <c r="BD21" s="272"/>
      <c r="BE21" s="273"/>
      <c r="BF21" s="278" t="s">
        <v>40</v>
      </c>
      <c r="BG21" s="293"/>
      <c r="BH21" s="293"/>
      <c r="BI21" s="293"/>
      <c r="BJ21" s="293"/>
      <c r="BK21" s="293"/>
      <c r="BL21" s="293"/>
      <c r="BM21" s="293"/>
      <c r="BN21" s="294"/>
      <c r="BO21" s="272"/>
      <c r="BP21" s="273"/>
      <c r="BQ21" s="50"/>
    </row>
    <row r="22" spans="2:69" s="51" customFormat="1" ht="14.25" customHeight="1">
      <c r="B22" s="49"/>
      <c r="C22" s="278"/>
      <c r="D22" s="279"/>
      <c r="E22" s="279"/>
      <c r="F22" s="279"/>
      <c r="G22" s="280"/>
      <c r="H22" s="286" t="s">
        <v>16</v>
      </c>
      <c r="I22" s="287"/>
      <c r="J22" s="287"/>
      <c r="K22" s="287"/>
      <c r="L22" s="288"/>
      <c r="M22" s="278"/>
      <c r="N22" s="279"/>
      <c r="O22" s="279"/>
      <c r="P22" s="279"/>
      <c r="Q22" s="280"/>
      <c r="R22" s="286" t="s">
        <v>16</v>
      </c>
      <c r="S22" s="287"/>
      <c r="T22" s="287"/>
      <c r="U22" s="287"/>
      <c r="V22" s="288"/>
      <c r="W22" s="358"/>
      <c r="X22" s="278" t="s">
        <v>45</v>
      </c>
      <c r="Y22" s="293"/>
      <c r="Z22" s="293"/>
      <c r="AA22" s="293"/>
      <c r="AB22" s="293"/>
      <c r="AC22" s="293"/>
      <c r="AD22" s="293"/>
      <c r="AE22" s="293"/>
      <c r="AF22" s="294"/>
      <c r="AG22" s="282"/>
      <c r="AH22" s="283"/>
      <c r="AI22" s="1"/>
      <c r="AJ22" s="278"/>
      <c r="AK22" s="279"/>
      <c r="AL22" s="279"/>
      <c r="AM22" s="279"/>
      <c r="AN22" s="280"/>
      <c r="AO22" s="286" t="s">
        <v>16</v>
      </c>
      <c r="AP22" s="287"/>
      <c r="AQ22" s="287"/>
      <c r="AR22" s="287"/>
      <c r="AS22" s="288"/>
      <c r="AT22" s="278"/>
      <c r="AU22" s="279"/>
      <c r="AV22" s="279"/>
      <c r="AW22" s="279"/>
      <c r="AX22" s="280"/>
      <c r="AY22" s="286" t="s">
        <v>16</v>
      </c>
      <c r="AZ22" s="287"/>
      <c r="BA22" s="287"/>
      <c r="BB22" s="287"/>
      <c r="BC22" s="288"/>
      <c r="BD22" s="272"/>
      <c r="BE22" s="273"/>
      <c r="BF22" s="278" t="s">
        <v>45</v>
      </c>
      <c r="BG22" s="293"/>
      <c r="BH22" s="293"/>
      <c r="BI22" s="293"/>
      <c r="BJ22" s="293"/>
      <c r="BK22" s="293"/>
      <c r="BL22" s="293"/>
      <c r="BM22" s="293"/>
      <c r="BN22" s="294"/>
      <c r="BO22" s="272"/>
      <c r="BP22" s="273"/>
      <c r="BQ22" s="50"/>
    </row>
    <row r="23" spans="2:69" s="51" customFormat="1" ht="3.75" customHeight="1" thickBot="1">
      <c r="B23" s="49"/>
      <c r="C23" s="308"/>
      <c r="D23" s="309"/>
      <c r="E23" s="309"/>
      <c r="F23" s="309"/>
      <c r="G23" s="310"/>
      <c r="H23" s="311"/>
      <c r="I23" s="309"/>
      <c r="J23" s="309"/>
      <c r="K23" s="309"/>
      <c r="L23" s="312"/>
      <c r="M23" s="308"/>
      <c r="N23" s="309"/>
      <c r="O23" s="309"/>
      <c r="P23" s="309"/>
      <c r="Q23" s="310"/>
      <c r="R23" s="311"/>
      <c r="S23" s="309"/>
      <c r="T23" s="309"/>
      <c r="U23" s="309"/>
      <c r="V23" s="312"/>
      <c r="W23" s="359"/>
      <c r="X23" s="289"/>
      <c r="Y23" s="290"/>
      <c r="Z23" s="290"/>
      <c r="AA23" s="290"/>
      <c r="AB23" s="290"/>
      <c r="AC23" s="291"/>
      <c r="AD23" s="291"/>
      <c r="AE23" s="291"/>
      <c r="AF23" s="292"/>
      <c r="AG23" s="284"/>
      <c r="AH23" s="285"/>
      <c r="AI23" s="1"/>
      <c r="AJ23" s="308"/>
      <c r="AK23" s="309"/>
      <c r="AL23" s="309"/>
      <c r="AM23" s="309"/>
      <c r="AN23" s="310"/>
      <c r="AO23" s="311"/>
      <c r="AP23" s="309"/>
      <c r="AQ23" s="309"/>
      <c r="AR23" s="309"/>
      <c r="AS23" s="312"/>
      <c r="AT23" s="308"/>
      <c r="AU23" s="309"/>
      <c r="AV23" s="309"/>
      <c r="AW23" s="309"/>
      <c r="AX23" s="310"/>
      <c r="AY23" s="311"/>
      <c r="AZ23" s="325"/>
      <c r="BA23" s="325"/>
      <c r="BB23" s="325"/>
      <c r="BC23" s="326"/>
      <c r="BD23" s="274"/>
      <c r="BE23" s="275"/>
      <c r="BF23" s="315"/>
      <c r="BG23" s="291"/>
      <c r="BH23" s="291"/>
      <c r="BI23" s="291"/>
      <c r="BJ23" s="291"/>
      <c r="BK23" s="291"/>
      <c r="BL23" s="291"/>
      <c r="BM23" s="291"/>
      <c r="BN23" s="292"/>
      <c r="BO23" s="274"/>
      <c r="BP23" s="275"/>
      <c r="BQ23" s="50"/>
    </row>
    <row r="24" spans="2:69" s="51" customFormat="1" ht="15" customHeight="1" thickTop="1">
      <c r="B24" s="49"/>
      <c r="C24" s="330"/>
      <c r="D24" s="331"/>
      <c r="E24" s="331"/>
      <c r="F24" s="331"/>
      <c r="G24" s="331"/>
      <c r="H24" s="332"/>
      <c r="I24" s="333"/>
      <c r="J24" s="333"/>
      <c r="K24" s="333"/>
      <c r="L24" s="334"/>
      <c r="M24" s="254">
        <f>AR2</f>
        <v>40179</v>
      </c>
      <c r="N24" s="255"/>
      <c r="O24" s="255"/>
      <c r="P24" s="255"/>
      <c r="Q24" s="256"/>
      <c r="R24" s="246"/>
      <c r="S24" s="247"/>
      <c r="T24" s="247"/>
      <c r="U24" s="247"/>
      <c r="V24" s="248"/>
      <c r="W24" s="207"/>
      <c r="X24" s="316">
        <f>C25</f>
        <v>39846</v>
      </c>
      <c r="Y24" s="317"/>
      <c r="Z24" s="210" t="s">
        <v>85</v>
      </c>
      <c r="AA24" s="318">
        <f>M24</f>
        <v>40179</v>
      </c>
      <c r="AB24" s="319"/>
      <c r="AC24" s="320">
        <f>SUM(H25:L35)+R24</f>
        <v>0</v>
      </c>
      <c r="AD24" s="321"/>
      <c r="AE24" s="321"/>
      <c r="AF24" s="321"/>
      <c r="AG24" s="306" t="s">
        <v>13</v>
      </c>
      <c r="AH24" s="307"/>
      <c r="AI24" s="1"/>
      <c r="AJ24" s="259"/>
      <c r="AK24" s="260"/>
      <c r="AL24" s="260"/>
      <c r="AM24" s="260"/>
      <c r="AN24" s="260"/>
      <c r="AO24" s="327"/>
      <c r="AP24" s="328"/>
      <c r="AQ24" s="328"/>
      <c r="AR24" s="328"/>
      <c r="AS24" s="329"/>
      <c r="AT24" s="254">
        <f>M24</f>
        <v>40179</v>
      </c>
      <c r="AU24" s="255"/>
      <c r="AV24" s="255"/>
      <c r="AW24" s="255"/>
      <c r="AX24" s="256"/>
      <c r="AY24" s="322"/>
      <c r="AZ24" s="323"/>
      <c r="BA24" s="323"/>
      <c r="BB24" s="323"/>
      <c r="BC24" s="324"/>
      <c r="BD24" s="313"/>
      <c r="BE24" s="314"/>
      <c r="BF24" s="316">
        <f>X24</f>
        <v>39846</v>
      </c>
      <c r="BG24" s="317"/>
      <c r="BH24" s="210" t="s">
        <v>85</v>
      </c>
      <c r="BI24" s="318">
        <f>AA24</f>
        <v>40179</v>
      </c>
      <c r="BJ24" s="319"/>
      <c r="BK24" s="320">
        <f>SUM(AO25:AS35)+AY24</f>
        <v>0</v>
      </c>
      <c r="BL24" s="321"/>
      <c r="BM24" s="321"/>
      <c r="BN24" s="321"/>
      <c r="BO24" s="276"/>
      <c r="BP24" s="277"/>
      <c r="BQ24" s="50"/>
    </row>
    <row r="25" spans="2:69" s="51" customFormat="1" ht="15" customHeight="1">
      <c r="B25" s="49"/>
      <c r="C25" s="259">
        <f>M25-365</f>
        <v>39846</v>
      </c>
      <c r="D25" s="260"/>
      <c r="E25" s="260"/>
      <c r="F25" s="260"/>
      <c r="G25" s="260"/>
      <c r="H25" s="246"/>
      <c r="I25" s="247"/>
      <c r="J25" s="247"/>
      <c r="K25" s="247"/>
      <c r="L25" s="248"/>
      <c r="M25" s="254">
        <f>M24+32</f>
        <v>40211</v>
      </c>
      <c r="N25" s="305"/>
      <c r="O25" s="305"/>
      <c r="P25" s="305"/>
      <c r="Q25" s="256"/>
      <c r="R25" s="246"/>
      <c r="S25" s="247"/>
      <c r="T25" s="247"/>
      <c r="U25" s="247"/>
      <c r="V25" s="248"/>
      <c r="W25" s="206"/>
      <c r="X25" s="265">
        <f>X24+32</f>
        <v>39878</v>
      </c>
      <c r="Y25" s="266"/>
      <c r="Z25" s="211" t="s">
        <v>85</v>
      </c>
      <c r="AA25" s="263">
        <f>AA24+32</f>
        <v>40211</v>
      </c>
      <c r="AB25" s="264"/>
      <c r="AC25" s="261">
        <f>SUM(H26:L35)+R24+R25</f>
        <v>0</v>
      </c>
      <c r="AD25" s="262"/>
      <c r="AE25" s="262"/>
      <c r="AF25" s="262"/>
      <c r="AG25" s="252"/>
      <c r="AH25" s="253"/>
      <c r="AI25" s="1"/>
      <c r="AJ25" s="259">
        <f>C25</f>
        <v>39846</v>
      </c>
      <c r="AK25" s="260"/>
      <c r="AL25" s="260"/>
      <c r="AM25" s="260"/>
      <c r="AN25" s="260"/>
      <c r="AO25" s="246"/>
      <c r="AP25" s="247"/>
      <c r="AQ25" s="247"/>
      <c r="AR25" s="247"/>
      <c r="AS25" s="248"/>
      <c r="AT25" s="254">
        <f aca="true" t="shared" si="0" ref="AT25:AT35">M25</f>
        <v>40211</v>
      </c>
      <c r="AU25" s="255"/>
      <c r="AV25" s="255"/>
      <c r="AW25" s="255"/>
      <c r="AX25" s="256"/>
      <c r="AY25" s="246"/>
      <c r="AZ25" s="247"/>
      <c r="BA25" s="247"/>
      <c r="BB25" s="247"/>
      <c r="BC25" s="248"/>
      <c r="BD25" s="257"/>
      <c r="BE25" s="258"/>
      <c r="BF25" s="265">
        <f aca="true" t="shared" si="1" ref="BF25:BF35">BF24+32</f>
        <v>39878</v>
      </c>
      <c r="BG25" s="266"/>
      <c r="BH25" s="211" t="s">
        <v>85</v>
      </c>
      <c r="BI25" s="263">
        <f>BI24+32</f>
        <v>40211</v>
      </c>
      <c r="BJ25" s="264"/>
      <c r="BK25" s="261">
        <f>SUM(AO26:AS35)+AY24+AY25</f>
        <v>0</v>
      </c>
      <c r="BL25" s="262"/>
      <c r="BM25" s="262"/>
      <c r="BN25" s="262"/>
      <c r="BO25" s="252"/>
      <c r="BP25" s="253"/>
      <c r="BQ25" s="50"/>
    </row>
    <row r="26" spans="2:69" s="51" customFormat="1" ht="15" customHeight="1">
      <c r="B26" s="49"/>
      <c r="C26" s="259">
        <f aca="true" t="shared" si="2" ref="C26:C35">M26-365</f>
        <v>39878</v>
      </c>
      <c r="D26" s="260"/>
      <c r="E26" s="260"/>
      <c r="F26" s="260"/>
      <c r="G26" s="260"/>
      <c r="H26" s="246"/>
      <c r="I26" s="247"/>
      <c r="J26" s="247"/>
      <c r="K26" s="247"/>
      <c r="L26" s="248"/>
      <c r="M26" s="254">
        <f aca="true" t="shared" si="3" ref="M26:M35">M25+32</f>
        <v>40243</v>
      </c>
      <c r="N26" s="305"/>
      <c r="O26" s="305"/>
      <c r="P26" s="305"/>
      <c r="Q26" s="256"/>
      <c r="R26" s="246"/>
      <c r="S26" s="247"/>
      <c r="T26" s="247"/>
      <c r="U26" s="247"/>
      <c r="V26" s="248"/>
      <c r="W26" s="206"/>
      <c r="X26" s="265">
        <f aca="true" t="shared" si="4" ref="X26:X35">X25+32</f>
        <v>39910</v>
      </c>
      <c r="Y26" s="266"/>
      <c r="Z26" s="211" t="s">
        <v>85</v>
      </c>
      <c r="AA26" s="263">
        <f aca="true" t="shared" si="5" ref="AA26:AA35">AA25+32</f>
        <v>40243</v>
      </c>
      <c r="AB26" s="264"/>
      <c r="AC26" s="261">
        <f>SUM(H27:L35)+SUM(R24:V26)</f>
        <v>0</v>
      </c>
      <c r="AD26" s="262"/>
      <c r="AE26" s="262"/>
      <c r="AF26" s="262"/>
      <c r="AG26" s="252"/>
      <c r="AH26" s="253"/>
      <c r="AI26" s="1"/>
      <c r="AJ26" s="259">
        <f aca="true" t="shared" si="6" ref="AJ26:AJ35">C26</f>
        <v>39878</v>
      </c>
      <c r="AK26" s="260"/>
      <c r="AL26" s="260"/>
      <c r="AM26" s="260"/>
      <c r="AN26" s="260"/>
      <c r="AO26" s="246"/>
      <c r="AP26" s="247"/>
      <c r="AQ26" s="247"/>
      <c r="AR26" s="247"/>
      <c r="AS26" s="248"/>
      <c r="AT26" s="254">
        <f t="shared" si="0"/>
        <v>40243</v>
      </c>
      <c r="AU26" s="255"/>
      <c r="AV26" s="255"/>
      <c r="AW26" s="255"/>
      <c r="AX26" s="256"/>
      <c r="AY26" s="246"/>
      <c r="AZ26" s="247"/>
      <c r="BA26" s="247"/>
      <c r="BB26" s="247"/>
      <c r="BC26" s="248"/>
      <c r="BD26" s="257"/>
      <c r="BE26" s="258"/>
      <c r="BF26" s="265">
        <f t="shared" si="1"/>
        <v>39910</v>
      </c>
      <c r="BG26" s="266"/>
      <c r="BH26" s="211" t="s">
        <v>85</v>
      </c>
      <c r="BI26" s="263">
        <f aca="true" t="shared" si="7" ref="BI26:BI35">BI25+32</f>
        <v>40243</v>
      </c>
      <c r="BJ26" s="264"/>
      <c r="BK26" s="261">
        <f>SUM(AO27:AS35)+SUM(AY24:BC26)</f>
        <v>0</v>
      </c>
      <c r="BL26" s="262"/>
      <c r="BM26" s="262"/>
      <c r="BN26" s="262"/>
      <c r="BO26" s="252"/>
      <c r="BP26" s="253"/>
      <c r="BQ26" s="50"/>
    </row>
    <row r="27" spans="2:69" s="51" customFormat="1" ht="15" customHeight="1">
      <c r="B27" s="49"/>
      <c r="C27" s="259">
        <f t="shared" si="2"/>
        <v>39910</v>
      </c>
      <c r="D27" s="260"/>
      <c r="E27" s="260"/>
      <c r="F27" s="260"/>
      <c r="G27" s="260"/>
      <c r="H27" s="246"/>
      <c r="I27" s="247"/>
      <c r="J27" s="247"/>
      <c r="K27" s="247"/>
      <c r="L27" s="248"/>
      <c r="M27" s="254">
        <f t="shared" si="3"/>
        <v>40275</v>
      </c>
      <c r="N27" s="305"/>
      <c r="O27" s="305"/>
      <c r="P27" s="305"/>
      <c r="Q27" s="256"/>
      <c r="R27" s="246"/>
      <c r="S27" s="247"/>
      <c r="T27" s="247"/>
      <c r="U27" s="247"/>
      <c r="V27" s="248"/>
      <c r="W27" s="206"/>
      <c r="X27" s="265">
        <f t="shared" si="4"/>
        <v>39942</v>
      </c>
      <c r="Y27" s="266"/>
      <c r="Z27" s="211" t="s">
        <v>85</v>
      </c>
      <c r="AA27" s="263">
        <f t="shared" si="5"/>
        <v>40275</v>
      </c>
      <c r="AB27" s="264"/>
      <c r="AC27" s="261">
        <f>SUM(H28:L35)+SUM(R24:V27)</f>
        <v>0</v>
      </c>
      <c r="AD27" s="262"/>
      <c r="AE27" s="262"/>
      <c r="AF27" s="262"/>
      <c r="AG27" s="252"/>
      <c r="AH27" s="253"/>
      <c r="AI27" s="1"/>
      <c r="AJ27" s="259">
        <f t="shared" si="6"/>
        <v>39910</v>
      </c>
      <c r="AK27" s="260"/>
      <c r="AL27" s="260"/>
      <c r="AM27" s="260"/>
      <c r="AN27" s="260"/>
      <c r="AO27" s="246"/>
      <c r="AP27" s="247"/>
      <c r="AQ27" s="247"/>
      <c r="AR27" s="247"/>
      <c r="AS27" s="248"/>
      <c r="AT27" s="254">
        <f t="shared" si="0"/>
        <v>40275</v>
      </c>
      <c r="AU27" s="255"/>
      <c r="AV27" s="255"/>
      <c r="AW27" s="255"/>
      <c r="AX27" s="256"/>
      <c r="AY27" s="246"/>
      <c r="AZ27" s="247"/>
      <c r="BA27" s="247"/>
      <c r="BB27" s="247"/>
      <c r="BC27" s="248"/>
      <c r="BD27" s="257"/>
      <c r="BE27" s="258"/>
      <c r="BF27" s="265">
        <f t="shared" si="1"/>
        <v>39942</v>
      </c>
      <c r="BG27" s="266"/>
      <c r="BH27" s="211" t="s">
        <v>85</v>
      </c>
      <c r="BI27" s="263">
        <f t="shared" si="7"/>
        <v>40275</v>
      </c>
      <c r="BJ27" s="264"/>
      <c r="BK27" s="261">
        <f>SUM(AO28:AS35)+SUM(AY24:BC27)</f>
        <v>0</v>
      </c>
      <c r="BL27" s="262"/>
      <c r="BM27" s="262"/>
      <c r="BN27" s="262"/>
      <c r="BO27" s="252"/>
      <c r="BP27" s="253"/>
      <c r="BQ27" s="50"/>
    </row>
    <row r="28" spans="2:69" s="51" customFormat="1" ht="15" customHeight="1">
      <c r="B28" s="49"/>
      <c r="C28" s="259">
        <f t="shared" si="2"/>
        <v>39942</v>
      </c>
      <c r="D28" s="260"/>
      <c r="E28" s="260"/>
      <c r="F28" s="260"/>
      <c r="G28" s="260"/>
      <c r="H28" s="246"/>
      <c r="I28" s="247"/>
      <c r="J28" s="247"/>
      <c r="K28" s="247"/>
      <c r="L28" s="248"/>
      <c r="M28" s="254">
        <f t="shared" si="3"/>
        <v>40307</v>
      </c>
      <c r="N28" s="305"/>
      <c r="O28" s="305"/>
      <c r="P28" s="305"/>
      <c r="Q28" s="256"/>
      <c r="R28" s="246"/>
      <c r="S28" s="247"/>
      <c r="T28" s="247"/>
      <c r="U28" s="247"/>
      <c r="V28" s="248"/>
      <c r="W28" s="206"/>
      <c r="X28" s="265">
        <f t="shared" si="4"/>
        <v>39974</v>
      </c>
      <c r="Y28" s="266"/>
      <c r="Z28" s="211" t="s">
        <v>85</v>
      </c>
      <c r="AA28" s="263">
        <f t="shared" si="5"/>
        <v>40307</v>
      </c>
      <c r="AB28" s="264"/>
      <c r="AC28" s="261">
        <f>SUM(H29:L35)+SUM(R24:V28)</f>
        <v>0</v>
      </c>
      <c r="AD28" s="262"/>
      <c r="AE28" s="262"/>
      <c r="AF28" s="262"/>
      <c r="AG28" s="252"/>
      <c r="AH28" s="253"/>
      <c r="AI28" s="1"/>
      <c r="AJ28" s="259">
        <f t="shared" si="6"/>
        <v>39942</v>
      </c>
      <c r="AK28" s="260"/>
      <c r="AL28" s="260"/>
      <c r="AM28" s="260"/>
      <c r="AN28" s="260"/>
      <c r="AO28" s="246"/>
      <c r="AP28" s="247"/>
      <c r="AQ28" s="247"/>
      <c r="AR28" s="247"/>
      <c r="AS28" s="248"/>
      <c r="AT28" s="254">
        <f t="shared" si="0"/>
        <v>40307</v>
      </c>
      <c r="AU28" s="255"/>
      <c r="AV28" s="255"/>
      <c r="AW28" s="255"/>
      <c r="AX28" s="256"/>
      <c r="AY28" s="246"/>
      <c r="AZ28" s="247"/>
      <c r="BA28" s="247"/>
      <c r="BB28" s="247"/>
      <c r="BC28" s="248"/>
      <c r="BD28" s="257"/>
      <c r="BE28" s="258"/>
      <c r="BF28" s="265">
        <f t="shared" si="1"/>
        <v>39974</v>
      </c>
      <c r="BG28" s="266"/>
      <c r="BH28" s="211" t="s">
        <v>85</v>
      </c>
      <c r="BI28" s="263">
        <f t="shared" si="7"/>
        <v>40307</v>
      </c>
      <c r="BJ28" s="264"/>
      <c r="BK28" s="261">
        <f>SUM(AO29:AS35)+SUM(AY24:BC28)</f>
        <v>0</v>
      </c>
      <c r="BL28" s="262"/>
      <c r="BM28" s="262"/>
      <c r="BN28" s="262"/>
      <c r="BO28" s="252"/>
      <c r="BP28" s="253"/>
      <c r="BQ28" s="50"/>
    </row>
    <row r="29" spans="2:69" s="51" customFormat="1" ht="15" customHeight="1">
      <c r="B29" s="49"/>
      <c r="C29" s="259">
        <f t="shared" si="2"/>
        <v>39974</v>
      </c>
      <c r="D29" s="260"/>
      <c r="E29" s="260"/>
      <c r="F29" s="260"/>
      <c r="G29" s="260"/>
      <c r="H29" s="246"/>
      <c r="I29" s="247"/>
      <c r="J29" s="247"/>
      <c r="K29" s="247"/>
      <c r="L29" s="248"/>
      <c r="M29" s="254">
        <f t="shared" si="3"/>
        <v>40339</v>
      </c>
      <c r="N29" s="305"/>
      <c r="O29" s="305"/>
      <c r="P29" s="305"/>
      <c r="Q29" s="256"/>
      <c r="R29" s="246"/>
      <c r="S29" s="247"/>
      <c r="T29" s="247"/>
      <c r="U29" s="247"/>
      <c r="V29" s="248"/>
      <c r="W29" s="206"/>
      <c r="X29" s="265">
        <f t="shared" si="4"/>
        <v>40006</v>
      </c>
      <c r="Y29" s="266"/>
      <c r="Z29" s="211" t="s">
        <v>85</v>
      </c>
      <c r="AA29" s="263">
        <f t="shared" si="5"/>
        <v>40339</v>
      </c>
      <c r="AB29" s="264"/>
      <c r="AC29" s="261">
        <f>SUM(H30:L35)+SUM(R24:V29)</f>
        <v>0</v>
      </c>
      <c r="AD29" s="262"/>
      <c r="AE29" s="262"/>
      <c r="AF29" s="262"/>
      <c r="AG29" s="252"/>
      <c r="AH29" s="253"/>
      <c r="AI29" s="1"/>
      <c r="AJ29" s="259">
        <f t="shared" si="6"/>
        <v>39974</v>
      </c>
      <c r="AK29" s="260"/>
      <c r="AL29" s="260"/>
      <c r="AM29" s="260"/>
      <c r="AN29" s="260"/>
      <c r="AO29" s="246"/>
      <c r="AP29" s="247"/>
      <c r="AQ29" s="247"/>
      <c r="AR29" s="247"/>
      <c r="AS29" s="248"/>
      <c r="AT29" s="254">
        <f t="shared" si="0"/>
        <v>40339</v>
      </c>
      <c r="AU29" s="255"/>
      <c r="AV29" s="255"/>
      <c r="AW29" s="255"/>
      <c r="AX29" s="256"/>
      <c r="AY29" s="246"/>
      <c r="AZ29" s="247"/>
      <c r="BA29" s="247"/>
      <c r="BB29" s="247"/>
      <c r="BC29" s="248"/>
      <c r="BD29" s="257"/>
      <c r="BE29" s="258"/>
      <c r="BF29" s="265">
        <f t="shared" si="1"/>
        <v>40006</v>
      </c>
      <c r="BG29" s="266"/>
      <c r="BH29" s="211" t="s">
        <v>85</v>
      </c>
      <c r="BI29" s="263">
        <f t="shared" si="7"/>
        <v>40339</v>
      </c>
      <c r="BJ29" s="264"/>
      <c r="BK29" s="261">
        <f>SUM(AO30:AS35)+SUM(AY24:BC29)</f>
        <v>0</v>
      </c>
      <c r="BL29" s="262"/>
      <c r="BM29" s="262"/>
      <c r="BN29" s="262"/>
      <c r="BO29" s="252"/>
      <c r="BP29" s="253"/>
      <c r="BQ29" s="50"/>
    </row>
    <row r="30" spans="2:69" s="51" customFormat="1" ht="15" customHeight="1">
      <c r="B30" s="49"/>
      <c r="C30" s="259">
        <f t="shared" si="2"/>
        <v>40006</v>
      </c>
      <c r="D30" s="260"/>
      <c r="E30" s="260"/>
      <c r="F30" s="260"/>
      <c r="G30" s="260"/>
      <c r="H30" s="246"/>
      <c r="I30" s="247"/>
      <c r="J30" s="247"/>
      <c r="K30" s="247"/>
      <c r="L30" s="248"/>
      <c r="M30" s="254">
        <f t="shared" si="3"/>
        <v>40371</v>
      </c>
      <c r="N30" s="305"/>
      <c r="O30" s="305"/>
      <c r="P30" s="305"/>
      <c r="Q30" s="256"/>
      <c r="R30" s="246"/>
      <c r="S30" s="247"/>
      <c r="T30" s="247"/>
      <c r="U30" s="247"/>
      <c r="V30" s="248"/>
      <c r="W30" s="206"/>
      <c r="X30" s="265">
        <f t="shared" si="4"/>
        <v>40038</v>
      </c>
      <c r="Y30" s="266"/>
      <c r="Z30" s="211" t="s">
        <v>85</v>
      </c>
      <c r="AA30" s="263">
        <f t="shared" si="5"/>
        <v>40371</v>
      </c>
      <c r="AB30" s="264"/>
      <c r="AC30" s="261">
        <f>SUM(H31:L35)+SUM(R24:V30)</f>
        <v>0</v>
      </c>
      <c r="AD30" s="262"/>
      <c r="AE30" s="262"/>
      <c r="AF30" s="262"/>
      <c r="AG30" s="252"/>
      <c r="AH30" s="253"/>
      <c r="AI30" s="1"/>
      <c r="AJ30" s="259">
        <f t="shared" si="6"/>
        <v>40006</v>
      </c>
      <c r="AK30" s="260"/>
      <c r="AL30" s="260"/>
      <c r="AM30" s="260"/>
      <c r="AN30" s="260"/>
      <c r="AO30" s="246"/>
      <c r="AP30" s="247"/>
      <c r="AQ30" s="247"/>
      <c r="AR30" s="247"/>
      <c r="AS30" s="248"/>
      <c r="AT30" s="254">
        <f t="shared" si="0"/>
        <v>40371</v>
      </c>
      <c r="AU30" s="255"/>
      <c r="AV30" s="255"/>
      <c r="AW30" s="255"/>
      <c r="AX30" s="256"/>
      <c r="AY30" s="246"/>
      <c r="AZ30" s="247"/>
      <c r="BA30" s="247"/>
      <c r="BB30" s="247"/>
      <c r="BC30" s="248"/>
      <c r="BD30" s="257"/>
      <c r="BE30" s="258"/>
      <c r="BF30" s="265">
        <f t="shared" si="1"/>
        <v>40038</v>
      </c>
      <c r="BG30" s="266"/>
      <c r="BH30" s="211" t="s">
        <v>85</v>
      </c>
      <c r="BI30" s="263">
        <f t="shared" si="7"/>
        <v>40371</v>
      </c>
      <c r="BJ30" s="264"/>
      <c r="BK30" s="261">
        <f>SUM(AO31:AS35)+SUM(AY24:BC30)</f>
        <v>0</v>
      </c>
      <c r="BL30" s="262"/>
      <c r="BM30" s="262"/>
      <c r="BN30" s="262"/>
      <c r="BO30" s="252"/>
      <c r="BP30" s="253"/>
      <c r="BQ30" s="50"/>
    </row>
    <row r="31" spans="2:72" s="51" customFormat="1" ht="15" customHeight="1">
      <c r="B31" s="49"/>
      <c r="C31" s="259">
        <f t="shared" si="2"/>
        <v>40038</v>
      </c>
      <c r="D31" s="260"/>
      <c r="E31" s="260"/>
      <c r="F31" s="260"/>
      <c r="G31" s="260"/>
      <c r="H31" s="246"/>
      <c r="I31" s="247"/>
      <c r="J31" s="247"/>
      <c r="K31" s="247"/>
      <c r="L31" s="248"/>
      <c r="M31" s="254">
        <f t="shared" si="3"/>
        <v>40403</v>
      </c>
      <c r="N31" s="305"/>
      <c r="O31" s="305"/>
      <c r="P31" s="305"/>
      <c r="Q31" s="256"/>
      <c r="R31" s="246"/>
      <c r="S31" s="247"/>
      <c r="T31" s="247"/>
      <c r="U31" s="247"/>
      <c r="V31" s="248"/>
      <c r="W31" s="206"/>
      <c r="X31" s="265">
        <f t="shared" si="4"/>
        <v>40070</v>
      </c>
      <c r="Y31" s="266"/>
      <c r="Z31" s="211" t="s">
        <v>85</v>
      </c>
      <c r="AA31" s="263">
        <f t="shared" si="5"/>
        <v>40403</v>
      </c>
      <c r="AB31" s="264"/>
      <c r="AC31" s="261">
        <f>SUM(H32:L35)+SUM(R24:V31)</f>
        <v>0</v>
      </c>
      <c r="AD31" s="262"/>
      <c r="AE31" s="262"/>
      <c r="AF31" s="262"/>
      <c r="AG31" s="252"/>
      <c r="AH31" s="253"/>
      <c r="AI31" s="1"/>
      <c r="AJ31" s="259">
        <f t="shared" si="6"/>
        <v>40038</v>
      </c>
      <c r="AK31" s="260"/>
      <c r="AL31" s="260"/>
      <c r="AM31" s="260"/>
      <c r="AN31" s="260"/>
      <c r="AO31" s="246"/>
      <c r="AP31" s="247"/>
      <c r="AQ31" s="247"/>
      <c r="AR31" s="247"/>
      <c r="AS31" s="248"/>
      <c r="AT31" s="254">
        <f t="shared" si="0"/>
        <v>40403</v>
      </c>
      <c r="AU31" s="255"/>
      <c r="AV31" s="255"/>
      <c r="AW31" s="255"/>
      <c r="AX31" s="256"/>
      <c r="AY31" s="246"/>
      <c r="AZ31" s="247"/>
      <c r="BA31" s="247"/>
      <c r="BB31" s="247"/>
      <c r="BC31" s="248"/>
      <c r="BD31" s="257"/>
      <c r="BE31" s="258"/>
      <c r="BF31" s="265">
        <f t="shared" si="1"/>
        <v>40070</v>
      </c>
      <c r="BG31" s="266"/>
      <c r="BH31" s="211" t="s">
        <v>85</v>
      </c>
      <c r="BI31" s="263">
        <f t="shared" si="7"/>
        <v>40403</v>
      </c>
      <c r="BJ31" s="264"/>
      <c r="BK31" s="261">
        <f>SUM(AO32:AS35)+SUM(AY24:BC31)</f>
        <v>0</v>
      </c>
      <c r="BL31" s="262"/>
      <c r="BM31" s="262"/>
      <c r="BN31" s="262"/>
      <c r="BO31" s="252"/>
      <c r="BP31" s="253"/>
      <c r="BQ31" s="50"/>
      <c r="BT31" s="51" t="s">
        <v>13</v>
      </c>
    </row>
    <row r="32" spans="2:69" s="51" customFormat="1" ht="15" customHeight="1">
      <c r="B32" s="49"/>
      <c r="C32" s="259">
        <f t="shared" si="2"/>
        <v>40070</v>
      </c>
      <c r="D32" s="260"/>
      <c r="E32" s="260"/>
      <c r="F32" s="260"/>
      <c r="G32" s="260"/>
      <c r="H32" s="246"/>
      <c r="I32" s="247"/>
      <c r="J32" s="247"/>
      <c r="K32" s="247"/>
      <c r="L32" s="248"/>
      <c r="M32" s="254">
        <f t="shared" si="3"/>
        <v>40435</v>
      </c>
      <c r="N32" s="305"/>
      <c r="O32" s="305"/>
      <c r="P32" s="305"/>
      <c r="Q32" s="256"/>
      <c r="R32" s="246"/>
      <c r="S32" s="247"/>
      <c r="T32" s="247"/>
      <c r="U32" s="247"/>
      <c r="V32" s="248"/>
      <c r="W32" s="206"/>
      <c r="X32" s="265">
        <f t="shared" si="4"/>
        <v>40102</v>
      </c>
      <c r="Y32" s="266"/>
      <c r="Z32" s="211" t="s">
        <v>85</v>
      </c>
      <c r="AA32" s="263">
        <f t="shared" si="5"/>
        <v>40435</v>
      </c>
      <c r="AB32" s="264"/>
      <c r="AC32" s="261">
        <f>SUM(H33:L35)+SUM(R24:V32)</f>
        <v>0</v>
      </c>
      <c r="AD32" s="262"/>
      <c r="AE32" s="262"/>
      <c r="AF32" s="262"/>
      <c r="AG32" s="252"/>
      <c r="AH32" s="253"/>
      <c r="AI32" s="1"/>
      <c r="AJ32" s="259">
        <f t="shared" si="6"/>
        <v>40070</v>
      </c>
      <c r="AK32" s="260"/>
      <c r="AL32" s="260"/>
      <c r="AM32" s="260"/>
      <c r="AN32" s="260"/>
      <c r="AO32" s="246"/>
      <c r="AP32" s="247"/>
      <c r="AQ32" s="247"/>
      <c r="AR32" s="247"/>
      <c r="AS32" s="248"/>
      <c r="AT32" s="254">
        <f t="shared" si="0"/>
        <v>40435</v>
      </c>
      <c r="AU32" s="255"/>
      <c r="AV32" s="255"/>
      <c r="AW32" s="255"/>
      <c r="AX32" s="256"/>
      <c r="AY32" s="246"/>
      <c r="AZ32" s="247"/>
      <c r="BA32" s="247"/>
      <c r="BB32" s="247"/>
      <c r="BC32" s="248"/>
      <c r="BD32" s="257"/>
      <c r="BE32" s="258"/>
      <c r="BF32" s="265">
        <f t="shared" si="1"/>
        <v>40102</v>
      </c>
      <c r="BG32" s="266"/>
      <c r="BH32" s="211" t="s">
        <v>85</v>
      </c>
      <c r="BI32" s="263">
        <f t="shared" si="7"/>
        <v>40435</v>
      </c>
      <c r="BJ32" s="264"/>
      <c r="BK32" s="261">
        <f>SUM(AO33:AS35)+SUM(AY24:BC32)</f>
        <v>0</v>
      </c>
      <c r="BL32" s="262"/>
      <c r="BM32" s="262"/>
      <c r="BN32" s="262"/>
      <c r="BO32" s="252"/>
      <c r="BP32" s="253"/>
      <c r="BQ32" s="50"/>
    </row>
    <row r="33" spans="2:69" s="51" customFormat="1" ht="15" customHeight="1">
      <c r="B33" s="49"/>
      <c r="C33" s="259">
        <f t="shared" si="2"/>
        <v>40102</v>
      </c>
      <c r="D33" s="260"/>
      <c r="E33" s="260"/>
      <c r="F33" s="260"/>
      <c r="G33" s="260"/>
      <c r="H33" s="246"/>
      <c r="I33" s="247"/>
      <c r="J33" s="247"/>
      <c r="K33" s="247"/>
      <c r="L33" s="248"/>
      <c r="M33" s="254">
        <f t="shared" si="3"/>
        <v>40467</v>
      </c>
      <c r="N33" s="305"/>
      <c r="O33" s="305"/>
      <c r="P33" s="305"/>
      <c r="Q33" s="256"/>
      <c r="R33" s="246"/>
      <c r="S33" s="247"/>
      <c r="T33" s="247"/>
      <c r="U33" s="247"/>
      <c r="V33" s="248"/>
      <c r="W33" s="206"/>
      <c r="X33" s="265">
        <f t="shared" si="4"/>
        <v>40134</v>
      </c>
      <c r="Y33" s="266"/>
      <c r="Z33" s="211" t="s">
        <v>85</v>
      </c>
      <c r="AA33" s="263">
        <f t="shared" si="5"/>
        <v>40467</v>
      </c>
      <c r="AB33" s="264"/>
      <c r="AC33" s="261">
        <f>SUM(H34:L35)+SUM(R24:V33)</f>
        <v>0</v>
      </c>
      <c r="AD33" s="262"/>
      <c r="AE33" s="262"/>
      <c r="AF33" s="262"/>
      <c r="AG33" s="252"/>
      <c r="AH33" s="253"/>
      <c r="AI33" s="1"/>
      <c r="AJ33" s="259">
        <f t="shared" si="6"/>
        <v>40102</v>
      </c>
      <c r="AK33" s="260"/>
      <c r="AL33" s="260"/>
      <c r="AM33" s="260"/>
      <c r="AN33" s="260"/>
      <c r="AO33" s="246"/>
      <c r="AP33" s="247"/>
      <c r="AQ33" s="247"/>
      <c r="AR33" s="247"/>
      <c r="AS33" s="248"/>
      <c r="AT33" s="254">
        <f t="shared" si="0"/>
        <v>40467</v>
      </c>
      <c r="AU33" s="255"/>
      <c r="AV33" s="255"/>
      <c r="AW33" s="255"/>
      <c r="AX33" s="256"/>
      <c r="AY33" s="246"/>
      <c r="AZ33" s="247"/>
      <c r="BA33" s="247"/>
      <c r="BB33" s="247"/>
      <c r="BC33" s="248"/>
      <c r="BD33" s="257"/>
      <c r="BE33" s="258"/>
      <c r="BF33" s="265">
        <f t="shared" si="1"/>
        <v>40134</v>
      </c>
      <c r="BG33" s="266"/>
      <c r="BH33" s="211" t="s">
        <v>85</v>
      </c>
      <c r="BI33" s="263">
        <f t="shared" si="7"/>
        <v>40467</v>
      </c>
      <c r="BJ33" s="264"/>
      <c r="BK33" s="261">
        <f>SUM(AO34:AS35)+SUM(AY24:BC33)</f>
        <v>0</v>
      </c>
      <c r="BL33" s="262"/>
      <c r="BM33" s="262"/>
      <c r="BN33" s="262"/>
      <c r="BO33" s="252"/>
      <c r="BP33" s="253"/>
      <c r="BQ33" s="50"/>
    </row>
    <row r="34" spans="2:69" s="51" customFormat="1" ht="15" customHeight="1">
      <c r="B34" s="49"/>
      <c r="C34" s="259">
        <f t="shared" si="2"/>
        <v>40134</v>
      </c>
      <c r="D34" s="260"/>
      <c r="E34" s="260"/>
      <c r="F34" s="260"/>
      <c r="G34" s="260"/>
      <c r="H34" s="246"/>
      <c r="I34" s="247"/>
      <c r="J34" s="247"/>
      <c r="K34" s="247"/>
      <c r="L34" s="248"/>
      <c r="M34" s="254">
        <f t="shared" si="3"/>
        <v>40499</v>
      </c>
      <c r="N34" s="305"/>
      <c r="O34" s="305"/>
      <c r="P34" s="305"/>
      <c r="Q34" s="256"/>
      <c r="R34" s="249"/>
      <c r="S34" s="250"/>
      <c r="T34" s="250"/>
      <c r="U34" s="250"/>
      <c r="V34" s="251"/>
      <c r="W34" s="206"/>
      <c r="X34" s="265">
        <f t="shared" si="4"/>
        <v>40166</v>
      </c>
      <c r="Y34" s="266"/>
      <c r="Z34" s="211" t="s">
        <v>85</v>
      </c>
      <c r="AA34" s="263">
        <f t="shared" si="5"/>
        <v>40499</v>
      </c>
      <c r="AB34" s="264"/>
      <c r="AC34" s="261">
        <f>H35+SUM(R24:V34)</f>
        <v>0</v>
      </c>
      <c r="AD34" s="262"/>
      <c r="AE34" s="262"/>
      <c r="AF34" s="262"/>
      <c r="AG34" s="252"/>
      <c r="AH34" s="253"/>
      <c r="AI34" s="1"/>
      <c r="AJ34" s="259">
        <f t="shared" si="6"/>
        <v>40134</v>
      </c>
      <c r="AK34" s="260"/>
      <c r="AL34" s="260"/>
      <c r="AM34" s="260"/>
      <c r="AN34" s="260"/>
      <c r="AO34" s="246"/>
      <c r="AP34" s="247"/>
      <c r="AQ34" s="247"/>
      <c r="AR34" s="247"/>
      <c r="AS34" s="248"/>
      <c r="AT34" s="254">
        <f t="shared" si="0"/>
        <v>40499</v>
      </c>
      <c r="AU34" s="255"/>
      <c r="AV34" s="255"/>
      <c r="AW34" s="255"/>
      <c r="AX34" s="256"/>
      <c r="AY34" s="246"/>
      <c r="AZ34" s="247"/>
      <c r="BA34" s="247"/>
      <c r="BB34" s="247"/>
      <c r="BC34" s="248"/>
      <c r="BD34" s="257"/>
      <c r="BE34" s="258"/>
      <c r="BF34" s="265">
        <f t="shared" si="1"/>
        <v>40166</v>
      </c>
      <c r="BG34" s="266"/>
      <c r="BH34" s="211" t="s">
        <v>85</v>
      </c>
      <c r="BI34" s="263">
        <f t="shared" si="7"/>
        <v>40499</v>
      </c>
      <c r="BJ34" s="264"/>
      <c r="BK34" s="261">
        <f>AO35+SUM(AY24:BC34)</f>
        <v>0</v>
      </c>
      <c r="BL34" s="262"/>
      <c r="BM34" s="262"/>
      <c r="BN34" s="262"/>
      <c r="BO34" s="252"/>
      <c r="BP34" s="253"/>
      <c r="BQ34" s="50"/>
    </row>
    <row r="35" spans="2:69" s="51" customFormat="1" ht="15" customHeight="1" thickBot="1">
      <c r="B35" s="49"/>
      <c r="C35" s="344">
        <f t="shared" si="2"/>
        <v>40166</v>
      </c>
      <c r="D35" s="345"/>
      <c r="E35" s="345"/>
      <c r="F35" s="345"/>
      <c r="G35" s="345"/>
      <c r="H35" s="346"/>
      <c r="I35" s="347"/>
      <c r="J35" s="347"/>
      <c r="K35" s="347"/>
      <c r="L35" s="348"/>
      <c r="M35" s="349">
        <f t="shared" si="3"/>
        <v>40531</v>
      </c>
      <c r="N35" s="350"/>
      <c r="O35" s="350"/>
      <c r="P35" s="350"/>
      <c r="Q35" s="351"/>
      <c r="R35" s="352"/>
      <c r="S35" s="353"/>
      <c r="T35" s="353"/>
      <c r="U35" s="353"/>
      <c r="V35" s="354"/>
      <c r="W35" s="205"/>
      <c r="X35" s="374">
        <f t="shared" si="4"/>
        <v>40198</v>
      </c>
      <c r="Y35" s="375"/>
      <c r="Z35" s="212" t="s">
        <v>85</v>
      </c>
      <c r="AA35" s="385">
        <f t="shared" si="5"/>
        <v>40531</v>
      </c>
      <c r="AB35" s="386"/>
      <c r="AC35" s="370">
        <f>SUM(R24:V35)</f>
        <v>0</v>
      </c>
      <c r="AD35" s="371"/>
      <c r="AE35" s="371"/>
      <c r="AF35" s="371"/>
      <c r="AG35" s="372"/>
      <c r="AH35" s="373"/>
      <c r="AI35" s="1"/>
      <c r="AJ35" s="344">
        <f t="shared" si="6"/>
        <v>40166</v>
      </c>
      <c r="AK35" s="345"/>
      <c r="AL35" s="345"/>
      <c r="AM35" s="345"/>
      <c r="AN35" s="345"/>
      <c r="AO35" s="346"/>
      <c r="AP35" s="347"/>
      <c r="AQ35" s="347"/>
      <c r="AR35" s="347"/>
      <c r="AS35" s="348"/>
      <c r="AT35" s="349">
        <f t="shared" si="0"/>
        <v>40531</v>
      </c>
      <c r="AU35" s="350"/>
      <c r="AV35" s="350"/>
      <c r="AW35" s="350"/>
      <c r="AX35" s="351"/>
      <c r="AY35" s="363"/>
      <c r="AZ35" s="364"/>
      <c r="BA35" s="364"/>
      <c r="BB35" s="364"/>
      <c r="BC35" s="365"/>
      <c r="BD35" s="379"/>
      <c r="BE35" s="380"/>
      <c r="BF35" s="374">
        <f t="shared" si="1"/>
        <v>40198</v>
      </c>
      <c r="BG35" s="375"/>
      <c r="BH35" s="212" t="s">
        <v>85</v>
      </c>
      <c r="BI35" s="385">
        <f t="shared" si="7"/>
        <v>40531</v>
      </c>
      <c r="BJ35" s="386"/>
      <c r="BK35" s="370">
        <f>SUM(AY24:BC35)</f>
        <v>0</v>
      </c>
      <c r="BL35" s="371"/>
      <c r="BM35" s="371"/>
      <c r="BN35" s="371"/>
      <c r="BO35" s="372"/>
      <c r="BP35" s="373"/>
      <c r="BQ35" s="50"/>
    </row>
    <row r="36" spans="2:69" s="78" customFormat="1" ht="12" customHeight="1" thickTop="1">
      <c r="B36" s="71"/>
      <c r="M36" s="72"/>
      <c r="N36" s="72"/>
      <c r="O36" s="57"/>
      <c r="P36" s="72"/>
      <c r="Q36" s="72"/>
      <c r="R36" s="72"/>
      <c r="S36" s="72"/>
      <c r="T36" s="72"/>
      <c r="U36" s="72"/>
      <c r="V36" s="72"/>
      <c r="W36" s="72"/>
      <c r="X36" s="72"/>
      <c r="Y36" s="72"/>
      <c r="Z36" s="72"/>
      <c r="AA36" s="72"/>
      <c r="AB36" s="72"/>
      <c r="AC36" s="72"/>
      <c r="AD36" s="73"/>
      <c r="AE36" s="74"/>
      <c r="AF36" s="74"/>
      <c r="AG36" s="74"/>
      <c r="AH36" s="46"/>
      <c r="AI36" s="72"/>
      <c r="AJ36" s="72"/>
      <c r="AK36" s="72"/>
      <c r="AL36" s="72"/>
      <c r="AM36" s="72"/>
      <c r="AN36" s="72"/>
      <c r="AO36" s="72"/>
      <c r="AP36" s="72"/>
      <c r="AQ36" s="72"/>
      <c r="AR36" s="72"/>
      <c r="AS36" s="72"/>
      <c r="AT36" s="72"/>
      <c r="AU36" s="72"/>
      <c r="AV36" s="72"/>
      <c r="AW36" s="72"/>
      <c r="AX36" s="72"/>
      <c r="AY36" s="75"/>
      <c r="AZ36" s="75"/>
      <c r="BA36" s="75"/>
      <c r="BB36" s="75"/>
      <c r="BC36" s="75"/>
      <c r="BD36" s="75"/>
      <c r="BE36" s="75"/>
      <c r="BF36" s="75"/>
      <c r="BG36" s="75"/>
      <c r="BH36" s="75"/>
      <c r="BI36" s="75"/>
      <c r="BJ36" s="75"/>
      <c r="BK36" s="75"/>
      <c r="BL36" s="75"/>
      <c r="BM36" s="75"/>
      <c r="BN36" s="75"/>
      <c r="BO36" s="45"/>
      <c r="BP36" s="76" t="str">
        <f>Report1!BP36</f>
        <v>Revised March 2010</v>
      </c>
      <c r="BQ36" s="77"/>
    </row>
    <row r="37" spans="2:69" ht="16.5" customHeight="1">
      <c r="B37" s="6"/>
      <c r="C37" s="376" t="s">
        <v>75</v>
      </c>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174"/>
      <c r="BN37" s="174"/>
      <c r="BO37" s="174"/>
      <c r="BP37" s="174"/>
      <c r="BQ37" s="7"/>
    </row>
    <row r="38" spans="2:69" ht="10.5" customHeight="1">
      <c r="B38" s="6"/>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174"/>
      <c r="BN38" s="174"/>
      <c r="BO38" s="174"/>
      <c r="BP38" s="174"/>
      <c r="BQ38" s="7"/>
    </row>
    <row r="39" spans="2:69" ht="12.75" customHeight="1">
      <c r="B39" s="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174"/>
      <c r="BN39" s="174"/>
      <c r="BO39" s="174"/>
      <c r="BP39" s="174"/>
      <c r="BQ39" s="7"/>
    </row>
    <row r="40" spans="2:69" ht="16.5" customHeight="1" thickBot="1">
      <c r="B40" s="6"/>
      <c r="C40" s="2"/>
      <c r="D40" s="381"/>
      <c r="E40" s="381"/>
      <c r="F40" s="381"/>
      <c r="G40" s="381"/>
      <c r="H40" s="381"/>
      <c r="I40" s="381"/>
      <c r="J40" s="381"/>
      <c r="K40" s="381"/>
      <c r="L40" s="381"/>
      <c r="M40" s="381"/>
      <c r="N40" s="381"/>
      <c r="O40" s="381"/>
      <c r="P40" s="381"/>
      <c r="Q40" s="381"/>
      <c r="R40" s="2"/>
      <c r="S40" s="381"/>
      <c r="T40" s="381"/>
      <c r="U40" s="381"/>
      <c r="V40" s="381"/>
      <c r="W40" s="381"/>
      <c r="X40" s="381"/>
      <c r="Y40" s="381"/>
      <c r="Z40" s="381"/>
      <c r="AA40" s="381"/>
      <c r="AB40" s="381"/>
      <c r="AC40" s="381"/>
      <c r="AD40" s="381"/>
      <c r="AE40" s="381"/>
      <c r="AF40" s="381"/>
      <c r="AG40" s="2"/>
      <c r="AH40" s="381"/>
      <c r="AI40" s="381"/>
      <c r="AJ40" s="381"/>
      <c r="AK40" s="381"/>
      <c r="AL40" s="381"/>
      <c r="AM40" s="381"/>
      <c r="AN40" s="381"/>
      <c r="AO40" s="381"/>
      <c r="AP40" s="381"/>
      <c r="AQ40" s="381"/>
      <c r="AR40" s="381"/>
      <c r="AS40" s="381"/>
      <c r="AT40" s="381"/>
      <c r="AU40" s="2"/>
      <c r="AV40" s="381"/>
      <c r="AW40" s="381"/>
      <c r="AX40" s="381"/>
      <c r="AY40" s="381"/>
      <c r="AZ40" s="381"/>
      <c r="BA40" s="381"/>
      <c r="BB40" s="381"/>
      <c r="BC40" s="381"/>
      <c r="BD40" s="381"/>
      <c r="BE40" s="381"/>
      <c r="BF40" s="381"/>
      <c r="BG40" s="2"/>
      <c r="BH40" s="381"/>
      <c r="BI40" s="381"/>
      <c r="BJ40" s="381"/>
      <c r="BK40" s="381"/>
      <c r="BL40" s="381"/>
      <c r="BM40" s="381"/>
      <c r="BN40" s="381"/>
      <c r="BO40" s="381"/>
      <c r="BP40" s="2"/>
      <c r="BQ40" s="7"/>
    </row>
    <row r="41" spans="2:69" ht="9.75" customHeight="1">
      <c r="B41" s="6"/>
      <c r="C41" s="2"/>
      <c r="D41" s="195" t="s">
        <v>42</v>
      </c>
      <c r="E41" s="2"/>
      <c r="F41" s="2"/>
      <c r="G41" s="2"/>
      <c r="H41" s="2"/>
      <c r="I41" s="2"/>
      <c r="J41" s="2"/>
      <c r="K41" s="2"/>
      <c r="L41" s="2"/>
      <c r="M41" s="2"/>
      <c r="N41" s="2"/>
      <c r="O41" s="2"/>
      <c r="P41" s="2"/>
      <c r="Q41" s="2"/>
      <c r="R41" s="2"/>
      <c r="S41" s="195" t="s">
        <v>43</v>
      </c>
      <c r="T41" s="2"/>
      <c r="U41" s="2"/>
      <c r="V41" s="2"/>
      <c r="W41" s="2"/>
      <c r="X41" s="2"/>
      <c r="Y41" s="2"/>
      <c r="Z41" s="2"/>
      <c r="AA41" s="2"/>
      <c r="AB41" s="2"/>
      <c r="AC41" s="2"/>
      <c r="AD41" s="2"/>
      <c r="AE41" s="2"/>
      <c r="AF41" s="2"/>
      <c r="AG41" s="2"/>
      <c r="AH41" s="195" t="s">
        <v>83</v>
      </c>
      <c r="AI41" s="2"/>
      <c r="AJ41" s="2"/>
      <c r="AK41" s="2"/>
      <c r="AL41" s="2"/>
      <c r="AM41" s="2"/>
      <c r="AN41" s="2"/>
      <c r="AO41" s="2"/>
      <c r="AP41" s="2"/>
      <c r="AQ41" s="2"/>
      <c r="AR41" s="2"/>
      <c r="AS41" s="2"/>
      <c r="AT41" s="2"/>
      <c r="AU41" s="2"/>
      <c r="AV41" s="195" t="s">
        <v>1</v>
      </c>
      <c r="AW41" s="2"/>
      <c r="AX41" s="2"/>
      <c r="AY41" s="2"/>
      <c r="AZ41" s="2"/>
      <c r="BA41" s="2"/>
      <c r="BB41" s="2"/>
      <c r="BC41" s="2"/>
      <c r="BD41" s="2"/>
      <c r="BE41" s="2"/>
      <c r="BF41" s="2"/>
      <c r="BG41" s="2"/>
      <c r="BH41" s="195" t="s">
        <v>44</v>
      </c>
      <c r="BI41" s="2"/>
      <c r="BJ41" s="2"/>
      <c r="BK41" s="2"/>
      <c r="BL41" s="2"/>
      <c r="BM41" s="2"/>
      <c r="BN41" s="2"/>
      <c r="BO41" s="2"/>
      <c r="BP41" s="2"/>
      <c r="BQ41" s="7"/>
    </row>
    <row r="42" spans="2:69" ht="3.75" customHeight="1" thickBot="1">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7"/>
    </row>
    <row r="43" spans="2:69" ht="2.25" customHeight="1" thickTop="1">
      <c r="B43" s="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5"/>
    </row>
    <row r="44" spans="2:69" ht="15.75" customHeight="1">
      <c r="B44" s="6"/>
      <c r="C44" s="196" t="s">
        <v>7</v>
      </c>
      <c r="D44" s="2"/>
      <c r="E44" s="2"/>
      <c r="F44" s="2"/>
      <c r="G44" s="2"/>
      <c r="H44" s="2"/>
      <c r="I44" s="2"/>
      <c r="J44" s="2"/>
      <c r="K44" s="2"/>
      <c r="L44" s="2"/>
      <c r="N44" s="2"/>
      <c r="O44" s="2"/>
      <c r="P44" s="2"/>
      <c r="Q44" s="2"/>
      <c r="R44" s="2"/>
      <c r="S44" s="2"/>
      <c r="T44" s="197" t="s">
        <v>14</v>
      </c>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7"/>
    </row>
    <row r="45" spans="2:69" ht="3" customHeight="1">
      <c r="B45" s="6"/>
      <c r="C45" s="196"/>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7"/>
    </row>
    <row r="46" spans="2:69" ht="16.5" customHeight="1">
      <c r="B46" s="6"/>
      <c r="C46" s="366"/>
      <c r="D46" s="366"/>
      <c r="E46" s="366"/>
      <c r="F46" s="366"/>
      <c r="G46" s="366"/>
      <c r="H46" s="366"/>
      <c r="I46" s="366"/>
      <c r="J46" s="366"/>
      <c r="K46" s="366"/>
      <c r="L46" s="366"/>
      <c r="M46" s="366"/>
      <c r="N46" s="366"/>
      <c r="O46" s="366"/>
      <c r="P46" s="366"/>
      <c r="Q46" s="2"/>
      <c r="R46" s="366"/>
      <c r="S46" s="366"/>
      <c r="T46" s="366"/>
      <c r="U46" s="366"/>
      <c r="V46" s="366"/>
      <c r="W46" s="72"/>
      <c r="X46" s="366"/>
      <c r="Y46" s="366"/>
      <c r="Z46" s="366"/>
      <c r="AA46" s="366"/>
      <c r="AB46" s="366"/>
      <c r="AC46" s="72"/>
      <c r="AD46" s="367"/>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9"/>
      <c r="BQ46" s="7"/>
    </row>
    <row r="47" spans="2:69" s="189" customFormat="1" ht="10.5" customHeight="1" thickBot="1">
      <c r="B47" s="184"/>
      <c r="C47" s="185"/>
      <c r="D47" s="185"/>
      <c r="E47" s="185"/>
      <c r="F47" s="185"/>
      <c r="G47" s="185"/>
      <c r="H47" s="185"/>
      <c r="I47" s="185"/>
      <c r="J47" s="198" t="s">
        <v>8</v>
      </c>
      <c r="K47" s="185"/>
      <c r="L47" s="185"/>
      <c r="M47" s="185"/>
      <c r="N47" s="185"/>
      <c r="O47" s="185"/>
      <c r="P47" s="185"/>
      <c r="Q47" s="185"/>
      <c r="R47" s="185"/>
      <c r="S47" s="185"/>
      <c r="T47" s="198" t="s">
        <v>9</v>
      </c>
      <c r="U47" s="185"/>
      <c r="V47" s="198"/>
      <c r="W47" s="185"/>
      <c r="X47" s="185"/>
      <c r="Y47" s="185"/>
      <c r="Z47" s="198" t="s">
        <v>10</v>
      </c>
      <c r="AA47" s="185"/>
      <c r="AB47" s="185"/>
      <c r="AC47" s="185"/>
      <c r="AD47" s="185"/>
      <c r="AE47" s="185"/>
      <c r="AF47" s="185"/>
      <c r="AG47" s="198"/>
      <c r="AH47" s="185"/>
      <c r="AI47" s="185"/>
      <c r="AJ47" s="185"/>
      <c r="AK47" s="185"/>
      <c r="AL47" s="185"/>
      <c r="AM47" s="185"/>
      <c r="AN47" s="185"/>
      <c r="AO47" s="185"/>
      <c r="AP47" s="185"/>
      <c r="AQ47" s="185"/>
      <c r="AR47" s="185"/>
      <c r="AS47" s="185"/>
      <c r="AT47" s="185"/>
      <c r="AU47" s="185"/>
      <c r="AV47" s="185"/>
      <c r="AW47" s="185"/>
      <c r="AX47" s="198" t="s">
        <v>11</v>
      </c>
      <c r="AY47" s="185"/>
      <c r="AZ47" s="185"/>
      <c r="BA47" s="185"/>
      <c r="BB47" s="185"/>
      <c r="BC47" s="185"/>
      <c r="BD47" s="185"/>
      <c r="BE47" s="185"/>
      <c r="BF47" s="198"/>
      <c r="BG47" s="185"/>
      <c r="BH47" s="185"/>
      <c r="BI47" s="185"/>
      <c r="BJ47" s="185"/>
      <c r="BK47" s="185"/>
      <c r="BL47" s="185"/>
      <c r="BM47" s="185"/>
      <c r="BN47" s="185"/>
      <c r="BO47" s="185"/>
      <c r="BP47" s="185"/>
      <c r="BQ47" s="188"/>
    </row>
    <row r="48" spans="2:69" ht="0.75" customHeight="1" thickTop="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row>
    <row r="49" spans="3:67" s="22" customFormat="1" ht="12" customHeight="1">
      <c r="C49" s="21"/>
      <c r="D49" s="21"/>
      <c r="E49" s="57"/>
      <c r="F49" s="21"/>
      <c r="G49" s="21"/>
      <c r="H49" s="21"/>
      <c r="I49" s="21"/>
      <c r="J49" s="21"/>
      <c r="K49" s="21"/>
      <c r="L49" s="21"/>
      <c r="M49" s="21"/>
      <c r="N49" s="21"/>
      <c r="O49" s="21"/>
      <c r="P49" s="21"/>
      <c r="Q49" s="21"/>
      <c r="R49" s="21"/>
      <c r="S49" s="21"/>
      <c r="T49" s="21"/>
      <c r="U49" s="21"/>
      <c r="V49" s="21"/>
      <c r="W49" s="21"/>
      <c r="X49" s="21"/>
      <c r="Y49" s="21"/>
      <c r="Z49" s="21"/>
      <c r="AA49" s="21"/>
      <c r="AD49" s="45"/>
      <c r="AG49" s="79" t="s">
        <v>52</v>
      </c>
      <c r="AH49" s="80" t="s">
        <v>71</v>
      </c>
      <c r="AU49" s="58"/>
      <c r="BO49" s="58"/>
    </row>
    <row r="50" s="59" customFormat="1" ht="3" customHeight="1"/>
    <row r="51" ht="4.5" customHeight="1">
      <c r="E51" s="60"/>
    </row>
    <row r="52" ht="12" customHeight="1"/>
    <row r="53" ht="12" customHeight="1"/>
    <row r="54" ht="10.5" customHeight="1"/>
    <row r="55" ht="14.25" customHeight="1"/>
    <row r="56" ht="3.75" customHeight="1"/>
    <row r="57" ht="12.75">
      <c r="O57" s="60"/>
    </row>
    <row r="58" ht="12.75">
      <c r="O58" s="60"/>
    </row>
    <row r="59" ht="12.75">
      <c r="O59" s="60"/>
    </row>
  </sheetData>
  <sheetProtection sheet="1" objects="1" scenarios="1"/>
  <mergeCells count="281">
    <mergeCell ref="AT34:AX34"/>
    <mergeCell ref="AC35:AF35"/>
    <mergeCell ref="U44:BP44"/>
    <mergeCell ref="M35:Q35"/>
    <mergeCell ref="R35:V35"/>
    <mergeCell ref="X35:Y35"/>
    <mergeCell ref="AA35:AB35"/>
    <mergeCell ref="BF35:BG35"/>
    <mergeCell ref="BI35:BJ35"/>
    <mergeCell ref="C37:BL39"/>
    <mergeCell ref="BK35:BN35"/>
    <mergeCell ref="BO35:BP35"/>
    <mergeCell ref="AO35:AS35"/>
    <mergeCell ref="AT35:AX35"/>
    <mergeCell ref="AY35:BC35"/>
    <mergeCell ref="BD35:BE35"/>
    <mergeCell ref="AY34:BC34"/>
    <mergeCell ref="BD34:BE34"/>
    <mergeCell ref="BD33:BE33"/>
    <mergeCell ref="BK33:BN33"/>
    <mergeCell ref="BK34:BN34"/>
    <mergeCell ref="BO33:BP33"/>
    <mergeCell ref="BF34:BG34"/>
    <mergeCell ref="BI34:BJ34"/>
    <mergeCell ref="BO34:BP34"/>
    <mergeCell ref="BF33:BG33"/>
    <mergeCell ref="C34:G34"/>
    <mergeCell ref="H34:L34"/>
    <mergeCell ref="M34:Q34"/>
    <mergeCell ref="R34:V34"/>
    <mergeCell ref="AC34:AF34"/>
    <mergeCell ref="AG34:AH34"/>
    <mergeCell ref="X34:Y34"/>
    <mergeCell ref="AA34:AB34"/>
    <mergeCell ref="BI33:BJ33"/>
    <mergeCell ref="BK31:BN31"/>
    <mergeCell ref="BK32:BN32"/>
    <mergeCell ref="BO32:BP32"/>
    <mergeCell ref="AJ33:AN33"/>
    <mergeCell ref="BI31:BJ31"/>
    <mergeCell ref="AO32:AS32"/>
    <mergeCell ref="AT32:AX32"/>
    <mergeCell ref="BD32:BE32"/>
    <mergeCell ref="BD31:BE31"/>
    <mergeCell ref="C33:G33"/>
    <mergeCell ref="H33:L33"/>
    <mergeCell ref="M33:Q33"/>
    <mergeCell ref="R33:V33"/>
    <mergeCell ref="AC33:AF33"/>
    <mergeCell ref="AG33:AH33"/>
    <mergeCell ref="AA33:AB33"/>
    <mergeCell ref="C32:G32"/>
    <mergeCell ref="H32:L32"/>
    <mergeCell ref="M32:Q32"/>
    <mergeCell ref="R32:V32"/>
    <mergeCell ref="AC32:AF32"/>
    <mergeCell ref="AG32:AH32"/>
    <mergeCell ref="X32:Y32"/>
    <mergeCell ref="AA32:AB32"/>
    <mergeCell ref="BO30:BP30"/>
    <mergeCell ref="C31:G31"/>
    <mergeCell ref="H31:L31"/>
    <mergeCell ref="M31:Q31"/>
    <mergeCell ref="R31:V31"/>
    <mergeCell ref="AC31:AF31"/>
    <mergeCell ref="AG31:AH31"/>
    <mergeCell ref="AJ31:AN31"/>
    <mergeCell ref="X31:Y31"/>
    <mergeCell ref="BO31:BP31"/>
    <mergeCell ref="AT30:AX30"/>
    <mergeCell ref="AY30:BC30"/>
    <mergeCell ref="BD30:BE30"/>
    <mergeCell ref="BD29:BE29"/>
    <mergeCell ref="BK29:BN29"/>
    <mergeCell ref="BK30:BN30"/>
    <mergeCell ref="BO29:BP29"/>
    <mergeCell ref="C30:G30"/>
    <mergeCell ref="H30:L30"/>
    <mergeCell ref="M30:Q30"/>
    <mergeCell ref="R30:V30"/>
    <mergeCell ref="AC30:AF30"/>
    <mergeCell ref="AG30:AH30"/>
    <mergeCell ref="AJ30:AN30"/>
    <mergeCell ref="BF29:BG29"/>
    <mergeCell ref="BI29:BJ29"/>
    <mergeCell ref="C29:G29"/>
    <mergeCell ref="H29:L29"/>
    <mergeCell ref="M29:Q29"/>
    <mergeCell ref="R29:V29"/>
    <mergeCell ref="AC29:AF29"/>
    <mergeCell ref="AG29:AH29"/>
    <mergeCell ref="X29:Y29"/>
    <mergeCell ref="BD28:BE28"/>
    <mergeCell ref="BD27:BE27"/>
    <mergeCell ref="BK27:BN27"/>
    <mergeCell ref="BK28:BN28"/>
    <mergeCell ref="BO28:BP28"/>
    <mergeCell ref="BO27:BP27"/>
    <mergeCell ref="BF28:BG28"/>
    <mergeCell ref="BI28:BJ28"/>
    <mergeCell ref="C28:G28"/>
    <mergeCell ref="H28:L28"/>
    <mergeCell ref="M28:Q28"/>
    <mergeCell ref="R28:V28"/>
    <mergeCell ref="AC28:AF28"/>
    <mergeCell ref="AG28:AH28"/>
    <mergeCell ref="X28:Y28"/>
    <mergeCell ref="AA28:AB28"/>
    <mergeCell ref="BK26:BN26"/>
    <mergeCell ref="BO26:BP26"/>
    <mergeCell ref="C27:G27"/>
    <mergeCell ref="H27:L27"/>
    <mergeCell ref="M27:Q27"/>
    <mergeCell ref="R27:V27"/>
    <mergeCell ref="AC27:AF27"/>
    <mergeCell ref="X27:Y27"/>
    <mergeCell ref="BF27:BG27"/>
    <mergeCell ref="BI27:BJ27"/>
    <mergeCell ref="BK25:BN25"/>
    <mergeCell ref="BO25:BP25"/>
    <mergeCell ref="C26:G26"/>
    <mergeCell ref="H26:L26"/>
    <mergeCell ref="M26:Q26"/>
    <mergeCell ref="R26:V26"/>
    <mergeCell ref="AC26:AF26"/>
    <mergeCell ref="BF25:BG25"/>
    <mergeCell ref="BI25:BJ25"/>
    <mergeCell ref="AG25:AH25"/>
    <mergeCell ref="BO24:BP24"/>
    <mergeCell ref="C25:G25"/>
    <mergeCell ref="H25:L25"/>
    <mergeCell ref="M25:Q25"/>
    <mergeCell ref="R25:V25"/>
    <mergeCell ref="AC25:AF25"/>
    <mergeCell ref="X24:Y24"/>
    <mergeCell ref="AA24:AB24"/>
    <mergeCell ref="BF24:BG24"/>
    <mergeCell ref="BI24:BJ24"/>
    <mergeCell ref="BF23:BN23"/>
    <mergeCell ref="C24:G24"/>
    <mergeCell ref="H24:L24"/>
    <mergeCell ref="M24:Q24"/>
    <mergeCell ref="R24:V24"/>
    <mergeCell ref="AC24:AF24"/>
    <mergeCell ref="AG24:AH24"/>
    <mergeCell ref="BK24:BN24"/>
    <mergeCell ref="C23:G23"/>
    <mergeCell ref="H23:L23"/>
    <mergeCell ref="M23:Q23"/>
    <mergeCell ref="R23:V23"/>
    <mergeCell ref="X23:AF23"/>
    <mergeCell ref="AJ23:AN23"/>
    <mergeCell ref="AO23:AS23"/>
    <mergeCell ref="AT23:AX23"/>
    <mergeCell ref="AY23:BC23"/>
    <mergeCell ref="BF21:BN21"/>
    <mergeCell ref="C22:G22"/>
    <mergeCell ref="H22:L22"/>
    <mergeCell ref="M22:Q22"/>
    <mergeCell ref="R22:V22"/>
    <mergeCell ref="X22:AF22"/>
    <mergeCell ref="AJ22:AN22"/>
    <mergeCell ref="AT22:AX22"/>
    <mergeCell ref="AY22:BC22"/>
    <mergeCell ref="BF20:BN20"/>
    <mergeCell ref="C21:G21"/>
    <mergeCell ref="H21:L21"/>
    <mergeCell ref="M21:Q21"/>
    <mergeCell ref="R21:V21"/>
    <mergeCell ref="X21:AF21"/>
    <mergeCell ref="AJ21:AN21"/>
    <mergeCell ref="AO21:AS21"/>
    <mergeCell ref="BF22:BN22"/>
    <mergeCell ref="AT21:AX21"/>
    <mergeCell ref="AY21:BC21"/>
    <mergeCell ref="BF19:BN19"/>
    <mergeCell ref="BO19:BP23"/>
    <mergeCell ref="C20:G20"/>
    <mergeCell ref="H20:L20"/>
    <mergeCell ref="M20:Q20"/>
    <mergeCell ref="R20:V20"/>
    <mergeCell ref="X20:AF20"/>
    <mergeCell ref="AO22:AS22"/>
    <mergeCell ref="AO20:AS20"/>
    <mergeCell ref="AT20:AX20"/>
    <mergeCell ref="C9:BM13"/>
    <mergeCell ref="C19:L19"/>
    <mergeCell ref="M19:V19"/>
    <mergeCell ref="W19:W23"/>
    <mergeCell ref="X19:AF19"/>
    <mergeCell ref="AG19:AH23"/>
    <mergeCell ref="AJ19:AS19"/>
    <mergeCell ref="AT19:BC19"/>
    <mergeCell ref="BD19:BE23"/>
    <mergeCell ref="AY20:BC20"/>
    <mergeCell ref="H16:AG16"/>
    <mergeCell ref="AO16:BO16"/>
    <mergeCell ref="N17:T17"/>
    <mergeCell ref="AA17:AG17"/>
    <mergeCell ref="AU17:BA17"/>
    <mergeCell ref="BI17:BO17"/>
    <mergeCell ref="AJ20:AN20"/>
    <mergeCell ref="BI2:BK2"/>
    <mergeCell ref="BL2:BM2"/>
    <mergeCell ref="BN2:BP2"/>
    <mergeCell ref="C5:R5"/>
    <mergeCell ref="T5:AH5"/>
    <mergeCell ref="AJ5:AT5"/>
    <mergeCell ref="AV5:BF5"/>
    <mergeCell ref="BH5:BP5"/>
    <mergeCell ref="AR2:AW2"/>
    <mergeCell ref="AY24:BC24"/>
    <mergeCell ref="BD24:BE24"/>
    <mergeCell ref="AJ24:AN24"/>
    <mergeCell ref="AO24:AS24"/>
    <mergeCell ref="AT24:AX24"/>
    <mergeCell ref="X25:Y25"/>
    <mergeCell ref="AA25:AB25"/>
    <mergeCell ref="AT25:AX25"/>
    <mergeCell ref="AY25:BC25"/>
    <mergeCell ref="BD25:BE25"/>
    <mergeCell ref="AJ25:AN25"/>
    <mergeCell ref="AO25:AS25"/>
    <mergeCell ref="X26:Y26"/>
    <mergeCell ref="AA26:AB26"/>
    <mergeCell ref="BF26:BG26"/>
    <mergeCell ref="BI26:BJ26"/>
    <mergeCell ref="AT26:AX26"/>
    <mergeCell ref="AY26:BC26"/>
    <mergeCell ref="BD26:BE26"/>
    <mergeCell ref="AG26:AH26"/>
    <mergeCell ref="AJ26:AN26"/>
    <mergeCell ref="AO26:AS26"/>
    <mergeCell ref="AA27:AB27"/>
    <mergeCell ref="AO27:AS27"/>
    <mergeCell ref="AT27:AX27"/>
    <mergeCell ref="AY27:BC27"/>
    <mergeCell ref="AO28:AS28"/>
    <mergeCell ref="AT28:AX28"/>
    <mergeCell ref="AG27:AH27"/>
    <mergeCell ref="AJ27:AN27"/>
    <mergeCell ref="AJ28:AN28"/>
    <mergeCell ref="AY28:BC28"/>
    <mergeCell ref="X30:Y30"/>
    <mergeCell ref="AA30:AB30"/>
    <mergeCell ref="BF30:BG30"/>
    <mergeCell ref="BI30:BJ30"/>
    <mergeCell ref="AA29:AB29"/>
    <mergeCell ref="AO29:AS29"/>
    <mergeCell ref="AT29:AX29"/>
    <mergeCell ref="AY29:BC29"/>
    <mergeCell ref="AJ29:AN29"/>
    <mergeCell ref="AO30:AS30"/>
    <mergeCell ref="BF32:BG32"/>
    <mergeCell ref="BI32:BJ32"/>
    <mergeCell ref="AA31:AB31"/>
    <mergeCell ref="AO31:AS31"/>
    <mergeCell ref="AT31:AX31"/>
    <mergeCell ref="AY31:BC31"/>
    <mergeCell ref="AJ32:AN32"/>
    <mergeCell ref="BF31:BG31"/>
    <mergeCell ref="AY32:BC32"/>
    <mergeCell ref="AO33:AS33"/>
    <mergeCell ref="AT33:AX33"/>
    <mergeCell ref="AY33:BC33"/>
    <mergeCell ref="X33:Y33"/>
    <mergeCell ref="AO34:AS34"/>
    <mergeCell ref="X46:AB46"/>
    <mergeCell ref="AD46:BP46"/>
    <mergeCell ref="AV40:BF40"/>
    <mergeCell ref="BH40:BO40"/>
    <mergeCell ref="AJ34:AN34"/>
    <mergeCell ref="C35:G35"/>
    <mergeCell ref="H35:L35"/>
    <mergeCell ref="C46:P46"/>
    <mergeCell ref="R46:V46"/>
    <mergeCell ref="S40:AF40"/>
    <mergeCell ref="AH40:AT40"/>
    <mergeCell ref="AG35:AH35"/>
    <mergeCell ref="AJ35:AN35"/>
    <mergeCell ref="D40:Q40"/>
  </mergeCells>
  <printOptions horizontalCentered="1" verticalCentered="1"/>
  <pageMargins left="0.5" right="0.5" top="0.5" bottom="0.5" header="0" footer="0"/>
  <pageSetup horizontalDpi="600" verticalDpi="600" orientation="landscape" scale="94" r:id="rId1"/>
</worksheet>
</file>

<file path=xl/worksheets/sheet7.xml><?xml version="1.0" encoding="utf-8"?>
<worksheet xmlns="http://schemas.openxmlformats.org/spreadsheetml/2006/main" xmlns:r="http://schemas.openxmlformats.org/officeDocument/2006/relationships">
  <dimension ref="A2:BU58"/>
  <sheetViews>
    <sheetView showGridLines="0" zoomScaleSheetLayoutView="90" zoomScalePageLayoutView="0" workbookViewId="0" topLeftCell="A1">
      <selection activeCell="BF24" sqref="BF24:BJ35"/>
    </sheetView>
  </sheetViews>
  <sheetFormatPr defaultColWidth="2.421875" defaultRowHeight="12.75"/>
  <cols>
    <col min="1" max="1" width="0.85546875" style="1" customWidth="1"/>
    <col min="2" max="2" width="1.421875" style="1" customWidth="1"/>
    <col min="3" max="3" width="1.28515625" style="1" customWidth="1"/>
    <col min="4" max="4" width="1.421875" style="1" customWidth="1"/>
    <col min="5" max="5" width="1.8515625" style="1" customWidth="1"/>
    <col min="6" max="6" width="2.140625" style="1" customWidth="1"/>
    <col min="7" max="7" width="2.00390625" style="1" customWidth="1"/>
    <col min="8" max="13" width="2.140625" style="1" customWidth="1"/>
    <col min="14" max="17" width="1.8515625" style="1" customWidth="1"/>
    <col min="18" max="22" width="2.140625" style="1" customWidth="1"/>
    <col min="23" max="23" width="3.140625" style="1" customWidth="1"/>
    <col min="24" max="24" width="2.00390625" style="1" customWidth="1"/>
    <col min="25" max="28" width="1.8515625" style="1" customWidth="1"/>
    <col min="29" max="29" width="3.00390625" style="1" customWidth="1"/>
    <col min="30" max="30" width="4.00390625" style="1" customWidth="1"/>
    <col min="31" max="32" width="1.8515625" style="1" customWidth="1"/>
    <col min="33" max="33" width="1.7109375" style="1" customWidth="1"/>
    <col min="34" max="34" width="1.28515625" style="1" customWidth="1"/>
    <col min="35" max="35" width="1.421875" style="1" customWidth="1"/>
    <col min="36" max="36" width="1.28515625" style="1" customWidth="1"/>
    <col min="37" max="37" width="1.421875" style="1" customWidth="1"/>
    <col min="38" max="38" width="1.8515625" style="1" customWidth="1"/>
    <col min="39" max="39" width="2.00390625" style="1" customWidth="1"/>
    <col min="40" max="46" width="2.140625" style="1" customWidth="1"/>
    <col min="47" max="50" width="1.8515625" style="1" customWidth="1"/>
    <col min="51" max="55" width="2.140625" style="1" customWidth="1"/>
    <col min="56" max="57" width="1.7109375" style="1" customWidth="1"/>
    <col min="58" max="58" width="2.00390625" style="1" customWidth="1"/>
    <col min="59" max="62" width="1.8515625" style="1" customWidth="1"/>
    <col min="63" max="63" width="3.00390625" style="1" customWidth="1"/>
    <col min="64" max="64" width="4.00390625" style="1" customWidth="1"/>
    <col min="65" max="66" width="1.8515625" style="1" customWidth="1"/>
    <col min="67" max="67" width="1.7109375" style="1" customWidth="1"/>
    <col min="68" max="68" width="2.7109375" style="1" customWidth="1"/>
    <col min="69" max="69" width="2.421875" style="1" customWidth="1"/>
    <col min="70" max="70" width="1.8515625" style="1" customWidth="1"/>
    <col min="71" max="16384" width="2.421875" style="1" customWidth="1"/>
  </cols>
  <sheetData>
    <row r="1" ht="6" customHeight="1"/>
    <row r="2" spans="3:68" ht="14.25" customHeight="1">
      <c r="C2" s="191" t="s">
        <v>88</v>
      </c>
      <c r="AF2" s="215"/>
      <c r="AR2" s="387">
        <f>Report1!AR2</f>
        <v>40179</v>
      </c>
      <c r="AS2" s="388"/>
      <c r="AT2" s="388"/>
      <c r="AU2" s="388"/>
      <c r="AV2" s="388"/>
      <c r="AW2" s="389"/>
      <c r="AX2" s="214"/>
      <c r="AY2" s="214"/>
      <c r="AZ2" s="214"/>
      <c r="BA2" s="214"/>
      <c r="BB2" s="214"/>
      <c r="BC2" s="214"/>
      <c r="BE2" s="61"/>
      <c r="BF2" s="62"/>
      <c r="BG2" s="62"/>
      <c r="BH2" s="63" t="s">
        <v>2</v>
      </c>
      <c r="BI2" s="267">
        <v>6</v>
      </c>
      <c r="BJ2" s="267"/>
      <c r="BK2" s="267"/>
      <c r="BL2" s="267" t="s">
        <v>3</v>
      </c>
      <c r="BM2" s="267"/>
      <c r="BN2" s="268"/>
      <c r="BO2" s="268"/>
      <c r="BP2" s="269"/>
    </row>
    <row r="3" spans="47:49" ht="3" customHeight="1" thickBot="1">
      <c r="AU3" s="2"/>
      <c r="AV3" s="2"/>
      <c r="AW3" s="2"/>
    </row>
    <row r="4" spans="2:69" ht="6" customHeight="1" thickTop="1">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s="68" customFormat="1" ht="18" customHeight="1">
      <c r="B5" s="65"/>
      <c r="C5" s="338"/>
      <c r="D5" s="339"/>
      <c r="E5" s="339"/>
      <c r="F5" s="339"/>
      <c r="G5" s="339"/>
      <c r="H5" s="339"/>
      <c r="I5" s="339"/>
      <c r="J5" s="339"/>
      <c r="K5" s="339"/>
      <c r="L5" s="339"/>
      <c r="M5" s="339"/>
      <c r="N5" s="339"/>
      <c r="O5" s="339"/>
      <c r="P5" s="339"/>
      <c r="Q5" s="339"/>
      <c r="R5" s="340"/>
      <c r="S5" s="66"/>
      <c r="T5" s="338"/>
      <c r="U5" s="339"/>
      <c r="V5" s="339"/>
      <c r="W5" s="339"/>
      <c r="X5" s="339"/>
      <c r="Y5" s="339"/>
      <c r="Z5" s="339"/>
      <c r="AA5" s="339"/>
      <c r="AB5" s="339"/>
      <c r="AC5" s="339"/>
      <c r="AD5" s="339"/>
      <c r="AE5" s="339"/>
      <c r="AF5" s="339"/>
      <c r="AG5" s="339"/>
      <c r="AH5" s="340"/>
      <c r="AI5" s="66"/>
      <c r="AJ5" s="338"/>
      <c r="AK5" s="339"/>
      <c r="AL5" s="339"/>
      <c r="AM5" s="339"/>
      <c r="AN5" s="339"/>
      <c r="AO5" s="339"/>
      <c r="AP5" s="339"/>
      <c r="AQ5" s="339"/>
      <c r="AR5" s="339"/>
      <c r="AS5" s="339"/>
      <c r="AT5" s="340"/>
      <c r="AU5" s="66"/>
      <c r="AV5" s="338"/>
      <c r="AW5" s="339"/>
      <c r="AX5" s="339"/>
      <c r="AY5" s="339"/>
      <c r="AZ5" s="339"/>
      <c r="BA5" s="339"/>
      <c r="BB5" s="339"/>
      <c r="BC5" s="339"/>
      <c r="BD5" s="339"/>
      <c r="BE5" s="339"/>
      <c r="BF5" s="340"/>
      <c r="BG5" s="66"/>
      <c r="BH5" s="338"/>
      <c r="BI5" s="339"/>
      <c r="BJ5" s="339"/>
      <c r="BK5" s="339"/>
      <c r="BL5" s="339"/>
      <c r="BM5" s="339"/>
      <c r="BN5" s="339"/>
      <c r="BO5" s="339"/>
      <c r="BP5" s="340"/>
      <c r="BQ5" s="67"/>
    </row>
    <row r="6" spans="2:70" s="14" customFormat="1" ht="11.25" customHeight="1">
      <c r="B6" s="8"/>
      <c r="C6" s="9"/>
      <c r="D6" s="9"/>
      <c r="E6" s="9"/>
      <c r="F6" s="9"/>
      <c r="G6" s="9"/>
      <c r="H6" s="9"/>
      <c r="I6" s="9"/>
      <c r="J6" s="10" t="s">
        <v>37</v>
      </c>
      <c r="K6" s="9"/>
      <c r="L6" s="9"/>
      <c r="M6" s="10"/>
      <c r="N6" s="9"/>
      <c r="O6" s="9"/>
      <c r="P6" s="9"/>
      <c r="Q6" s="11"/>
      <c r="R6" s="11"/>
      <c r="S6" s="9"/>
      <c r="T6" s="10"/>
      <c r="U6" s="12"/>
      <c r="V6" s="12"/>
      <c r="W6" s="12"/>
      <c r="X6" s="12"/>
      <c r="Y6" s="12"/>
      <c r="Z6" s="10" t="s">
        <v>12</v>
      </c>
      <c r="AA6" s="12"/>
      <c r="AB6" s="12"/>
      <c r="AC6" s="12"/>
      <c r="AD6" s="12"/>
      <c r="AE6" s="12"/>
      <c r="AF6" s="12"/>
      <c r="AG6" s="11"/>
      <c r="AH6" s="11"/>
      <c r="AI6" s="9"/>
      <c r="AJ6" s="11"/>
      <c r="AK6" s="9"/>
      <c r="AL6" s="9"/>
      <c r="AM6" s="9"/>
      <c r="AN6" s="10"/>
      <c r="AO6" s="10" t="s">
        <v>38</v>
      </c>
      <c r="AP6" s="9"/>
      <c r="AQ6" s="9"/>
      <c r="AR6" s="9"/>
      <c r="AS6" s="9"/>
      <c r="AT6" s="9"/>
      <c r="AU6" s="9"/>
      <c r="AV6" s="9"/>
      <c r="AW6" s="9"/>
      <c r="AX6" s="11"/>
      <c r="AY6" s="9"/>
      <c r="AZ6" s="9"/>
      <c r="BA6" s="10" t="s">
        <v>15</v>
      </c>
      <c r="BB6" s="9"/>
      <c r="BC6" s="9"/>
      <c r="BD6" s="9"/>
      <c r="BE6" s="9"/>
      <c r="BF6" s="9"/>
      <c r="BG6" s="9"/>
      <c r="BH6" s="9"/>
      <c r="BI6" s="11"/>
      <c r="BJ6" s="10"/>
      <c r="BK6" s="9"/>
      <c r="BL6" s="10" t="s">
        <v>41</v>
      </c>
      <c r="BM6" s="9"/>
      <c r="BN6" s="9"/>
      <c r="BO6" s="9"/>
      <c r="BP6" s="9"/>
      <c r="BQ6" s="13"/>
      <c r="BR6" s="8"/>
    </row>
    <row r="7" spans="2:69" ht="3" customHeight="1" thickBo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7"/>
    </row>
    <row r="8" spans="2:69" s="20" customFormat="1" ht="3.75" customHeight="1" thickTop="1">
      <c r="B8" s="18"/>
      <c r="C8" s="19"/>
      <c r="D8" s="19"/>
      <c r="E8" s="19"/>
      <c r="F8" s="19"/>
      <c r="G8" s="19"/>
      <c r="H8" s="19"/>
      <c r="I8" s="19"/>
      <c r="J8" s="19"/>
      <c r="K8" s="19"/>
      <c r="L8" s="19"/>
      <c r="N8" s="21"/>
      <c r="O8" s="21"/>
      <c r="P8" s="21"/>
      <c r="Q8" s="21"/>
      <c r="R8" s="21"/>
      <c r="S8" s="21"/>
      <c r="T8" s="21"/>
      <c r="U8" s="21"/>
      <c r="V8" s="22"/>
      <c r="W8" s="21"/>
      <c r="X8" s="21"/>
      <c r="Y8" s="21"/>
      <c r="Z8" s="21"/>
      <c r="AA8" s="21"/>
      <c r="AB8" s="23"/>
      <c r="AC8" s="21"/>
      <c r="AD8" s="21"/>
      <c r="AE8" s="21"/>
      <c r="AF8" s="19"/>
      <c r="AG8" s="21"/>
      <c r="AH8" s="21"/>
      <c r="AI8" s="21"/>
      <c r="AJ8" s="21"/>
      <c r="AK8" s="21"/>
      <c r="AL8" s="21"/>
      <c r="AM8" s="21"/>
      <c r="AN8" s="24"/>
      <c r="AO8" s="21"/>
      <c r="AP8" s="21"/>
      <c r="AQ8" s="21"/>
      <c r="AR8" s="21"/>
      <c r="AS8" s="21"/>
      <c r="AT8" s="19"/>
      <c r="AU8" s="19"/>
      <c r="AV8" s="25"/>
      <c r="AW8" s="25"/>
      <c r="AX8" s="25"/>
      <c r="AY8" s="25"/>
      <c r="AZ8" s="25"/>
      <c r="BA8" s="25"/>
      <c r="BB8" s="25"/>
      <c r="BC8" s="25"/>
      <c r="BD8" s="25"/>
      <c r="BE8" s="25"/>
      <c r="BF8" s="25"/>
      <c r="BG8" s="25"/>
      <c r="BH8" s="25"/>
      <c r="BI8" s="25"/>
      <c r="BJ8" s="25"/>
      <c r="BK8" s="25"/>
      <c r="BL8" s="25"/>
      <c r="BM8" s="25"/>
      <c r="BN8" s="25"/>
      <c r="BO8" s="25"/>
      <c r="BP8" s="25"/>
      <c r="BQ8" s="26"/>
    </row>
    <row r="9" spans="2:69" s="20" customFormat="1" ht="10.5" customHeight="1">
      <c r="B9" s="18"/>
      <c r="C9" s="342" t="s">
        <v>82</v>
      </c>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192"/>
      <c r="BO9" s="192"/>
      <c r="BP9" s="192"/>
      <c r="BQ9" s="28"/>
    </row>
    <row r="10" spans="2:69" s="20" customFormat="1" ht="11.25" customHeight="1">
      <c r="B10" s="18"/>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192"/>
      <c r="BO10" s="192"/>
      <c r="BP10" s="192"/>
      <c r="BQ10" s="28"/>
    </row>
    <row r="11" spans="2:69" s="20" customFormat="1" ht="11.25" customHeight="1">
      <c r="B11" s="18"/>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192"/>
      <c r="BO11" s="192"/>
      <c r="BP11" s="192"/>
      <c r="BQ11" s="28"/>
    </row>
    <row r="12" spans="2:69" s="20" customFormat="1" ht="11.25" customHeight="1">
      <c r="B12" s="18"/>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192"/>
      <c r="BO12" s="192"/>
      <c r="BP12" s="192"/>
      <c r="BQ12" s="28"/>
    </row>
    <row r="13" spans="2:69" s="20" customFormat="1" ht="15.75" customHeight="1">
      <c r="B13" s="18"/>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192"/>
      <c r="BO13" s="192"/>
      <c r="BP13" s="192"/>
      <c r="BQ13" s="28"/>
    </row>
    <row r="14" spans="2:69" s="20" customFormat="1" ht="3" customHeight="1" thickBot="1">
      <c r="B14" s="18"/>
      <c r="C14" s="1"/>
      <c r="D14" s="1"/>
      <c r="E14" s="1"/>
      <c r="F14" s="1"/>
      <c r="G14" s="1"/>
      <c r="H14" s="1"/>
      <c r="I14" s="1"/>
      <c r="J14" s="1"/>
      <c r="K14" s="1"/>
      <c r="L14" s="1"/>
      <c r="M14" s="29"/>
      <c r="N14" s="21"/>
      <c r="O14" s="21"/>
      <c r="P14" s="21"/>
      <c r="Q14" s="21"/>
      <c r="R14" s="21"/>
      <c r="S14" s="21"/>
      <c r="T14" s="21"/>
      <c r="U14" s="21"/>
      <c r="V14" s="22"/>
      <c r="W14" s="21"/>
      <c r="X14" s="21"/>
      <c r="Y14" s="21"/>
      <c r="Z14" s="21"/>
      <c r="AA14" s="21"/>
      <c r="AB14" s="23"/>
      <c r="AC14" s="21"/>
      <c r="AD14" s="21"/>
      <c r="AE14" s="21"/>
      <c r="AF14" s="19"/>
      <c r="AG14" s="21"/>
      <c r="AH14" s="21"/>
      <c r="AI14" s="21"/>
      <c r="AJ14" s="21"/>
      <c r="AK14" s="21"/>
      <c r="AL14" s="21"/>
      <c r="AM14" s="21"/>
      <c r="AN14" s="21"/>
      <c r="AO14" s="21"/>
      <c r="AP14" s="21"/>
      <c r="AQ14" s="21"/>
      <c r="AR14" s="21"/>
      <c r="AS14" s="21"/>
      <c r="AT14" s="19"/>
      <c r="AU14" s="19"/>
      <c r="AV14" s="19"/>
      <c r="AW14" s="19"/>
      <c r="BQ14" s="28"/>
    </row>
    <row r="15" spans="2:69" s="20" customFormat="1" ht="2.25" customHeight="1" thickTop="1">
      <c r="B15" s="18"/>
      <c r="C15" s="3"/>
      <c r="D15" s="4"/>
      <c r="E15" s="4"/>
      <c r="F15" s="4"/>
      <c r="G15" s="4"/>
      <c r="H15" s="4"/>
      <c r="I15" s="4"/>
      <c r="J15" s="4"/>
      <c r="K15" s="4"/>
      <c r="L15" s="4"/>
      <c r="M15" s="30"/>
      <c r="N15" s="31"/>
      <c r="O15" s="31"/>
      <c r="P15" s="31"/>
      <c r="Q15" s="31"/>
      <c r="R15" s="31"/>
      <c r="S15" s="31"/>
      <c r="T15" s="31"/>
      <c r="U15" s="31"/>
      <c r="V15" s="31"/>
      <c r="W15" s="32"/>
      <c r="X15" s="31"/>
      <c r="Y15" s="31"/>
      <c r="Z15" s="31"/>
      <c r="AA15" s="33"/>
      <c r="AB15" s="34"/>
      <c r="AC15" s="31"/>
      <c r="AD15" s="31"/>
      <c r="AE15" s="31"/>
      <c r="AF15" s="25"/>
      <c r="AG15" s="31"/>
      <c r="AH15" s="35"/>
      <c r="AI15" s="1"/>
      <c r="AJ15" s="193"/>
      <c r="AK15" s="194"/>
      <c r="AL15" s="194"/>
      <c r="AM15" s="4"/>
      <c r="AN15" s="4"/>
      <c r="AO15" s="4"/>
      <c r="AP15" s="4"/>
      <c r="AQ15" s="4"/>
      <c r="AR15" s="4"/>
      <c r="AS15" s="31"/>
      <c r="AT15" s="30"/>
      <c r="AU15" s="31"/>
      <c r="AV15" s="31"/>
      <c r="AW15" s="31"/>
      <c r="AX15" s="31"/>
      <c r="AY15" s="31"/>
      <c r="AZ15" s="31"/>
      <c r="BA15" s="31"/>
      <c r="BB15" s="31"/>
      <c r="BC15" s="31"/>
      <c r="BD15" s="31"/>
      <c r="BE15" s="32"/>
      <c r="BF15" s="31"/>
      <c r="BG15" s="31"/>
      <c r="BH15" s="36"/>
      <c r="BI15" s="33"/>
      <c r="BJ15" s="37"/>
      <c r="BK15" s="36"/>
      <c r="BL15" s="36"/>
      <c r="BM15" s="36"/>
      <c r="BN15" s="38"/>
      <c r="BO15" s="31"/>
      <c r="BP15" s="35"/>
      <c r="BQ15" s="28"/>
    </row>
    <row r="16" spans="2:69" s="20" customFormat="1" ht="17.25" customHeight="1">
      <c r="B16" s="18"/>
      <c r="C16" s="69"/>
      <c r="D16" s="81"/>
      <c r="E16" s="81"/>
      <c r="F16" s="2"/>
      <c r="G16" s="64" t="s">
        <v>18</v>
      </c>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9"/>
      <c r="AI16" s="1"/>
      <c r="AJ16" s="69"/>
      <c r="AK16" s="81"/>
      <c r="AL16" s="81"/>
      <c r="AM16" s="2"/>
      <c r="AN16" s="64" t="s">
        <v>18</v>
      </c>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9"/>
      <c r="BQ16" s="28"/>
    </row>
    <row r="17" spans="2:69" s="20" customFormat="1" ht="17.25" customHeight="1">
      <c r="B17" s="18"/>
      <c r="C17" s="6"/>
      <c r="D17" s="2"/>
      <c r="E17" s="2"/>
      <c r="F17" s="2"/>
      <c r="G17" s="2"/>
      <c r="H17" s="2"/>
      <c r="I17" s="64" t="s">
        <v>19</v>
      </c>
      <c r="J17" s="70"/>
      <c r="K17" s="70"/>
      <c r="L17" s="82"/>
      <c r="M17" s="70" t="s">
        <v>47</v>
      </c>
      <c r="N17" s="295"/>
      <c r="O17" s="304"/>
      <c r="P17" s="304"/>
      <c r="Q17" s="304"/>
      <c r="R17" s="304"/>
      <c r="S17" s="304"/>
      <c r="T17" s="304"/>
      <c r="U17" s="83"/>
      <c r="V17" s="83"/>
      <c r="W17" s="83"/>
      <c r="X17" s="83"/>
      <c r="Y17" s="83"/>
      <c r="Z17" s="70" t="s">
        <v>48</v>
      </c>
      <c r="AA17" s="295"/>
      <c r="AB17" s="296"/>
      <c r="AC17" s="296"/>
      <c r="AD17" s="296"/>
      <c r="AE17" s="296"/>
      <c r="AF17" s="296"/>
      <c r="AG17" s="296"/>
      <c r="AH17" s="84"/>
      <c r="AI17" s="1"/>
      <c r="AJ17" s="6"/>
      <c r="AK17" s="2"/>
      <c r="AL17" s="2"/>
      <c r="AM17" s="2"/>
      <c r="AN17" s="2"/>
      <c r="AO17" s="2"/>
      <c r="AP17" s="64" t="s">
        <v>19</v>
      </c>
      <c r="AQ17" s="70"/>
      <c r="AR17" s="70"/>
      <c r="AS17" s="82"/>
      <c r="AT17" s="70" t="s">
        <v>47</v>
      </c>
      <c r="AU17" s="295"/>
      <c r="AV17" s="304"/>
      <c r="AW17" s="304"/>
      <c r="AX17" s="304"/>
      <c r="AY17" s="304"/>
      <c r="AZ17" s="304"/>
      <c r="BA17" s="304"/>
      <c r="BB17" s="83"/>
      <c r="BC17" s="83"/>
      <c r="BD17" s="83"/>
      <c r="BE17" s="83"/>
      <c r="BF17" s="83"/>
      <c r="BG17" s="83"/>
      <c r="BH17" s="70" t="s">
        <v>48</v>
      </c>
      <c r="BI17" s="295"/>
      <c r="BJ17" s="295"/>
      <c r="BK17" s="295"/>
      <c r="BL17" s="295"/>
      <c r="BM17" s="295"/>
      <c r="BN17" s="295"/>
      <c r="BO17" s="295"/>
      <c r="BP17" s="39"/>
      <c r="BQ17" s="28"/>
    </row>
    <row r="18" spans="2:69" s="20" customFormat="1" ht="6" customHeight="1" thickBot="1">
      <c r="B18" s="18"/>
      <c r="C18" s="15"/>
      <c r="D18" s="16"/>
      <c r="E18" s="16"/>
      <c r="F18" s="16"/>
      <c r="G18" s="16"/>
      <c r="H18" s="16"/>
      <c r="I18" s="16"/>
      <c r="J18" s="16"/>
      <c r="K18" s="16"/>
      <c r="L18" s="16"/>
      <c r="M18" s="29"/>
      <c r="N18" s="46"/>
      <c r="O18" s="21"/>
      <c r="P18" s="21"/>
      <c r="Q18" s="21"/>
      <c r="R18" s="21"/>
      <c r="S18" s="21"/>
      <c r="T18" s="21"/>
      <c r="U18" s="21"/>
      <c r="V18" s="21"/>
      <c r="W18" s="41"/>
      <c r="X18" s="40"/>
      <c r="Y18" s="42"/>
      <c r="Z18" s="42"/>
      <c r="AA18" s="42"/>
      <c r="AB18" s="47"/>
      <c r="AC18" s="40"/>
      <c r="AD18" s="42"/>
      <c r="AE18" s="43"/>
      <c r="AF18" s="44"/>
      <c r="AG18" s="21"/>
      <c r="AH18" s="39"/>
      <c r="AI18" s="1"/>
      <c r="AJ18" s="15"/>
      <c r="AK18" s="16"/>
      <c r="AL18" s="16"/>
      <c r="AM18" s="16"/>
      <c r="AN18" s="16"/>
      <c r="AO18" s="16"/>
      <c r="AP18" s="16"/>
      <c r="AQ18" s="16"/>
      <c r="AR18" s="16"/>
      <c r="AS18" s="16"/>
      <c r="AT18" s="29"/>
      <c r="AU18" s="46"/>
      <c r="AV18" s="21"/>
      <c r="AW18" s="21"/>
      <c r="AX18" s="21"/>
      <c r="AY18" s="21"/>
      <c r="AZ18" s="21"/>
      <c r="BA18" s="21"/>
      <c r="BB18" s="21"/>
      <c r="BC18" s="21"/>
      <c r="BD18" s="21"/>
      <c r="BE18" s="41"/>
      <c r="BF18" s="40"/>
      <c r="BG18" s="42"/>
      <c r="BH18" s="42"/>
      <c r="BI18" s="42"/>
      <c r="BJ18" s="47"/>
      <c r="BK18" s="40"/>
      <c r="BL18" s="42"/>
      <c r="BM18" s="43"/>
      <c r="BN18" s="44"/>
      <c r="BO18" s="21"/>
      <c r="BP18" s="48"/>
      <c r="BQ18" s="28"/>
    </row>
    <row r="19" spans="2:69" s="51" customFormat="1" ht="15" customHeight="1" thickBot="1" thickTop="1">
      <c r="B19" s="49"/>
      <c r="C19" s="335">
        <f>M19-1</f>
        <v>2009</v>
      </c>
      <c r="D19" s="336"/>
      <c r="E19" s="336"/>
      <c r="F19" s="336"/>
      <c r="G19" s="336"/>
      <c r="H19" s="336"/>
      <c r="I19" s="336"/>
      <c r="J19" s="336"/>
      <c r="K19" s="336"/>
      <c r="L19" s="337"/>
      <c r="M19" s="355">
        <f>YEAR(AR2)</f>
        <v>2010</v>
      </c>
      <c r="N19" s="356"/>
      <c r="O19" s="356"/>
      <c r="P19" s="356"/>
      <c r="Q19" s="356"/>
      <c r="R19" s="356"/>
      <c r="S19" s="356"/>
      <c r="T19" s="356"/>
      <c r="U19" s="356"/>
      <c r="V19" s="356"/>
      <c r="W19" s="357" t="s">
        <v>6</v>
      </c>
      <c r="X19" s="360" t="s">
        <v>0</v>
      </c>
      <c r="Y19" s="361"/>
      <c r="Z19" s="361"/>
      <c r="AA19" s="361"/>
      <c r="AB19" s="361"/>
      <c r="AC19" s="361"/>
      <c r="AD19" s="361"/>
      <c r="AE19" s="361"/>
      <c r="AF19" s="362"/>
      <c r="AG19" s="270" t="s">
        <v>6</v>
      </c>
      <c r="AH19" s="281"/>
      <c r="AI19" s="1"/>
      <c r="AJ19" s="335">
        <f>C19</f>
        <v>2009</v>
      </c>
      <c r="AK19" s="336"/>
      <c r="AL19" s="336"/>
      <c r="AM19" s="336"/>
      <c r="AN19" s="336"/>
      <c r="AO19" s="336"/>
      <c r="AP19" s="336"/>
      <c r="AQ19" s="336"/>
      <c r="AR19" s="336"/>
      <c r="AS19" s="337"/>
      <c r="AT19" s="335">
        <f>M19</f>
        <v>2010</v>
      </c>
      <c r="AU19" s="336"/>
      <c r="AV19" s="336"/>
      <c r="AW19" s="336"/>
      <c r="AX19" s="336"/>
      <c r="AY19" s="336"/>
      <c r="AZ19" s="336"/>
      <c r="BA19" s="336"/>
      <c r="BB19" s="336"/>
      <c r="BC19" s="337"/>
      <c r="BD19" s="270" t="s">
        <v>6</v>
      </c>
      <c r="BE19" s="271"/>
      <c r="BF19" s="360" t="s">
        <v>0</v>
      </c>
      <c r="BG19" s="361"/>
      <c r="BH19" s="361"/>
      <c r="BI19" s="361"/>
      <c r="BJ19" s="361"/>
      <c r="BK19" s="361"/>
      <c r="BL19" s="361"/>
      <c r="BM19" s="361"/>
      <c r="BN19" s="362"/>
      <c r="BO19" s="270" t="s">
        <v>6</v>
      </c>
      <c r="BP19" s="271"/>
      <c r="BQ19" s="50"/>
    </row>
    <row r="20" spans="2:69" s="51" customFormat="1" ht="14.25" customHeight="1" thickTop="1">
      <c r="B20" s="49"/>
      <c r="C20" s="297"/>
      <c r="D20" s="298"/>
      <c r="E20" s="298"/>
      <c r="F20" s="298"/>
      <c r="G20" s="299"/>
      <c r="H20" s="300" t="s">
        <v>5</v>
      </c>
      <c r="I20" s="298"/>
      <c r="J20" s="298"/>
      <c r="K20" s="298"/>
      <c r="L20" s="301"/>
      <c r="M20" s="297"/>
      <c r="N20" s="298"/>
      <c r="O20" s="298"/>
      <c r="P20" s="298"/>
      <c r="Q20" s="299"/>
      <c r="R20" s="300" t="s">
        <v>5</v>
      </c>
      <c r="S20" s="298"/>
      <c r="T20" s="298"/>
      <c r="U20" s="298"/>
      <c r="V20" s="301"/>
      <c r="W20" s="358"/>
      <c r="X20" s="278" t="s">
        <v>17</v>
      </c>
      <c r="Y20" s="293"/>
      <c r="Z20" s="293"/>
      <c r="AA20" s="293"/>
      <c r="AB20" s="293"/>
      <c r="AC20" s="293"/>
      <c r="AD20" s="293"/>
      <c r="AE20" s="293"/>
      <c r="AF20" s="294"/>
      <c r="AG20" s="282"/>
      <c r="AH20" s="283"/>
      <c r="AI20" s="1"/>
      <c r="AJ20" s="278"/>
      <c r="AK20" s="279"/>
      <c r="AL20" s="279"/>
      <c r="AM20" s="279"/>
      <c r="AN20" s="280"/>
      <c r="AO20" s="286" t="s">
        <v>5</v>
      </c>
      <c r="AP20" s="279"/>
      <c r="AQ20" s="279"/>
      <c r="AR20" s="279"/>
      <c r="AS20" s="303"/>
      <c r="AT20" s="278"/>
      <c r="AU20" s="279"/>
      <c r="AV20" s="279"/>
      <c r="AW20" s="279"/>
      <c r="AX20" s="280"/>
      <c r="AY20" s="286" t="s">
        <v>5</v>
      </c>
      <c r="AZ20" s="279"/>
      <c r="BA20" s="279"/>
      <c r="BB20" s="279"/>
      <c r="BC20" s="303"/>
      <c r="BD20" s="272"/>
      <c r="BE20" s="273"/>
      <c r="BF20" s="278" t="s">
        <v>17</v>
      </c>
      <c r="BG20" s="293"/>
      <c r="BH20" s="293"/>
      <c r="BI20" s="293"/>
      <c r="BJ20" s="293"/>
      <c r="BK20" s="293"/>
      <c r="BL20" s="293"/>
      <c r="BM20" s="293"/>
      <c r="BN20" s="294"/>
      <c r="BO20" s="272"/>
      <c r="BP20" s="273"/>
      <c r="BQ20" s="50"/>
    </row>
    <row r="21" spans="2:69" s="51" customFormat="1" ht="14.25" customHeight="1">
      <c r="B21" s="49"/>
      <c r="C21" s="278" t="s">
        <v>39</v>
      </c>
      <c r="D21" s="302"/>
      <c r="E21" s="302"/>
      <c r="F21" s="302"/>
      <c r="G21" s="280"/>
      <c r="H21" s="286" t="s">
        <v>4</v>
      </c>
      <c r="I21" s="302"/>
      <c r="J21" s="302"/>
      <c r="K21" s="302"/>
      <c r="L21" s="303"/>
      <c r="M21" s="278" t="s">
        <v>39</v>
      </c>
      <c r="N21" s="302"/>
      <c r="O21" s="302"/>
      <c r="P21" s="302"/>
      <c r="Q21" s="280"/>
      <c r="R21" s="286" t="s">
        <v>4</v>
      </c>
      <c r="S21" s="302"/>
      <c r="T21" s="302"/>
      <c r="U21" s="302"/>
      <c r="V21" s="303"/>
      <c r="W21" s="358"/>
      <c r="X21" s="278" t="s">
        <v>40</v>
      </c>
      <c r="Y21" s="293"/>
      <c r="Z21" s="293"/>
      <c r="AA21" s="293"/>
      <c r="AB21" s="293"/>
      <c r="AC21" s="293"/>
      <c r="AD21" s="293"/>
      <c r="AE21" s="293"/>
      <c r="AF21" s="294"/>
      <c r="AG21" s="282"/>
      <c r="AH21" s="283"/>
      <c r="AI21" s="1"/>
      <c r="AJ21" s="278" t="s">
        <v>39</v>
      </c>
      <c r="AK21" s="302"/>
      <c r="AL21" s="302"/>
      <c r="AM21" s="302"/>
      <c r="AN21" s="280"/>
      <c r="AO21" s="286" t="s">
        <v>4</v>
      </c>
      <c r="AP21" s="302"/>
      <c r="AQ21" s="302"/>
      <c r="AR21" s="302"/>
      <c r="AS21" s="303"/>
      <c r="AT21" s="278" t="s">
        <v>39</v>
      </c>
      <c r="AU21" s="302"/>
      <c r="AV21" s="302"/>
      <c r="AW21" s="302"/>
      <c r="AX21" s="280"/>
      <c r="AY21" s="286" t="s">
        <v>4</v>
      </c>
      <c r="AZ21" s="302"/>
      <c r="BA21" s="302"/>
      <c r="BB21" s="302"/>
      <c r="BC21" s="303"/>
      <c r="BD21" s="272"/>
      <c r="BE21" s="273"/>
      <c r="BF21" s="278" t="s">
        <v>40</v>
      </c>
      <c r="BG21" s="293"/>
      <c r="BH21" s="293"/>
      <c r="BI21" s="293"/>
      <c r="BJ21" s="293"/>
      <c r="BK21" s="293"/>
      <c r="BL21" s="293"/>
      <c r="BM21" s="293"/>
      <c r="BN21" s="294"/>
      <c r="BO21" s="272"/>
      <c r="BP21" s="273"/>
      <c r="BQ21" s="50"/>
    </row>
    <row r="22" spans="2:69" s="51" customFormat="1" ht="14.25" customHeight="1">
      <c r="B22" s="49"/>
      <c r="C22" s="278"/>
      <c r="D22" s="279"/>
      <c r="E22" s="279"/>
      <c r="F22" s="279"/>
      <c r="G22" s="280"/>
      <c r="H22" s="286" t="s">
        <v>16</v>
      </c>
      <c r="I22" s="287"/>
      <c r="J22" s="287"/>
      <c r="K22" s="287"/>
      <c r="L22" s="288"/>
      <c r="M22" s="278"/>
      <c r="N22" s="279"/>
      <c r="O22" s="279"/>
      <c r="P22" s="279"/>
      <c r="Q22" s="280"/>
      <c r="R22" s="286" t="s">
        <v>16</v>
      </c>
      <c r="S22" s="287"/>
      <c r="T22" s="287"/>
      <c r="U22" s="287"/>
      <c r="V22" s="288"/>
      <c r="W22" s="358"/>
      <c r="X22" s="278" t="s">
        <v>45</v>
      </c>
      <c r="Y22" s="293"/>
      <c r="Z22" s="293"/>
      <c r="AA22" s="293"/>
      <c r="AB22" s="293"/>
      <c r="AC22" s="293"/>
      <c r="AD22" s="293"/>
      <c r="AE22" s="293"/>
      <c r="AF22" s="294"/>
      <c r="AG22" s="282"/>
      <c r="AH22" s="283"/>
      <c r="AI22" s="1"/>
      <c r="AJ22" s="278"/>
      <c r="AK22" s="279"/>
      <c r="AL22" s="279"/>
      <c r="AM22" s="279"/>
      <c r="AN22" s="280"/>
      <c r="AO22" s="286" t="s">
        <v>16</v>
      </c>
      <c r="AP22" s="287"/>
      <c r="AQ22" s="287"/>
      <c r="AR22" s="287"/>
      <c r="AS22" s="288"/>
      <c r="AT22" s="278"/>
      <c r="AU22" s="279"/>
      <c r="AV22" s="279"/>
      <c r="AW22" s="279"/>
      <c r="AX22" s="280"/>
      <c r="AY22" s="286" t="s">
        <v>16</v>
      </c>
      <c r="AZ22" s="287"/>
      <c r="BA22" s="287"/>
      <c r="BB22" s="287"/>
      <c r="BC22" s="288"/>
      <c r="BD22" s="272"/>
      <c r="BE22" s="273"/>
      <c r="BF22" s="278" t="s">
        <v>45</v>
      </c>
      <c r="BG22" s="293"/>
      <c r="BH22" s="293"/>
      <c r="BI22" s="293"/>
      <c r="BJ22" s="293"/>
      <c r="BK22" s="293"/>
      <c r="BL22" s="293"/>
      <c r="BM22" s="293"/>
      <c r="BN22" s="294"/>
      <c r="BO22" s="272"/>
      <c r="BP22" s="273"/>
      <c r="BQ22" s="50"/>
    </row>
    <row r="23" spans="2:69" s="51" customFormat="1" ht="3.75" customHeight="1" thickBot="1">
      <c r="B23" s="49"/>
      <c r="C23" s="308"/>
      <c r="D23" s="309"/>
      <c r="E23" s="309"/>
      <c r="F23" s="309"/>
      <c r="G23" s="310"/>
      <c r="H23" s="311"/>
      <c r="I23" s="309"/>
      <c r="J23" s="309"/>
      <c r="K23" s="309"/>
      <c r="L23" s="312"/>
      <c r="M23" s="308"/>
      <c r="N23" s="309"/>
      <c r="O23" s="309"/>
      <c r="P23" s="309"/>
      <c r="Q23" s="310"/>
      <c r="R23" s="311"/>
      <c r="S23" s="309"/>
      <c r="T23" s="309"/>
      <c r="U23" s="309"/>
      <c r="V23" s="312"/>
      <c r="W23" s="359"/>
      <c r="X23" s="289"/>
      <c r="Y23" s="290"/>
      <c r="Z23" s="290"/>
      <c r="AA23" s="290"/>
      <c r="AB23" s="290"/>
      <c r="AC23" s="291"/>
      <c r="AD23" s="291"/>
      <c r="AE23" s="291"/>
      <c r="AF23" s="292"/>
      <c r="AG23" s="284"/>
      <c r="AH23" s="285"/>
      <c r="AI23" s="1"/>
      <c r="AJ23" s="308"/>
      <c r="AK23" s="309"/>
      <c r="AL23" s="309"/>
      <c r="AM23" s="309"/>
      <c r="AN23" s="310"/>
      <c r="AO23" s="311"/>
      <c r="AP23" s="309"/>
      <c r="AQ23" s="309"/>
      <c r="AR23" s="309"/>
      <c r="AS23" s="312"/>
      <c r="AT23" s="308"/>
      <c r="AU23" s="309"/>
      <c r="AV23" s="309"/>
      <c r="AW23" s="309"/>
      <c r="AX23" s="310"/>
      <c r="AY23" s="311"/>
      <c r="AZ23" s="325"/>
      <c r="BA23" s="325"/>
      <c r="BB23" s="325"/>
      <c r="BC23" s="326"/>
      <c r="BD23" s="274"/>
      <c r="BE23" s="275"/>
      <c r="BF23" s="315"/>
      <c r="BG23" s="291"/>
      <c r="BH23" s="291"/>
      <c r="BI23" s="291"/>
      <c r="BJ23" s="291"/>
      <c r="BK23" s="291"/>
      <c r="BL23" s="291"/>
      <c r="BM23" s="291"/>
      <c r="BN23" s="292"/>
      <c r="BO23" s="274"/>
      <c r="BP23" s="275"/>
      <c r="BQ23" s="50"/>
    </row>
    <row r="24" spans="2:69" s="51" customFormat="1" ht="15" customHeight="1" thickTop="1">
      <c r="B24" s="49"/>
      <c r="C24" s="330"/>
      <c r="D24" s="331"/>
      <c r="E24" s="331"/>
      <c r="F24" s="331"/>
      <c r="G24" s="331"/>
      <c r="H24" s="332"/>
      <c r="I24" s="333"/>
      <c r="J24" s="333"/>
      <c r="K24" s="333"/>
      <c r="L24" s="334"/>
      <c r="M24" s="254">
        <f>AR2</f>
        <v>40179</v>
      </c>
      <c r="N24" s="255"/>
      <c r="O24" s="255"/>
      <c r="P24" s="255"/>
      <c r="Q24" s="256"/>
      <c r="R24" s="246"/>
      <c r="S24" s="247"/>
      <c r="T24" s="247"/>
      <c r="U24" s="247"/>
      <c r="V24" s="248"/>
      <c r="W24" s="207"/>
      <c r="X24" s="316">
        <f>C25</f>
        <v>39846</v>
      </c>
      <c r="Y24" s="317"/>
      <c r="Z24" s="210" t="s">
        <v>85</v>
      </c>
      <c r="AA24" s="318">
        <f>M24</f>
        <v>40179</v>
      </c>
      <c r="AB24" s="319"/>
      <c r="AC24" s="320">
        <f>SUM(H25:L35)+R24</f>
        <v>0</v>
      </c>
      <c r="AD24" s="321"/>
      <c r="AE24" s="321"/>
      <c r="AF24" s="321"/>
      <c r="AG24" s="306" t="s">
        <v>13</v>
      </c>
      <c r="AH24" s="307"/>
      <c r="AI24" s="1"/>
      <c r="AJ24" s="259"/>
      <c r="AK24" s="260"/>
      <c r="AL24" s="260"/>
      <c r="AM24" s="260"/>
      <c r="AN24" s="260"/>
      <c r="AO24" s="327"/>
      <c r="AP24" s="328"/>
      <c r="AQ24" s="328"/>
      <c r="AR24" s="328"/>
      <c r="AS24" s="329"/>
      <c r="AT24" s="254">
        <f>M24</f>
        <v>40179</v>
      </c>
      <c r="AU24" s="255"/>
      <c r="AV24" s="255"/>
      <c r="AW24" s="255"/>
      <c r="AX24" s="256"/>
      <c r="AY24" s="322"/>
      <c r="AZ24" s="323"/>
      <c r="BA24" s="323"/>
      <c r="BB24" s="323"/>
      <c r="BC24" s="324"/>
      <c r="BD24" s="313"/>
      <c r="BE24" s="314"/>
      <c r="BF24" s="316">
        <f>X24</f>
        <v>39846</v>
      </c>
      <c r="BG24" s="317"/>
      <c r="BH24" s="210" t="s">
        <v>85</v>
      </c>
      <c r="BI24" s="318">
        <f>AA24</f>
        <v>40179</v>
      </c>
      <c r="BJ24" s="319"/>
      <c r="BK24" s="320">
        <f>SUM(AO25:AS35)+AY24</f>
        <v>0</v>
      </c>
      <c r="BL24" s="321"/>
      <c r="BM24" s="321"/>
      <c r="BN24" s="321"/>
      <c r="BO24" s="276"/>
      <c r="BP24" s="277"/>
      <c r="BQ24" s="50"/>
    </row>
    <row r="25" spans="2:69" s="51" customFormat="1" ht="15" customHeight="1">
      <c r="B25" s="49"/>
      <c r="C25" s="259">
        <f>M25-365</f>
        <v>39846</v>
      </c>
      <c r="D25" s="260"/>
      <c r="E25" s="260"/>
      <c r="F25" s="260"/>
      <c r="G25" s="260"/>
      <c r="H25" s="246"/>
      <c r="I25" s="247"/>
      <c r="J25" s="247"/>
      <c r="K25" s="247"/>
      <c r="L25" s="248"/>
      <c r="M25" s="254">
        <f>M24+32</f>
        <v>40211</v>
      </c>
      <c r="N25" s="305"/>
      <c r="O25" s="305"/>
      <c r="P25" s="305"/>
      <c r="Q25" s="256"/>
      <c r="R25" s="246"/>
      <c r="S25" s="247"/>
      <c r="T25" s="247"/>
      <c r="U25" s="247"/>
      <c r="V25" s="248"/>
      <c r="W25" s="206"/>
      <c r="X25" s="265">
        <f>X24+32</f>
        <v>39878</v>
      </c>
      <c r="Y25" s="266"/>
      <c r="Z25" s="211" t="s">
        <v>85</v>
      </c>
      <c r="AA25" s="263">
        <f>AA24+32</f>
        <v>40211</v>
      </c>
      <c r="AB25" s="264"/>
      <c r="AC25" s="261">
        <f>SUM(H26:L35)+R24+R25</f>
        <v>0</v>
      </c>
      <c r="AD25" s="262"/>
      <c r="AE25" s="262"/>
      <c r="AF25" s="262"/>
      <c r="AG25" s="252"/>
      <c r="AH25" s="253"/>
      <c r="AI25" s="1"/>
      <c r="AJ25" s="259">
        <f>C25</f>
        <v>39846</v>
      </c>
      <c r="AK25" s="260"/>
      <c r="AL25" s="260"/>
      <c r="AM25" s="260"/>
      <c r="AN25" s="260"/>
      <c r="AO25" s="246"/>
      <c r="AP25" s="247"/>
      <c r="AQ25" s="247"/>
      <c r="AR25" s="247"/>
      <c r="AS25" s="248"/>
      <c r="AT25" s="254">
        <f aca="true" t="shared" si="0" ref="AT25:AT35">M25</f>
        <v>40211</v>
      </c>
      <c r="AU25" s="255"/>
      <c r="AV25" s="255"/>
      <c r="AW25" s="255"/>
      <c r="AX25" s="256"/>
      <c r="AY25" s="246"/>
      <c r="AZ25" s="247"/>
      <c r="BA25" s="247"/>
      <c r="BB25" s="247"/>
      <c r="BC25" s="248"/>
      <c r="BD25" s="257"/>
      <c r="BE25" s="258"/>
      <c r="BF25" s="265">
        <f aca="true" t="shared" si="1" ref="BF25:BF35">BF24+32</f>
        <v>39878</v>
      </c>
      <c r="BG25" s="266"/>
      <c r="BH25" s="211" t="s">
        <v>85</v>
      </c>
      <c r="BI25" s="263">
        <f>BI24+32</f>
        <v>40211</v>
      </c>
      <c r="BJ25" s="264"/>
      <c r="BK25" s="261">
        <f>SUM(AO26:AS35)+AY24+AY25</f>
        <v>0</v>
      </c>
      <c r="BL25" s="262"/>
      <c r="BM25" s="262"/>
      <c r="BN25" s="262"/>
      <c r="BO25" s="252"/>
      <c r="BP25" s="253"/>
      <c r="BQ25" s="50"/>
    </row>
    <row r="26" spans="2:69" s="51" customFormat="1" ht="15" customHeight="1">
      <c r="B26" s="49"/>
      <c r="C26" s="259">
        <f aca="true" t="shared" si="2" ref="C26:C35">M26-365</f>
        <v>39878</v>
      </c>
      <c r="D26" s="260"/>
      <c r="E26" s="260"/>
      <c r="F26" s="260"/>
      <c r="G26" s="260"/>
      <c r="H26" s="246"/>
      <c r="I26" s="247"/>
      <c r="J26" s="247"/>
      <c r="K26" s="247"/>
      <c r="L26" s="248"/>
      <c r="M26" s="254">
        <f aca="true" t="shared" si="3" ref="M26:M35">M25+32</f>
        <v>40243</v>
      </c>
      <c r="N26" s="305"/>
      <c r="O26" s="305"/>
      <c r="P26" s="305"/>
      <c r="Q26" s="256"/>
      <c r="R26" s="246"/>
      <c r="S26" s="247"/>
      <c r="T26" s="247"/>
      <c r="U26" s="247"/>
      <c r="V26" s="248"/>
      <c r="W26" s="206"/>
      <c r="X26" s="265">
        <f aca="true" t="shared" si="4" ref="X26:X35">X25+32</f>
        <v>39910</v>
      </c>
      <c r="Y26" s="266"/>
      <c r="Z26" s="211" t="s">
        <v>85</v>
      </c>
      <c r="AA26" s="263">
        <f aca="true" t="shared" si="5" ref="AA26:AA35">AA25+32</f>
        <v>40243</v>
      </c>
      <c r="AB26" s="264"/>
      <c r="AC26" s="261">
        <f>SUM(H27:L35)+SUM(R24:V26)</f>
        <v>0</v>
      </c>
      <c r="AD26" s="262"/>
      <c r="AE26" s="262"/>
      <c r="AF26" s="262"/>
      <c r="AG26" s="252"/>
      <c r="AH26" s="253"/>
      <c r="AI26" s="1"/>
      <c r="AJ26" s="259">
        <f aca="true" t="shared" si="6" ref="AJ26:AJ35">C26</f>
        <v>39878</v>
      </c>
      <c r="AK26" s="260"/>
      <c r="AL26" s="260"/>
      <c r="AM26" s="260"/>
      <c r="AN26" s="260"/>
      <c r="AO26" s="246"/>
      <c r="AP26" s="247"/>
      <c r="AQ26" s="247"/>
      <c r="AR26" s="247"/>
      <c r="AS26" s="248"/>
      <c r="AT26" s="254">
        <f t="shared" si="0"/>
        <v>40243</v>
      </c>
      <c r="AU26" s="255"/>
      <c r="AV26" s="255"/>
      <c r="AW26" s="255"/>
      <c r="AX26" s="256"/>
      <c r="AY26" s="246"/>
      <c r="AZ26" s="247"/>
      <c r="BA26" s="247"/>
      <c r="BB26" s="247"/>
      <c r="BC26" s="248"/>
      <c r="BD26" s="257"/>
      <c r="BE26" s="258"/>
      <c r="BF26" s="265">
        <f t="shared" si="1"/>
        <v>39910</v>
      </c>
      <c r="BG26" s="266"/>
      <c r="BH26" s="211" t="s">
        <v>85</v>
      </c>
      <c r="BI26" s="263">
        <f aca="true" t="shared" si="7" ref="BI26:BI35">BI25+32</f>
        <v>40243</v>
      </c>
      <c r="BJ26" s="264"/>
      <c r="BK26" s="261">
        <f>SUM(AO27:AS35)+SUM(AY24:BC26)</f>
        <v>0</v>
      </c>
      <c r="BL26" s="262"/>
      <c r="BM26" s="262"/>
      <c r="BN26" s="262"/>
      <c r="BO26" s="252"/>
      <c r="BP26" s="253"/>
      <c r="BQ26" s="50"/>
    </row>
    <row r="27" spans="2:69" s="51" customFormat="1" ht="15" customHeight="1">
      <c r="B27" s="49"/>
      <c r="C27" s="259">
        <f t="shared" si="2"/>
        <v>39910</v>
      </c>
      <c r="D27" s="260"/>
      <c r="E27" s="260"/>
      <c r="F27" s="260"/>
      <c r="G27" s="260"/>
      <c r="H27" s="246"/>
      <c r="I27" s="247"/>
      <c r="J27" s="247"/>
      <c r="K27" s="247"/>
      <c r="L27" s="248"/>
      <c r="M27" s="254">
        <f t="shared" si="3"/>
        <v>40275</v>
      </c>
      <c r="N27" s="305"/>
      <c r="O27" s="305"/>
      <c r="P27" s="305"/>
      <c r="Q27" s="256"/>
      <c r="R27" s="246"/>
      <c r="S27" s="247"/>
      <c r="T27" s="247"/>
      <c r="U27" s="247"/>
      <c r="V27" s="248"/>
      <c r="W27" s="206"/>
      <c r="X27" s="265">
        <f t="shared" si="4"/>
        <v>39942</v>
      </c>
      <c r="Y27" s="266"/>
      <c r="Z27" s="211" t="s">
        <v>85</v>
      </c>
      <c r="AA27" s="263">
        <f t="shared" si="5"/>
        <v>40275</v>
      </c>
      <c r="AB27" s="264"/>
      <c r="AC27" s="261">
        <f>SUM(H28:L35)+SUM(R24:V27)</f>
        <v>0</v>
      </c>
      <c r="AD27" s="262"/>
      <c r="AE27" s="262"/>
      <c r="AF27" s="262"/>
      <c r="AG27" s="252"/>
      <c r="AH27" s="253"/>
      <c r="AI27" s="1"/>
      <c r="AJ27" s="259">
        <f t="shared" si="6"/>
        <v>39910</v>
      </c>
      <c r="AK27" s="260"/>
      <c r="AL27" s="260"/>
      <c r="AM27" s="260"/>
      <c r="AN27" s="260"/>
      <c r="AO27" s="246"/>
      <c r="AP27" s="247"/>
      <c r="AQ27" s="247"/>
      <c r="AR27" s="247"/>
      <c r="AS27" s="248"/>
      <c r="AT27" s="254">
        <f t="shared" si="0"/>
        <v>40275</v>
      </c>
      <c r="AU27" s="255"/>
      <c r="AV27" s="255"/>
      <c r="AW27" s="255"/>
      <c r="AX27" s="256"/>
      <c r="AY27" s="246"/>
      <c r="AZ27" s="247"/>
      <c r="BA27" s="247"/>
      <c r="BB27" s="247"/>
      <c r="BC27" s="248"/>
      <c r="BD27" s="257"/>
      <c r="BE27" s="258"/>
      <c r="BF27" s="265">
        <f t="shared" si="1"/>
        <v>39942</v>
      </c>
      <c r="BG27" s="266"/>
      <c r="BH27" s="211" t="s">
        <v>85</v>
      </c>
      <c r="BI27" s="263">
        <f t="shared" si="7"/>
        <v>40275</v>
      </c>
      <c r="BJ27" s="264"/>
      <c r="BK27" s="261">
        <f>SUM(AO28:AS35)+SUM(AY24:BC27)</f>
        <v>0</v>
      </c>
      <c r="BL27" s="262"/>
      <c r="BM27" s="262"/>
      <c r="BN27" s="262"/>
      <c r="BO27" s="252"/>
      <c r="BP27" s="253"/>
      <c r="BQ27" s="50"/>
    </row>
    <row r="28" spans="2:69" s="51" customFormat="1" ht="15" customHeight="1">
      <c r="B28" s="49"/>
      <c r="C28" s="259">
        <f t="shared" si="2"/>
        <v>39942</v>
      </c>
      <c r="D28" s="260"/>
      <c r="E28" s="260"/>
      <c r="F28" s="260"/>
      <c r="G28" s="260"/>
      <c r="H28" s="246"/>
      <c r="I28" s="247"/>
      <c r="J28" s="247"/>
      <c r="K28" s="247"/>
      <c r="L28" s="248"/>
      <c r="M28" s="254">
        <f t="shared" si="3"/>
        <v>40307</v>
      </c>
      <c r="N28" s="305"/>
      <c r="O28" s="305"/>
      <c r="P28" s="305"/>
      <c r="Q28" s="256"/>
      <c r="R28" s="246"/>
      <c r="S28" s="247"/>
      <c r="T28" s="247"/>
      <c r="U28" s="247"/>
      <c r="V28" s="248"/>
      <c r="W28" s="206"/>
      <c r="X28" s="265">
        <f t="shared" si="4"/>
        <v>39974</v>
      </c>
      <c r="Y28" s="266"/>
      <c r="Z28" s="211" t="s">
        <v>85</v>
      </c>
      <c r="AA28" s="263">
        <f t="shared" si="5"/>
        <v>40307</v>
      </c>
      <c r="AB28" s="264"/>
      <c r="AC28" s="261">
        <f>SUM(H29:L35)+SUM(R24:V28)</f>
        <v>0</v>
      </c>
      <c r="AD28" s="262"/>
      <c r="AE28" s="262"/>
      <c r="AF28" s="262"/>
      <c r="AG28" s="252"/>
      <c r="AH28" s="253"/>
      <c r="AI28" s="1"/>
      <c r="AJ28" s="259">
        <f t="shared" si="6"/>
        <v>39942</v>
      </c>
      <c r="AK28" s="260"/>
      <c r="AL28" s="260"/>
      <c r="AM28" s="260"/>
      <c r="AN28" s="260"/>
      <c r="AO28" s="246"/>
      <c r="AP28" s="247"/>
      <c r="AQ28" s="247"/>
      <c r="AR28" s="247"/>
      <c r="AS28" s="248"/>
      <c r="AT28" s="254">
        <f t="shared" si="0"/>
        <v>40307</v>
      </c>
      <c r="AU28" s="255"/>
      <c r="AV28" s="255"/>
      <c r="AW28" s="255"/>
      <c r="AX28" s="256"/>
      <c r="AY28" s="246"/>
      <c r="AZ28" s="247"/>
      <c r="BA28" s="247"/>
      <c r="BB28" s="247"/>
      <c r="BC28" s="248"/>
      <c r="BD28" s="257"/>
      <c r="BE28" s="258"/>
      <c r="BF28" s="265">
        <f t="shared" si="1"/>
        <v>39974</v>
      </c>
      <c r="BG28" s="266"/>
      <c r="BH28" s="211" t="s">
        <v>85</v>
      </c>
      <c r="BI28" s="263">
        <f t="shared" si="7"/>
        <v>40307</v>
      </c>
      <c r="BJ28" s="264"/>
      <c r="BK28" s="261">
        <f>SUM(AO29:AS35)+SUM(AY24:BC28)</f>
        <v>0</v>
      </c>
      <c r="BL28" s="262"/>
      <c r="BM28" s="262"/>
      <c r="BN28" s="262"/>
      <c r="BO28" s="252"/>
      <c r="BP28" s="253"/>
      <c r="BQ28" s="50"/>
    </row>
    <row r="29" spans="2:69" s="51" customFormat="1" ht="15" customHeight="1">
      <c r="B29" s="49"/>
      <c r="C29" s="259">
        <f t="shared" si="2"/>
        <v>39974</v>
      </c>
      <c r="D29" s="260"/>
      <c r="E29" s="260"/>
      <c r="F29" s="260"/>
      <c r="G29" s="260"/>
      <c r="H29" s="246"/>
      <c r="I29" s="247"/>
      <c r="J29" s="247"/>
      <c r="K29" s="247"/>
      <c r="L29" s="248"/>
      <c r="M29" s="254">
        <f t="shared" si="3"/>
        <v>40339</v>
      </c>
      <c r="N29" s="305"/>
      <c r="O29" s="305"/>
      <c r="P29" s="305"/>
      <c r="Q29" s="256"/>
      <c r="R29" s="246"/>
      <c r="S29" s="247"/>
      <c r="T29" s="247"/>
      <c r="U29" s="247"/>
      <c r="V29" s="248"/>
      <c r="W29" s="206"/>
      <c r="X29" s="265">
        <f t="shared" si="4"/>
        <v>40006</v>
      </c>
      <c r="Y29" s="266"/>
      <c r="Z29" s="211" t="s">
        <v>85</v>
      </c>
      <c r="AA29" s="263">
        <f t="shared" si="5"/>
        <v>40339</v>
      </c>
      <c r="AB29" s="264"/>
      <c r="AC29" s="261">
        <f>SUM(H30:L35)+SUM(R24:V29)</f>
        <v>0</v>
      </c>
      <c r="AD29" s="262"/>
      <c r="AE29" s="262"/>
      <c r="AF29" s="262"/>
      <c r="AG29" s="252"/>
      <c r="AH29" s="253"/>
      <c r="AI29" s="1"/>
      <c r="AJ29" s="259">
        <f t="shared" si="6"/>
        <v>39974</v>
      </c>
      <c r="AK29" s="260"/>
      <c r="AL29" s="260"/>
      <c r="AM29" s="260"/>
      <c r="AN29" s="260"/>
      <c r="AO29" s="246"/>
      <c r="AP29" s="247"/>
      <c r="AQ29" s="247"/>
      <c r="AR29" s="247"/>
      <c r="AS29" s="248"/>
      <c r="AT29" s="254">
        <f t="shared" si="0"/>
        <v>40339</v>
      </c>
      <c r="AU29" s="255"/>
      <c r="AV29" s="255"/>
      <c r="AW29" s="255"/>
      <c r="AX29" s="256"/>
      <c r="AY29" s="246"/>
      <c r="AZ29" s="247"/>
      <c r="BA29" s="247"/>
      <c r="BB29" s="247"/>
      <c r="BC29" s="248"/>
      <c r="BD29" s="257"/>
      <c r="BE29" s="258"/>
      <c r="BF29" s="265">
        <f t="shared" si="1"/>
        <v>40006</v>
      </c>
      <c r="BG29" s="266"/>
      <c r="BH29" s="211" t="s">
        <v>85</v>
      </c>
      <c r="BI29" s="263">
        <f t="shared" si="7"/>
        <v>40339</v>
      </c>
      <c r="BJ29" s="264"/>
      <c r="BK29" s="261">
        <f>SUM(AO30:AS35)+SUM(AY24:BC29)</f>
        <v>0</v>
      </c>
      <c r="BL29" s="262"/>
      <c r="BM29" s="262"/>
      <c r="BN29" s="262"/>
      <c r="BO29" s="252"/>
      <c r="BP29" s="253"/>
      <c r="BQ29" s="50"/>
    </row>
    <row r="30" spans="2:69" s="51" customFormat="1" ht="15" customHeight="1">
      <c r="B30" s="49"/>
      <c r="C30" s="259">
        <f t="shared" si="2"/>
        <v>40006</v>
      </c>
      <c r="D30" s="260"/>
      <c r="E30" s="260"/>
      <c r="F30" s="260"/>
      <c r="G30" s="260"/>
      <c r="H30" s="246"/>
      <c r="I30" s="247"/>
      <c r="J30" s="247"/>
      <c r="K30" s="247"/>
      <c r="L30" s="248"/>
      <c r="M30" s="254">
        <f t="shared" si="3"/>
        <v>40371</v>
      </c>
      <c r="N30" s="305"/>
      <c r="O30" s="305"/>
      <c r="P30" s="305"/>
      <c r="Q30" s="256"/>
      <c r="R30" s="246"/>
      <c r="S30" s="247"/>
      <c r="T30" s="247"/>
      <c r="U30" s="247"/>
      <c r="V30" s="248"/>
      <c r="W30" s="206"/>
      <c r="X30" s="265">
        <f t="shared" si="4"/>
        <v>40038</v>
      </c>
      <c r="Y30" s="266"/>
      <c r="Z30" s="211" t="s">
        <v>85</v>
      </c>
      <c r="AA30" s="263">
        <f t="shared" si="5"/>
        <v>40371</v>
      </c>
      <c r="AB30" s="264"/>
      <c r="AC30" s="261">
        <f>SUM(H31:L35)+SUM(R24:V30)</f>
        <v>0</v>
      </c>
      <c r="AD30" s="262"/>
      <c r="AE30" s="262"/>
      <c r="AF30" s="262"/>
      <c r="AG30" s="252"/>
      <c r="AH30" s="253"/>
      <c r="AI30" s="1"/>
      <c r="AJ30" s="259">
        <f t="shared" si="6"/>
        <v>40006</v>
      </c>
      <c r="AK30" s="260"/>
      <c r="AL30" s="260"/>
      <c r="AM30" s="260"/>
      <c r="AN30" s="260"/>
      <c r="AO30" s="246"/>
      <c r="AP30" s="247"/>
      <c r="AQ30" s="247"/>
      <c r="AR30" s="247"/>
      <c r="AS30" s="248"/>
      <c r="AT30" s="254">
        <f t="shared" si="0"/>
        <v>40371</v>
      </c>
      <c r="AU30" s="255"/>
      <c r="AV30" s="255"/>
      <c r="AW30" s="255"/>
      <c r="AX30" s="256"/>
      <c r="AY30" s="246"/>
      <c r="AZ30" s="247"/>
      <c r="BA30" s="247"/>
      <c r="BB30" s="247"/>
      <c r="BC30" s="248"/>
      <c r="BD30" s="257"/>
      <c r="BE30" s="258"/>
      <c r="BF30" s="265">
        <f t="shared" si="1"/>
        <v>40038</v>
      </c>
      <c r="BG30" s="266"/>
      <c r="BH30" s="211" t="s">
        <v>85</v>
      </c>
      <c r="BI30" s="263">
        <f t="shared" si="7"/>
        <v>40371</v>
      </c>
      <c r="BJ30" s="264"/>
      <c r="BK30" s="261">
        <f>SUM(AO31:AS35)+SUM(AY24:BC30)</f>
        <v>0</v>
      </c>
      <c r="BL30" s="262"/>
      <c r="BM30" s="262"/>
      <c r="BN30" s="262"/>
      <c r="BO30" s="252"/>
      <c r="BP30" s="253"/>
      <c r="BQ30" s="50"/>
    </row>
    <row r="31" spans="2:72" s="51" customFormat="1" ht="15" customHeight="1">
      <c r="B31" s="49"/>
      <c r="C31" s="259">
        <f t="shared" si="2"/>
        <v>40038</v>
      </c>
      <c r="D31" s="260"/>
      <c r="E31" s="260"/>
      <c r="F31" s="260"/>
      <c r="G31" s="260"/>
      <c r="H31" s="246"/>
      <c r="I31" s="247"/>
      <c r="J31" s="247"/>
      <c r="K31" s="247"/>
      <c r="L31" s="248"/>
      <c r="M31" s="254">
        <f t="shared" si="3"/>
        <v>40403</v>
      </c>
      <c r="N31" s="305"/>
      <c r="O31" s="305"/>
      <c r="P31" s="305"/>
      <c r="Q31" s="256"/>
      <c r="R31" s="246"/>
      <c r="S31" s="247"/>
      <c r="T31" s="247"/>
      <c r="U31" s="247"/>
      <c r="V31" s="248"/>
      <c r="W31" s="206"/>
      <c r="X31" s="265">
        <f t="shared" si="4"/>
        <v>40070</v>
      </c>
      <c r="Y31" s="266"/>
      <c r="Z31" s="211" t="s">
        <v>85</v>
      </c>
      <c r="AA31" s="263">
        <f t="shared" si="5"/>
        <v>40403</v>
      </c>
      <c r="AB31" s="264"/>
      <c r="AC31" s="261">
        <f>SUM(H32:L35)+SUM(R24:V31)</f>
        <v>0</v>
      </c>
      <c r="AD31" s="262"/>
      <c r="AE31" s="262"/>
      <c r="AF31" s="262"/>
      <c r="AG31" s="252"/>
      <c r="AH31" s="253"/>
      <c r="AI31" s="1"/>
      <c r="AJ31" s="259">
        <f t="shared" si="6"/>
        <v>40038</v>
      </c>
      <c r="AK31" s="260"/>
      <c r="AL31" s="260"/>
      <c r="AM31" s="260"/>
      <c r="AN31" s="260"/>
      <c r="AO31" s="246"/>
      <c r="AP31" s="247"/>
      <c r="AQ31" s="247"/>
      <c r="AR31" s="247"/>
      <c r="AS31" s="248"/>
      <c r="AT31" s="254">
        <f t="shared" si="0"/>
        <v>40403</v>
      </c>
      <c r="AU31" s="255"/>
      <c r="AV31" s="255"/>
      <c r="AW31" s="255"/>
      <c r="AX31" s="256"/>
      <c r="AY31" s="246"/>
      <c r="AZ31" s="247"/>
      <c r="BA31" s="247"/>
      <c r="BB31" s="247"/>
      <c r="BC31" s="248"/>
      <c r="BD31" s="257"/>
      <c r="BE31" s="258"/>
      <c r="BF31" s="265">
        <f t="shared" si="1"/>
        <v>40070</v>
      </c>
      <c r="BG31" s="266"/>
      <c r="BH31" s="211" t="s">
        <v>85</v>
      </c>
      <c r="BI31" s="263">
        <f t="shared" si="7"/>
        <v>40403</v>
      </c>
      <c r="BJ31" s="264"/>
      <c r="BK31" s="261">
        <f>SUM(AO32:AS35)+SUM(AY24:BC31)</f>
        <v>0</v>
      </c>
      <c r="BL31" s="262"/>
      <c r="BM31" s="262"/>
      <c r="BN31" s="262"/>
      <c r="BO31" s="252"/>
      <c r="BP31" s="253"/>
      <c r="BQ31" s="50"/>
      <c r="BT31" s="51" t="s">
        <v>13</v>
      </c>
    </row>
    <row r="32" spans="2:69" s="51" customFormat="1" ht="15" customHeight="1">
      <c r="B32" s="49"/>
      <c r="C32" s="259">
        <f t="shared" si="2"/>
        <v>40070</v>
      </c>
      <c r="D32" s="260"/>
      <c r="E32" s="260"/>
      <c r="F32" s="260"/>
      <c r="G32" s="260"/>
      <c r="H32" s="246"/>
      <c r="I32" s="247"/>
      <c r="J32" s="247"/>
      <c r="K32" s="247"/>
      <c r="L32" s="248"/>
      <c r="M32" s="254">
        <f t="shared" si="3"/>
        <v>40435</v>
      </c>
      <c r="N32" s="305"/>
      <c r="O32" s="305"/>
      <c r="P32" s="305"/>
      <c r="Q32" s="256"/>
      <c r="R32" s="246"/>
      <c r="S32" s="247"/>
      <c r="T32" s="247"/>
      <c r="U32" s="247"/>
      <c r="V32" s="248"/>
      <c r="W32" s="206"/>
      <c r="X32" s="265">
        <f t="shared" si="4"/>
        <v>40102</v>
      </c>
      <c r="Y32" s="266"/>
      <c r="Z32" s="211" t="s">
        <v>85</v>
      </c>
      <c r="AA32" s="263">
        <f t="shared" si="5"/>
        <v>40435</v>
      </c>
      <c r="AB32" s="264"/>
      <c r="AC32" s="261">
        <f>SUM(H33:L35)+SUM(R24:V32)</f>
        <v>0</v>
      </c>
      <c r="AD32" s="262"/>
      <c r="AE32" s="262"/>
      <c r="AF32" s="262"/>
      <c r="AG32" s="252"/>
      <c r="AH32" s="253"/>
      <c r="AI32" s="1"/>
      <c r="AJ32" s="259">
        <f t="shared" si="6"/>
        <v>40070</v>
      </c>
      <c r="AK32" s="260"/>
      <c r="AL32" s="260"/>
      <c r="AM32" s="260"/>
      <c r="AN32" s="260"/>
      <c r="AO32" s="246"/>
      <c r="AP32" s="247"/>
      <c r="AQ32" s="247"/>
      <c r="AR32" s="247"/>
      <c r="AS32" s="248"/>
      <c r="AT32" s="254">
        <f t="shared" si="0"/>
        <v>40435</v>
      </c>
      <c r="AU32" s="255"/>
      <c r="AV32" s="255"/>
      <c r="AW32" s="255"/>
      <c r="AX32" s="256"/>
      <c r="AY32" s="246"/>
      <c r="AZ32" s="247"/>
      <c r="BA32" s="247"/>
      <c r="BB32" s="247"/>
      <c r="BC32" s="248"/>
      <c r="BD32" s="257"/>
      <c r="BE32" s="258"/>
      <c r="BF32" s="265">
        <f t="shared" si="1"/>
        <v>40102</v>
      </c>
      <c r="BG32" s="266"/>
      <c r="BH32" s="211" t="s">
        <v>85</v>
      </c>
      <c r="BI32" s="263">
        <f t="shared" si="7"/>
        <v>40435</v>
      </c>
      <c r="BJ32" s="264"/>
      <c r="BK32" s="261">
        <f>SUM(AO33:AS35)+SUM(AY24:BC32)</f>
        <v>0</v>
      </c>
      <c r="BL32" s="262"/>
      <c r="BM32" s="262"/>
      <c r="BN32" s="262"/>
      <c r="BO32" s="252"/>
      <c r="BP32" s="253"/>
      <c r="BQ32" s="50"/>
    </row>
    <row r="33" spans="2:69" s="51" customFormat="1" ht="15" customHeight="1">
      <c r="B33" s="49"/>
      <c r="C33" s="259">
        <f t="shared" si="2"/>
        <v>40102</v>
      </c>
      <c r="D33" s="260"/>
      <c r="E33" s="260"/>
      <c r="F33" s="260"/>
      <c r="G33" s="260"/>
      <c r="H33" s="246"/>
      <c r="I33" s="247"/>
      <c r="J33" s="247"/>
      <c r="K33" s="247"/>
      <c r="L33" s="248"/>
      <c r="M33" s="254">
        <f t="shared" si="3"/>
        <v>40467</v>
      </c>
      <c r="N33" s="305"/>
      <c r="O33" s="305"/>
      <c r="P33" s="305"/>
      <c r="Q33" s="256"/>
      <c r="R33" s="246"/>
      <c r="S33" s="247"/>
      <c r="T33" s="247"/>
      <c r="U33" s="247"/>
      <c r="V33" s="248"/>
      <c r="W33" s="206"/>
      <c r="X33" s="265">
        <f t="shared" si="4"/>
        <v>40134</v>
      </c>
      <c r="Y33" s="266"/>
      <c r="Z33" s="211" t="s">
        <v>85</v>
      </c>
      <c r="AA33" s="263">
        <f t="shared" si="5"/>
        <v>40467</v>
      </c>
      <c r="AB33" s="264"/>
      <c r="AC33" s="261">
        <f>SUM(H34:L35)+SUM(R24:V33)</f>
        <v>0</v>
      </c>
      <c r="AD33" s="262"/>
      <c r="AE33" s="262"/>
      <c r="AF33" s="262"/>
      <c r="AG33" s="252"/>
      <c r="AH33" s="253"/>
      <c r="AI33" s="1"/>
      <c r="AJ33" s="259">
        <f t="shared" si="6"/>
        <v>40102</v>
      </c>
      <c r="AK33" s="260"/>
      <c r="AL33" s="260"/>
      <c r="AM33" s="260"/>
      <c r="AN33" s="260"/>
      <c r="AO33" s="246"/>
      <c r="AP33" s="247"/>
      <c r="AQ33" s="247"/>
      <c r="AR33" s="247"/>
      <c r="AS33" s="248"/>
      <c r="AT33" s="254">
        <f t="shared" si="0"/>
        <v>40467</v>
      </c>
      <c r="AU33" s="255"/>
      <c r="AV33" s="255"/>
      <c r="AW33" s="255"/>
      <c r="AX33" s="256"/>
      <c r="AY33" s="246"/>
      <c r="AZ33" s="247"/>
      <c r="BA33" s="247"/>
      <c r="BB33" s="247"/>
      <c r="BC33" s="248"/>
      <c r="BD33" s="257"/>
      <c r="BE33" s="258"/>
      <c r="BF33" s="265">
        <f t="shared" si="1"/>
        <v>40134</v>
      </c>
      <c r="BG33" s="266"/>
      <c r="BH33" s="211" t="s">
        <v>85</v>
      </c>
      <c r="BI33" s="263">
        <f t="shared" si="7"/>
        <v>40467</v>
      </c>
      <c r="BJ33" s="264"/>
      <c r="BK33" s="261">
        <f>SUM(AO34:AS35)+SUM(AY24:BC33)</f>
        <v>0</v>
      </c>
      <c r="BL33" s="262"/>
      <c r="BM33" s="262"/>
      <c r="BN33" s="262"/>
      <c r="BO33" s="252"/>
      <c r="BP33" s="253"/>
      <c r="BQ33" s="50"/>
    </row>
    <row r="34" spans="2:69" s="51" customFormat="1" ht="15" customHeight="1">
      <c r="B34" s="49"/>
      <c r="C34" s="259">
        <f t="shared" si="2"/>
        <v>40134</v>
      </c>
      <c r="D34" s="260"/>
      <c r="E34" s="260"/>
      <c r="F34" s="260"/>
      <c r="G34" s="260"/>
      <c r="H34" s="246"/>
      <c r="I34" s="247"/>
      <c r="J34" s="247"/>
      <c r="K34" s="247"/>
      <c r="L34" s="248"/>
      <c r="M34" s="254">
        <f t="shared" si="3"/>
        <v>40499</v>
      </c>
      <c r="N34" s="305"/>
      <c r="O34" s="305"/>
      <c r="P34" s="305"/>
      <c r="Q34" s="256"/>
      <c r="R34" s="249"/>
      <c r="S34" s="250"/>
      <c r="T34" s="250"/>
      <c r="U34" s="250"/>
      <c r="V34" s="251"/>
      <c r="W34" s="206"/>
      <c r="X34" s="265">
        <f t="shared" si="4"/>
        <v>40166</v>
      </c>
      <c r="Y34" s="266"/>
      <c r="Z34" s="211" t="s">
        <v>85</v>
      </c>
      <c r="AA34" s="263">
        <f t="shared" si="5"/>
        <v>40499</v>
      </c>
      <c r="AB34" s="264"/>
      <c r="AC34" s="261">
        <f>H35+SUM(R24:V34)</f>
        <v>0</v>
      </c>
      <c r="AD34" s="262"/>
      <c r="AE34" s="262"/>
      <c r="AF34" s="262"/>
      <c r="AG34" s="252"/>
      <c r="AH34" s="253"/>
      <c r="AI34" s="1"/>
      <c r="AJ34" s="259">
        <f t="shared" si="6"/>
        <v>40134</v>
      </c>
      <c r="AK34" s="260"/>
      <c r="AL34" s="260"/>
      <c r="AM34" s="260"/>
      <c r="AN34" s="260"/>
      <c r="AO34" s="246"/>
      <c r="AP34" s="247"/>
      <c r="AQ34" s="247"/>
      <c r="AR34" s="247"/>
      <c r="AS34" s="248"/>
      <c r="AT34" s="254">
        <f t="shared" si="0"/>
        <v>40499</v>
      </c>
      <c r="AU34" s="255"/>
      <c r="AV34" s="255"/>
      <c r="AW34" s="255"/>
      <c r="AX34" s="256"/>
      <c r="AY34" s="246"/>
      <c r="AZ34" s="247"/>
      <c r="BA34" s="247"/>
      <c r="BB34" s="247"/>
      <c r="BC34" s="248"/>
      <c r="BD34" s="257"/>
      <c r="BE34" s="258"/>
      <c r="BF34" s="265">
        <f t="shared" si="1"/>
        <v>40166</v>
      </c>
      <c r="BG34" s="266"/>
      <c r="BH34" s="211" t="s">
        <v>85</v>
      </c>
      <c r="BI34" s="263">
        <f t="shared" si="7"/>
        <v>40499</v>
      </c>
      <c r="BJ34" s="264"/>
      <c r="BK34" s="261">
        <f>AO35+SUM(AY24:BC34)</f>
        <v>0</v>
      </c>
      <c r="BL34" s="262"/>
      <c r="BM34" s="262"/>
      <c r="BN34" s="262"/>
      <c r="BO34" s="252"/>
      <c r="BP34" s="253"/>
      <c r="BQ34" s="50"/>
    </row>
    <row r="35" spans="2:69" s="51" customFormat="1" ht="15" customHeight="1" thickBot="1">
      <c r="B35" s="49"/>
      <c r="C35" s="344">
        <f t="shared" si="2"/>
        <v>40166</v>
      </c>
      <c r="D35" s="345"/>
      <c r="E35" s="345"/>
      <c r="F35" s="345"/>
      <c r="G35" s="345"/>
      <c r="H35" s="346"/>
      <c r="I35" s="347"/>
      <c r="J35" s="347"/>
      <c r="K35" s="347"/>
      <c r="L35" s="348"/>
      <c r="M35" s="349">
        <f t="shared" si="3"/>
        <v>40531</v>
      </c>
      <c r="N35" s="350"/>
      <c r="O35" s="350"/>
      <c r="P35" s="350"/>
      <c r="Q35" s="351"/>
      <c r="R35" s="352"/>
      <c r="S35" s="353"/>
      <c r="T35" s="353"/>
      <c r="U35" s="353"/>
      <c r="V35" s="354"/>
      <c r="W35" s="205"/>
      <c r="X35" s="374">
        <f t="shared" si="4"/>
        <v>40198</v>
      </c>
      <c r="Y35" s="375"/>
      <c r="Z35" s="212" t="s">
        <v>85</v>
      </c>
      <c r="AA35" s="385">
        <f t="shared" si="5"/>
        <v>40531</v>
      </c>
      <c r="AB35" s="386"/>
      <c r="AC35" s="370">
        <f>SUM(R24:V35)</f>
        <v>0</v>
      </c>
      <c r="AD35" s="371"/>
      <c r="AE35" s="371"/>
      <c r="AF35" s="371"/>
      <c r="AG35" s="372"/>
      <c r="AH35" s="373"/>
      <c r="AI35" s="1"/>
      <c r="AJ35" s="344">
        <f t="shared" si="6"/>
        <v>40166</v>
      </c>
      <c r="AK35" s="345"/>
      <c r="AL35" s="345"/>
      <c r="AM35" s="345"/>
      <c r="AN35" s="345"/>
      <c r="AO35" s="346"/>
      <c r="AP35" s="347"/>
      <c r="AQ35" s="347"/>
      <c r="AR35" s="347"/>
      <c r="AS35" s="348"/>
      <c r="AT35" s="349">
        <f t="shared" si="0"/>
        <v>40531</v>
      </c>
      <c r="AU35" s="350"/>
      <c r="AV35" s="350"/>
      <c r="AW35" s="350"/>
      <c r="AX35" s="351"/>
      <c r="AY35" s="363"/>
      <c r="AZ35" s="364"/>
      <c r="BA35" s="364"/>
      <c r="BB35" s="364"/>
      <c r="BC35" s="365"/>
      <c r="BD35" s="379"/>
      <c r="BE35" s="380"/>
      <c r="BF35" s="374">
        <f t="shared" si="1"/>
        <v>40198</v>
      </c>
      <c r="BG35" s="375"/>
      <c r="BH35" s="212" t="s">
        <v>85</v>
      </c>
      <c r="BI35" s="385">
        <f t="shared" si="7"/>
        <v>40531</v>
      </c>
      <c r="BJ35" s="386"/>
      <c r="BK35" s="370">
        <f>SUM(AY24:BC35)</f>
        <v>0</v>
      </c>
      <c r="BL35" s="371"/>
      <c r="BM35" s="371"/>
      <c r="BN35" s="371"/>
      <c r="BO35" s="372"/>
      <c r="BP35" s="373"/>
      <c r="BQ35" s="50"/>
    </row>
    <row r="36" spans="1:73" ht="12" customHeight="1" thickTop="1">
      <c r="A36" s="78"/>
      <c r="B36" s="71"/>
      <c r="C36" s="78"/>
      <c r="D36" s="78"/>
      <c r="E36" s="78"/>
      <c r="F36" s="78"/>
      <c r="G36" s="78"/>
      <c r="H36" s="78"/>
      <c r="I36" s="78"/>
      <c r="J36" s="78"/>
      <c r="K36" s="78"/>
      <c r="L36" s="78"/>
      <c r="M36" s="72"/>
      <c r="N36" s="72"/>
      <c r="O36" s="57"/>
      <c r="P36" s="72"/>
      <c r="Q36" s="72"/>
      <c r="R36" s="72"/>
      <c r="S36" s="72"/>
      <c r="T36" s="72"/>
      <c r="U36" s="72"/>
      <c r="V36" s="72"/>
      <c r="W36" s="72"/>
      <c r="X36" s="72"/>
      <c r="Y36" s="72"/>
      <c r="Z36" s="72"/>
      <c r="AA36" s="72"/>
      <c r="AB36" s="72"/>
      <c r="AC36" s="72"/>
      <c r="AD36" s="73"/>
      <c r="AE36" s="74"/>
      <c r="AF36" s="74"/>
      <c r="AG36" s="74"/>
      <c r="AH36" s="46"/>
      <c r="AI36" s="72"/>
      <c r="AJ36" s="72"/>
      <c r="AK36" s="72"/>
      <c r="AL36" s="72"/>
      <c r="AM36" s="72"/>
      <c r="AN36" s="72"/>
      <c r="AO36" s="72"/>
      <c r="AP36" s="72"/>
      <c r="AQ36" s="72"/>
      <c r="AR36" s="72"/>
      <c r="AS36" s="72"/>
      <c r="AT36" s="72"/>
      <c r="AU36" s="72"/>
      <c r="AV36" s="72"/>
      <c r="AW36" s="72"/>
      <c r="AX36" s="72"/>
      <c r="AY36" s="75"/>
      <c r="AZ36" s="75"/>
      <c r="BA36" s="75"/>
      <c r="BB36" s="75"/>
      <c r="BC36" s="75"/>
      <c r="BD36" s="75"/>
      <c r="BE36" s="75"/>
      <c r="BF36" s="75"/>
      <c r="BG36" s="75"/>
      <c r="BH36" s="75"/>
      <c r="BI36" s="75"/>
      <c r="BJ36" s="75"/>
      <c r="BK36" s="75"/>
      <c r="BL36" s="75"/>
      <c r="BM36" s="75"/>
      <c r="BN36" s="75"/>
      <c r="BO36" s="45"/>
      <c r="BP36" s="76" t="str">
        <f>Report1!BP36</f>
        <v>Revised March 2010</v>
      </c>
      <c r="BQ36" s="77"/>
      <c r="BR36" s="78"/>
      <c r="BS36" s="78"/>
      <c r="BT36" s="78"/>
      <c r="BU36" s="78"/>
    </row>
    <row r="37" spans="2:69" ht="12.75">
      <c r="B37" s="6"/>
      <c r="C37" s="376" t="s">
        <v>75</v>
      </c>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174"/>
      <c r="BN37" s="174"/>
      <c r="BO37" s="174"/>
      <c r="BP37" s="174"/>
      <c r="BQ37" s="7"/>
    </row>
    <row r="38" spans="2:69" ht="12.75" customHeight="1">
      <c r="B38" s="6"/>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174"/>
      <c r="BN38" s="174"/>
      <c r="BO38" s="174"/>
      <c r="BP38" s="174"/>
      <c r="BQ38" s="7"/>
    </row>
    <row r="39" spans="2:69" ht="15" customHeight="1">
      <c r="B39" s="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174"/>
      <c r="BN39" s="174"/>
      <c r="BO39" s="174"/>
      <c r="BP39" s="174"/>
      <c r="BQ39" s="7"/>
    </row>
    <row r="40" spans="2:69" ht="15" customHeight="1" thickBot="1">
      <c r="B40" s="6"/>
      <c r="C40" s="2"/>
      <c r="D40" s="381"/>
      <c r="E40" s="381"/>
      <c r="F40" s="381"/>
      <c r="G40" s="381"/>
      <c r="H40" s="381"/>
      <c r="I40" s="381"/>
      <c r="J40" s="381"/>
      <c r="K40" s="381"/>
      <c r="L40" s="381"/>
      <c r="M40" s="381"/>
      <c r="N40" s="381"/>
      <c r="O40" s="381"/>
      <c r="P40" s="381"/>
      <c r="Q40" s="381"/>
      <c r="R40" s="2"/>
      <c r="S40" s="381"/>
      <c r="T40" s="381"/>
      <c r="U40" s="381"/>
      <c r="V40" s="381"/>
      <c r="W40" s="381"/>
      <c r="X40" s="381"/>
      <c r="Y40" s="381"/>
      <c r="Z40" s="381"/>
      <c r="AA40" s="381"/>
      <c r="AB40" s="381"/>
      <c r="AC40" s="381"/>
      <c r="AD40" s="381"/>
      <c r="AE40" s="381"/>
      <c r="AF40" s="381"/>
      <c r="AG40" s="2"/>
      <c r="AH40" s="381"/>
      <c r="AI40" s="381"/>
      <c r="AJ40" s="381"/>
      <c r="AK40" s="381"/>
      <c r="AL40" s="381"/>
      <c r="AM40" s="381"/>
      <c r="AN40" s="381"/>
      <c r="AO40" s="381"/>
      <c r="AP40" s="381"/>
      <c r="AQ40" s="381"/>
      <c r="AR40" s="381"/>
      <c r="AS40" s="381"/>
      <c r="AT40" s="381"/>
      <c r="AU40" s="2"/>
      <c r="AV40" s="381"/>
      <c r="AW40" s="381"/>
      <c r="AX40" s="381"/>
      <c r="AY40" s="381"/>
      <c r="AZ40" s="381"/>
      <c r="BA40" s="381"/>
      <c r="BB40" s="381"/>
      <c r="BC40" s="381"/>
      <c r="BD40" s="381"/>
      <c r="BE40" s="381"/>
      <c r="BF40" s="381"/>
      <c r="BG40" s="2"/>
      <c r="BH40" s="381"/>
      <c r="BI40" s="381"/>
      <c r="BJ40" s="381"/>
      <c r="BK40" s="381"/>
      <c r="BL40" s="381"/>
      <c r="BM40" s="381"/>
      <c r="BN40" s="381"/>
      <c r="BO40" s="381"/>
      <c r="BP40" s="2"/>
      <c r="BQ40" s="7"/>
    </row>
    <row r="41" spans="2:69" ht="15" customHeight="1">
      <c r="B41" s="6"/>
      <c r="C41" s="2"/>
      <c r="D41" s="195" t="s">
        <v>42</v>
      </c>
      <c r="E41" s="2"/>
      <c r="F41" s="2"/>
      <c r="G41" s="2"/>
      <c r="H41" s="2"/>
      <c r="I41" s="2"/>
      <c r="J41" s="2"/>
      <c r="K41" s="2"/>
      <c r="L41" s="2"/>
      <c r="M41" s="2"/>
      <c r="N41" s="2"/>
      <c r="O41" s="2"/>
      <c r="P41" s="2"/>
      <c r="Q41" s="2"/>
      <c r="R41" s="2"/>
      <c r="S41" s="195" t="s">
        <v>43</v>
      </c>
      <c r="T41" s="2"/>
      <c r="U41" s="2"/>
      <c r="V41" s="2"/>
      <c r="W41" s="2"/>
      <c r="X41" s="2"/>
      <c r="Y41" s="2"/>
      <c r="Z41" s="2"/>
      <c r="AA41" s="2"/>
      <c r="AB41" s="2"/>
      <c r="AC41" s="2"/>
      <c r="AD41" s="2"/>
      <c r="AE41" s="2"/>
      <c r="AF41" s="2"/>
      <c r="AG41" s="2"/>
      <c r="AH41" s="195" t="s">
        <v>83</v>
      </c>
      <c r="AI41" s="2"/>
      <c r="AJ41" s="2"/>
      <c r="AK41" s="2"/>
      <c r="AL41" s="2"/>
      <c r="AM41" s="2"/>
      <c r="AN41" s="2"/>
      <c r="AO41" s="2"/>
      <c r="AP41" s="2"/>
      <c r="AQ41" s="2"/>
      <c r="AR41" s="2"/>
      <c r="AS41" s="2"/>
      <c r="AT41" s="2"/>
      <c r="AU41" s="2"/>
      <c r="AV41" s="195" t="s">
        <v>1</v>
      </c>
      <c r="AW41" s="2"/>
      <c r="AX41" s="2"/>
      <c r="AY41" s="2"/>
      <c r="AZ41" s="2"/>
      <c r="BA41" s="2"/>
      <c r="BB41" s="2"/>
      <c r="BC41" s="2"/>
      <c r="BD41" s="2"/>
      <c r="BE41" s="2"/>
      <c r="BF41" s="2"/>
      <c r="BG41" s="2"/>
      <c r="BH41" s="195" t="s">
        <v>44</v>
      </c>
      <c r="BI41" s="2"/>
      <c r="BJ41" s="2"/>
      <c r="BK41" s="2"/>
      <c r="BL41" s="2"/>
      <c r="BM41" s="2"/>
      <c r="BN41" s="2"/>
      <c r="BO41" s="2"/>
      <c r="BP41" s="2"/>
      <c r="BQ41" s="7"/>
    </row>
    <row r="42" spans="2:69" ht="15" customHeight="1" thickBot="1">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7"/>
    </row>
    <row r="43" spans="2:69" ht="15" customHeight="1" thickTop="1">
      <c r="B43" s="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5"/>
    </row>
    <row r="44" spans="2:69" ht="15" customHeight="1">
      <c r="B44" s="6"/>
      <c r="C44" s="196" t="s">
        <v>7</v>
      </c>
      <c r="D44" s="2"/>
      <c r="E44" s="2"/>
      <c r="F44" s="2"/>
      <c r="G44" s="2"/>
      <c r="H44" s="2"/>
      <c r="I44" s="2"/>
      <c r="J44" s="2"/>
      <c r="K44" s="2"/>
      <c r="L44" s="2"/>
      <c r="N44" s="2"/>
      <c r="O44" s="2"/>
      <c r="P44" s="2"/>
      <c r="Q44" s="2"/>
      <c r="R44" s="2"/>
      <c r="S44" s="2"/>
      <c r="T44" s="197" t="s">
        <v>14</v>
      </c>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7"/>
    </row>
    <row r="45" spans="2:69" ht="15" customHeight="1">
      <c r="B45" s="6"/>
      <c r="C45" s="196"/>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7"/>
    </row>
    <row r="46" spans="2:69" ht="12.75">
      <c r="B46" s="6"/>
      <c r="C46" s="366"/>
      <c r="D46" s="366"/>
      <c r="E46" s="366"/>
      <c r="F46" s="366"/>
      <c r="G46" s="366"/>
      <c r="H46" s="366"/>
      <c r="I46" s="366"/>
      <c r="J46" s="366"/>
      <c r="K46" s="366"/>
      <c r="L46" s="366"/>
      <c r="M46" s="366"/>
      <c r="N46" s="366"/>
      <c r="O46" s="366"/>
      <c r="P46" s="366"/>
      <c r="Q46" s="2"/>
      <c r="R46" s="366"/>
      <c r="S46" s="366"/>
      <c r="T46" s="366"/>
      <c r="U46" s="366"/>
      <c r="V46" s="366"/>
      <c r="W46" s="72"/>
      <c r="X46" s="366"/>
      <c r="Y46" s="366"/>
      <c r="Z46" s="366"/>
      <c r="AA46" s="366"/>
      <c r="AB46" s="366"/>
      <c r="AC46" s="72"/>
      <c r="AD46" s="367"/>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9"/>
      <c r="BQ46" s="7"/>
    </row>
    <row r="47" spans="1:73" ht="13.5" thickBot="1">
      <c r="A47" s="189"/>
      <c r="B47" s="184"/>
      <c r="C47" s="185"/>
      <c r="D47" s="185"/>
      <c r="E47" s="185"/>
      <c r="F47" s="185"/>
      <c r="G47" s="185"/>
      <c r="H47" s="185"/>
      <c r="I47" s="185"/>
      <c r="J47" s="198" t="s">
        <v>8</v>
      </c>
      <c r="K47" s="185"/>
      <c r="L47" s="185"/>
      <c r="M47" s="185"/>
      <c r="N47" s="185"/>
      <c r="O47" s="185"/>
      <c r="P47" s="185"/>
      <c r="Q47" s="185"/>
      <c r="R47" s="185"/>
      <c r="S47" s="185"/>
      <c r="T47" s="198" t="s">
        <v>9</v>
      </c>
      <c r="U47" s="185"/>
      <c r="V47" s="198"/>
      <c r="W47" s="185"/>
      <c r="X47" s="185"/>
      <c r="Y47" s="185"/>
      <c r="Z47" s="198" t="s">
        <v>10</v>
      </c>
      <c r="AA47" s="185"/>
      <c r="AB47" s="185"/>
      <c r="AC47" s="185"/>
      <c r="AD47" s="185"/>
      <c r="AE47" s="185"/>
      <c r="AF47" s="185"/>
      <c r="AG47" s="198"/>
      <c r="AH47" s="185"/>
      <c r="AI47" s="185"/>
      <c r="AJ47" s="185"/>
      <c r="AK47" s="185"/>
      <c r="AL47" s="185"/>
      <c r="AM47" s="185"/>
      <c r="AN47" s="185"/>
      <c r="AO47" s="185"/>
      <c r="AP47" s="185"/>
      <c r="AQ47" s="185"/>
      <c r="AR47" s="185"/>
      <c r="AS47" s="185"/>
      <c r="AT47" s="185"/>
      <c r="AU47" s="185"/>
      <c r="AV47" s="185"/>
      <c r="AW47" s="185"/>
      <c r="AX47" s="198" t="s">
        <v>11</v>
      </c>
      <c r="AY47" s="185"/>
      <c r="AZ47" s="185"/>
      <c r="BA47" s="185"/>
      <c r="BB47" s="185"/>
      <c r="BC47" s="185"/>
      <c r="BD47" s="185"/>
      <c r="BE47" s="185"/>
      <c r="BF47" s="198"/>
      <c r="BG47" s="185"/>
      <c r="BH47" s="185"/>
      <c r="BI47" s="185"/>
      <c r="BJ47" s="185"/>
      <c r="BK47" s="185"/>
      <c r="BL47" s="185"/>
      <c r="BM47" s="185"/>
      <c r="BN47" s="185"/>
      <c r="BO47" s="185"/>
      <c r="BP47" s="185"/>
      <c r="BQ47" s="188"/>
      <c r="BR47" s="189"/>
      <c r="BS47" s="189"/>
      <c r="BT47" s="189"/>
      <c r="BU47" s="189"/>
    </row>
    <row r="48" spans="1:73" s="22" customFormat="1" ht="7.5" customHeight="1" thickTop="1">
      <c r="A48" s="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1"/>
      <c r="BS48" s="1"/>
      <c r="BT48" s="1"/>
      <c r="BU48" s="1"/>
    </row>
    <row r="49" spans="1:73" s="59" customFormat="1" ht="11.25">
      <c r="A49" s="22"/>
      <c r="B49" s="22"/>
      <c r="C49" s="21"/>
      <c r="D49" s="21"/>
      <c r="E49" s="57"/>
      <c r="F49" s="21"/>
      <c r="G49" s="21"/>
      <c r="H49" s="21"/>
      <c r="I49" s="21"/>
      <c r="J49" s="21"/>
      <c r="K49" s="21"/>
      <c r="L49" s="21"/>
      <c r="M49" s="21"/>
      <c r="N49" s="21"/>
      <c r="O49" s="21"/>
      <c r="P49" s="21"/>
      <c r="Q49" s="21"/>
      <c r="R49" s="21"/>
      <c r="S49" s="21"/>
      <c r="T49" s="21"/>
      <c r="U49" s="21"/>
      <c r="V49" s="21"/>
      <c r="W49" s="21"/>
      <c r="X49" s="21"/>
      <c r="Y49" s="21"/>
      <c r="Z49" s="21"/>
      <c r="AA49" s="21"/>
      <c r="AB49" s="22"/>
      <c r="AC49" s="22"/>
      <c r="AD49" s="45"/>
      <c r="AE49" s="22"/>
      <c r="AF49" s="22"/>
      <c r="AG49" s="79" t="s">
        <v>52</v>
      </c>
      <c r="AH49" s="80" t="s">
        <v>71</v>
      </c>
      <c r="AI49" s="22"/>
      <c r="AJ49" s="22"/>
      <c r="AK49" s="22"/>
      <c r="AL49" s="22"/>
      <c r="AM49" s="22"/>
      <c r="AN49" s="22"/>
      <c r="AO49" s="22"/>
      <c r="AP49" s="22"/>
      <c r="AQ49" s="22"/>
      <c r="AR49" s="22"/>
      <c r="AS49" s="22"/>
      <c r="AT49" s="22"/>
      <c r="AU49" s="58"/>
      <c r="AV49" s="22"/>
      <c r="AW49" s="22"/>
      <c r="AX49" s="22"/>
      <c r="AY49" s="22"/>
      <c r="AZ49" s="22"/>
      <c r="BA49" s="22"/>
      <c r="BB49" s="22"/>
      <c r="BC49" s="22"/>
      <c r="BD49" s="22"/>
      <c r="BE49" s="22"/>
      <c r="BF49" s="22"/>
      <c r="BG49" s="22"/>
      <c r="BH49" s="22"/>
      <c r="BI49" s="22"/>
      <c r="BJ49" s="22"/>
      <c r="BK49" s="22"/>
      <c r="BL49" s="22"/>
      <c r="BM49" s="22"/>
      <c r="BN49" s="22"/>
      <c r="BO49" s="58"/>
      <c r="BP49" s="22"/>
      <c r="BQ49" s="22"/>
      <c r="BR49" s="22"/>
      <c r="BS49" s="22"/>
      <c r="BT49" s="22"/>
      <c r="BU49" s="22"/>
    </row>
    <row r="50" spans="1:73" ht="12.7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row>
    <row r="51" ht="12" customHeight="1">
      <c r="E51" s="60"/>
    </row>
    <row r="52" ht="12" customHeight="1"/>
    <row r="53" ht="10.5" customHeight="1"/>
    <row r="54" ht="14.25" customHeight="1"/>
    <row r="55" ht="3.75" customHeight="1"/>
    <row r="56" ht="12.75">
      <c r="O56" s="60"/>
    </row>
    <row r="57" ht="12.75">
      <c r="O57" s="60"/>
    </row>
    <row r="58" ht="12.75">
      <c r="O58" s="60"/>
    </row>
  </sheetData>
  <sheetProtection sheet="1" objects="1" scenarios="1"/>
  <mergeCells count="281">
    <mergeCell ref="AT34:AX34"/>
    <mergeCell ref="AC35:AF35"/>
    <mergeCell ref="U44:BP44"/>
    <mergeCell ref="M35:Q35"/>
    <mergeCell ref="R35:V35"/>
    <mergeCell ref="X35:Y35"/>
    <mergeCell ref="AA35:AB35"/>
    <mergeCell ref="BF35:BG35"/>
    <mergeCell ref="BI35:BJ35"/>
    <mergeCell ref="C37:BL39"/>
    <mergeCell ref="BK35:BN35"/>
    <mergeCell ref="BO35:BP35"/>
    <mergeCell ref="AO35:AS35"/>
    <mergeCell ref="AT35:AX35"/>
    <mergeCell ref="AY35:BC35"/>
    <mergeCell ref="BD35:BE35"/>
    <mergeCell ref="AY34:BC34"/>
    <mergeCell ref="BD34:BE34"/>
    <mergeCell ref="BD33:BE33"/>
    <mergeCell ref="BK33:BN33"/>
    <mergeCell ref="BK34:BN34"/>
    <mergeCell ref="BO33:BP33"/>
    <mergeCell ref="BF34:BG34"/>
    <mergeCell ref="BI34:BJ34"/>
    <mergeCell ref="BO34:BP34"/>
    <mergeCell ref="BF33:BG33"/>
    <mergeCell ref="C34:G34"/>
    <mergeCell ref="H34:L34"/>
    <mergeCell ref="M34:Q34"/>
    <mergeCell ref="R34:V34"/>
    <mergeCell ref="AC34:AF34"/>
    <mergeCell ref="AG34:AH34"/>
    <mergeCell ref="X34:Y34"/>
    <mergeCell ref="AA34:AB34"/>
    <mergeCell ref="BI33:BJ33"/>
    <mergeCell ref="BK31:BN31"/>
    <mergeCell ref="BK32:BN32"/>
    <mergeCell ref="BO32:BP32"/>
    <mergeCell ref="AJ33:AN33"/>
    <mergeCell ref="BI31:BJ31"/>
    <mergeCell ref="AO32:AS32"/>
    <mergeCell ref="AT32:AX32"/>
    <mergeCell ref="BD32:BE32"/>
    <mergeCell ref="BD31:BE31"/>
    <mergeCell ref="C33:G33"/>
    <mergeCell ref="H33:L33"/>
    <mergeCell ref="M33:Q33"/>
    <mergeCell ref="R33:V33"/>
    <mergeCell ref="AC33:AF33"/>
    <mergeCell ref="AG33:AH33"/>
    <mergeCell ref="AA33:AB33"/>
    <mergeCell ref="C32:G32"/>
    <mergeCell ref="H32:L32"/>
    <mergeCell ref="M32:Q32"/>
    <mergeCell ref="R32:V32"/>
    <mergeCell ref="AC32:AF32"/>
    <mergeCell ref="AG32:AH32"/>
    <mergeCell ref="X32:Y32"/>
    <mergeCell ref="AA32:AB32"/>
    <mergeCell ref="BO30:BP30"/>
    <mergeCell ref="C31:G31"/>
    <mergeCell ref="H31:L31"/>
    <mergeCell ref="M31:Q31"/>
    <mergeCell ref="R31:V31"/>
    <mergeCell ref="AC31:AF31"/>
    <mergeCell ref="AG31:AH31"/>
    <mergeCell ref="AJ31:AN31"/>
    <mergeCell ref="X31:Y31"/>
    <mergeCell ref="BO31:BP31"/>
    <mergeCell ref="AT30:AX30"/>
    <mergeCell ref="AY30:BC30"/>
    <mergeCell ref="BD30:BE30"/>
    <mergeCell ref="BD29:BE29"/>
    <mergeCell ref="BK29:BN29"/>
    <mergeCell ref="BK30:BN30"/>
    <mergeCell ref="BO29:BP29"/>
    <mergeCell ref="C30:G30"/>
    <mergeCell ref="H30:L30"/>
    <mergeCell ref="M30:Q30"/>
    <mergeCell ref="R30:V30"/>
    <mergeCell ref="AC30:AF30"/>
    <mergeCell ref="AG30:AH30"/>
    <mergeCell ref="AJ30:AN30"/>
    <mergeCell ref="BF29:BG29"/>
    <mergeCell ref="BI29:BJ29"/>
    <mergeCell ref="C29:G29"/>
    <mergeCell ref="H29:L29"/>
    <mergeCell ref="M29:Q29"/>
    <mergeCell ref="R29:V29"/>
    <mergeCell ref="AC29:AF29"/>
    <mergeCell ref="AG29:AH29"/>
    <mergeCell ref="X29:Y29"/>
    <mergeCell ref="BD28:BE28"/>
    <mergeCell ref="BD27:BE27"/>
    <mergeCell ref="BK27:BN27"/>
    <mergeCell ref="BK28:BN28"/>
    <mergeCell ref="BO28:BP28"/>
    <mergeCell ref="BO27:BP27"/>
    <mergeCell ref="BF28:BG28"/>
    <mergeCell ref="BI28:BJ28"/>
    <mergeCell ref="C28:G28"/>
    <mergeCell ref="H28:L28"/>
    <mergeCell ref="M28:Q28"/>
    <mergeCell ref="R28:V28"/>
    <mergeCell ref="AC28:AF28"/>
    <mergeCell ref="AG28:AH28"/>
    <mergeCell ref="X28:Y28"/>
    <mergeCell ref="AA28:AB28"/>
    <mergeCell ref="BK26:BN26"/>
    <mergeCell ref="BO26:BP26"/>
    <mergeCell ref="C27:G27"/>
    <mergeCell ref="H27:L27"/>
    <mergeCell ref="M27:Q27"/>
    <mergeCell ref="R27:V27"/>
    <mergeCell ref="AC27:AF27"/>
    <mergeCell ref="X27:Y27"/>
    <mergeCell ref="BF27:BG27"/>
    <mergeCell ref="BI27:BJ27"/>
    <mergeCell ref="BK25:BN25"/>
    <mergeCell ref="BO25:BP25"/>
    <mergeCell ref="C26:G26"/>
    <mergeCell ref="H26:L26"/>
    <mergeCell ref="M26:Q26"/>
    <mergeCell ref="R26:V26"/>
    <mergeCell ref="AC26:AF26"/>
    <mergeCell ref="BF25:BG25"/>
    <mergeCell ref="BI25:BJ25"/>
    <mergeCell ref="AG25:AH25"/>
    <mergeCell ref="BO24:BP24"/>
    <mergeCell ref="C25:G25"/>
    <mergeCell ref="H25:L25"/>
    <mergeCell ref="M25:Q25"/>
    <mergeCell ref="R25:V25"/>
    <mergeCell ref="AC25:AF25"/>
    <mergeCell ref="X24:Y24"/>
    <mergeCell ref="AA24:AB24"/>
    <mergeCell ref="BF24:BG24"/>
    <mergeCell ref="BI24:BJ24"/>
    <mergeCell ref="BF23:BN23"/>
    <mergeCell ref="C24:G24"/>
    <mergeCell ref="H24:L24"/>
    <mergeCell ref="M24:Q24"/>
    <mergeCell ref="R24:V24"/>
    <mergeCell ref="AC24:AF24"/>
    <mergeCell ref="AG24:AH24"/>
    <mergeCell ref="BK24:BN24"/>
    <mergeCell ref="C23:G23"/>
    <mergeCell ref="H23:L23"/>
    <mergeCell ref="M23:Q23"/>
    <mergeCell ref="R23:V23"/>
    <mergeCell ref="X23:AF23"/>
    <mergeCell ref="AJ23:AN23"/>
    <mergeCell ref="AO23:AS23"/>
    <mergeCell ref="AT23:AX23"/>
    <mergeCell ref="AY23:BC23"/>
    <mergeCell ref="BF21:BN21"/>
    <mergeCell ref="C22:G22"/>
    <mergeCell ref="H22:L22"/>
    <mergeCell ref="M22:Q22"/>
    <mergeCell ref="R22:V22"/>
    <mergeCell ref="X22:AF22"/>
    <mergeCell ref="AJ22:AN22"/>
    <mergeCell ref="AT22:AX22"/>
    <mergeCell ref="AY22:BC22"/>
    <mergeCell ref="BF20:BN20"/>
    <mergeCell ref="C21:G21"/>
    <mergeCell ref="H21:L21"/>
    <mergeCell ref="M21:Q21"/>
    <mergeCell ref="R21:V21"/>
    <mergeCell ref="X21:AF21"/>
    <mergeCell ref="AJ21:AN21"/>
    <mergeCell ref="AO21:AS21"/>
    <mergeCell ref="BF22:BN22"/>
    <mergeCell ref="AT21:AX21"/>
    <mergeCell ref="AY21:BC21"/>
    <mergeCell ref="BF19:BN19"/>
    <mergeCell ref="BO19:BP23"/>
    <mergeCell ref="C20:G20"/>
    <mergeCell ref="H20:L20"/>
    <mergeCell ref="M20:Q20"/>
    <mergeCell ref="R20:V20"/>
    <mergeCell ref="X20:AF20"/>
    <mergeCell ref="AO22:AS22"/>
    <mergeCell ref="AO20:AS20"/>
    <mergeCell ref="AT20:AX20"/>
    <mergeCell ref="C9:BM13"/>
    <mergeCell ref="C19:L19"/>
    <mergeCell ref="M19:V19"/>
    <mergeCell ref="W19:W23"/>
    <mergeCell ref="X19:AF19"/>
    <mergeCell ref="AG19:AH23"/>
    <mergeCell ref="AJ19:AS19"/>
    <mergeCell ref="AT19:BC19"/>
    <mergeCell ref="BD19:BE23"/>
    <mergeCell ref="AY20:BC20"/>
    <mergeCell ref="H16:AG16"/>
    <mergeCell ref="AO16:BO16"/>
    <mergeCell ref="N17:T17"/>
    <mergeCell ref="AA17:AG17"/>
    <mergeCell ref="AU17:BA17"/>
    <mergeCell ref="BI17:BO17"/>
    <mergeCell ref="AJ20:AN20"/>
    <mergeCell ref="BI2:BK2"/>
    <mergeCell ref="BL2:BM2"/>
    <mergeCell ref="BN2:BP2"/>
    <mergeCell ref="C5:R5"/>
    <mergeCell ref="T5:AH5"/>
    <mergeCell ref="AJ5:AT5"/>
    <mergeCell ref="AV5:BF5"/>
    <mergeCell ref="BH5:BP5"/>
    <mergeCell ref="AR2:AW2"/>
    <mergeCell ref="AY24:BC24"/>
    <mergeCell ref="BD24:BE24"/>
    <mergeCell ref="AJ24:AN24"/>
    <mergeCell ref="AO24:AS24"/>
    <mergeCell ref="AT24:AX24"/>
    <mergeCell ref="X25:Y25"/>
    <mergeCell ref="AA25:AB25"/>
    <mergeCell ref="AT25:AX25"/>
    <mergeCell ref="AY25:BC25"/>
    <mergeCell ref="BD25:BE25"/>
    <mergeCell ref="AJ25:AN25"/>
    <mergeCell ref="AO25:AS25"/>
    <mergeCell ref="X26:Y26"/>
    <mergeCell ref="AA26:AB26"/>
    <mergeCell ref="BF26:BG26"/>
    <mergeCell ref="BI26:BJ26"/>
    <mergeCell ref="AT26:AX26"/>
    <mergeCell ref="AY26:BC26"/>
    <mergeCell ref="BD26:BE26"/>
    <mergeCell ref="AG26:AH26"/>
    <mergeCell ref="AJ26:AN26"/>
    <mergeCell ref="AO26:AS26"/>
    <mergeCell ref="AA27:AB27"/>
    <mergeCell ref="AO27:AS27"/>
    <mergeCell ref="AT27:AX27"/>
    <mergeCell ref="AY27:BC27"/>
    <mergeCell ref="AO28:AS28"/>
    <mergeCell ref="AT28:AX28"/>
    <mergeCell ref="AG27:AH27"/>
    <mergeCell ref="AJ27:AN27"/>
    <mergeCell ref="AJ28:AN28"/>
    <mergeCell ref="AY28:BC28"/>
    <mergeCell ref="X30:Y30"/>
    <mergeCell ref="AA30:AB30"/>
    <mergeCell ref="BF30:BG30"/>
    <mergeCell ref="BI30:BJ30"/>
    <mergeCell ref="AA29:AB29"/>
    <mergeCell ref="AO29:AS29"/>
    <mergeCell ref="AT29:AX29"/>
    <mergeCell ref="AY29:BC29"/>
    <mergeCell ref="AJ29:AN29"/>
    <mergeCell ref="AO30:AS30"/>
    <mergeCell ref="BF32:BG32"/>
    <mergeCell ref="BI32:BJ32"/>
    <mergeCell ref="AA31:AB31"/>
    <mergeCell ref="AO31:AS31"/>
    <mergeCell ref="AT31:AX31"/>
    <mergeCell ref="AY31:BC31"/>
    <mergeCell ref="AJ32:AN32"/>
    <mergeCell ref="BF31:BG31"/>
    <mergeCell ref="AY32:BC32"/>
    <mergeCell ref="AO33:AS33"/>
    <mergeCell ref="AT33:AX33"/>
    <mergeCell ref="AY33:BC33"/>
    <mergeCell ref="X33:Y33"/>
    <mergeCell ref="AO34:AS34"/>
    <mergeCell ref="X46:AB46"/>
    <mergeCell ref="AD46:BP46"/>
    <mergeCell ref="AV40:BF40"/>
    <mergeCell ref="BH40:BO40"/>
    <mergeCell ref="AJ34:AN34"/>
    <mergeCell ref="C35:G35"/>
    <mergeCell ref="H35:L35"/>
    <mergeCell ref="C46:P46"/>
    <mergeCell ref="R46:V46"/>
    <mergeCell ref="S40:AF40"/>
    <mergeCell ref="AH40:AT40"/>
    <mergeCell ref="AG35:AH35"/>
    <mergeCell ref="AJ35:AN35"/>
    <mergeCell ref="D40:Q40"/>
  </mergeCells>
  <printOptions horizontalCentered="1" verticalCentered="1"/>
  <pageMargins left="0.5" right="0.5" top="0.5" bottom="0.5" header="0" footer="0"/>
  <pageSetup horizontalDpi="600" verticalDpi="600" orientation="landscape" scale="94" r:id="rId1"/>
</worksheet>
</file>

<file path=xl/worksheets/sheet8.xml><?xml version="1.0" encoding="utf-8"?>
<worksheet xmlns="http://schemas.openxmlformats.org/spreadsheetml/2006/main" xmlns:r="http://schemas.openxmlformats.org/officeDocument/2006/relationships">
  <dimension ref="B2:BR55"/>
  <sheetViews>
    <sheetView showGridLines="0" zoomScalePageLayoutView="0" workbookViewId="0" topLeftCell="A1">
      <selection activeCell="C5" sqref="C5:R5"/>
    </sheetView>
  </sheetViews>
  <sheetFormatPr defaultColWidth="2.421875" defaultRowHeight="12.75"/>
  <cols>
    <col min="1" max="1" width="0.85546875" style="1" customWidth="1"/>
    <col min="2" max="2" width="1.421875" style="1" customWidth="1"/>
    <col min="3" max="3" width="1.28515625" style="1" customWidth="1"/>
    <col min="4" max="4" width="1.7109375" style="1" customWidth="1"/>
    <col min="5" max="5" width="1.8515625" style="1" customWidth="1"/>
    <col min="6" max="6" width="2.00390625" style="1" customWidth="1"/>
    <col min="7" max="7" width="1.8515625" style="1" customWidth="1"/>
    <col min="8" max="13" width="2.140625" style="1" customWidth="1"/>
    <col min="14" max="17" width="1.8515625" style="1" customWidth="1"/>
    <col min="18" max="22" width="2.140625" style="1" customWidth="1"/>
    <col min="23" max="23" width="3.140625" style="1" customWidth="1"/>
    <col min="24" max="24" width="2.00390625" style="1" customWidth="1"/>
    <col min="25" max="28" width="1.8515625" style="1" customWidth="1"/>
    <col min="29" max="29" width="3.00390625" style="1" customWidth="1"/>
    <col min="30" max="30" width="4.00390625" style="1" customWidth="1"/>
    <col min="31" max="32" width="1.8515625" style="1" customWidth="1"/>
    <col min="33" max="33" width="1.7109375" style="1" customWidth="1"/>
    <col min="34" max="34" width="1.28515625" style="1" customWidth="1"/>
    <col min="35" max="35" width="1.421875" style="1" customWidth="1"/>
    <col min="36" max="36" width="1.28515625" style="1" customWidth="1"/>
    <col min="37" max="37" width="1.421875" style="1" customWidth="1"/>
    <col min="38" max="38" width="1.8515625" style="1" customWidth="1"/>
    <col min="39" max="39" width="2.00390625" style="1" customWidth="1"/>
    <col min="40" max="46" width="2.140625" style="1" customWidth="1"/>
    <col min="47" max="50" width="1.8515625" style="1" customWidth="1"/>
    <col min="51" max="55" width="2.140625" style="1" customWidth="1"/>
    <col min="56" max="57" width="1.7109375" style="1" customWidth="1"/>
    <col min="58" max="58" width="2.00390625" style="1" customWidth="1"/>
    <col min="59" max="62" width="1.8515625" style="1" customWidth="1"/>
    <col min="63" max="63" width="3.00390625" style="1" customWidth="1"/>
    <col min="64" max="64" width="4.00390625" style="1" customWidth="1"/>
    <col min="65" max="66" width="1.8515625" style="1" customWidth="1"/>
    <col min="67" max="67" width="1.7109375" style="1" customWidth="1"/>
    <col min="68" max="68" width="1.28515625" style="1" customWidth="1"/>
    <col min="69" max="69" width="1.7109375" style="1" customWidth="1"/>
    <col min="70" max="70" width="0.42578125" style="1" customWidth="1"/>
    <col min="71" max="16384" width="2.421875" style="1" customWidth="1"/>
  </cols>
  <sheetData>
    <row r="1" ht="6" customHeight="1"/>
    <row r="2" spans="2:68" ht="16.5" customHeight="1">
      <c r="B2" s="216" t="s">
        <v>91</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398">
        <f>YEAR(Report1!AR2)</f>
        <v>2010</v>
      </c>
      <c r="AZ2" s="398"/>
      <c r="BA2" s="398"/>
      <c r="BB2" s="218"/>
      <c r="BC2" s="218"/>
      <c r="BE2" s="122"/>
      <c r="BF2" s="123"/>
      <c r="BG2" s="123"/>
      <c r="BH2" s="124" t="s">
        <v>2</v>
      </c>
      <c r="BI2" s="395">
        <v>1</v>
      </c>
      <c r="BJ2" s="395"/>
      <c r="BK2" s="395"/>
      <c r="BL2" s="396" t="s">
        <v>3</v>
      </c>
      <c r="BM2" s="396"/>
      <c r="BN2" s="395"/>
      <c r="BO2" s="395"/>
      <c r="BP2" s="397"/>
    </row>
    <row r="3" spans="47:49" ht="3" customHeight="1" thickBot="1">
      <c r="AU3" s="2"/>
      <c r="AV3" s="2"/>
      <c r="AW3" s="2"/>
    </row>
    <row r="4" spans="2:69" ht="6" customHeight="1" thickTop="1">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s="85" customFormat="1" ht="17.25" customHeight="1">
      <c r="B5" s="86"/>
      <c r="C5" s="399">
        <f>Report1!C5</f>
        <v>0</v>
      </c>
      <c r="D5" s="400"/>
      <c r="E5" s="400"/>
      <c r="F5" s="400"/>
      <c r="G5" s="400"/>
      <c r="H5" s="400"/>
      <c r="I5" s="400"/>
      <c r="J5" s="400"/>
      <c r="K5" s="400"/>
      <c r="L5" s="400"/>
      <c r="M5" s="400"/>
      <c r="N5" s="400"/>
      <c r="O5" s="400"/>
      <c r="P5" s="400"/>
      <c r="Q5" s="400"/>
      <c r="R5" s="401"/>
      <c r="S5" s="87"/>
      <c r="T5" s="406">
        <f>Report1!T5</f>
        <v>0</v>
      </c>
      <c r="U5" s="400"/>
      <c r="V5" s="400"/>
      <c r="W5" s="400"/>
      <c r="X5" s="400"/>
      <c r="Y5" s="400"/>
      <c r="Z5" s="400"/>
      <c r="AA5" s="400"/>
      <c r="AB5" s="400"/>
      <c r="AC5" s="400"/>
      <c r="AD5" s="400"/>
      <c r="AE5" s="400"/>
      <c r="AF5" s="400"/>
      <c r="AG5" s="400"/>
      <c r="AH5" s="401"/>
      <c r="AI5" s="87"/>
      <c r="AJ5" s="399">
        <f>Report1!AJ5</f>
        <v>0</v>
      </c>
      <c r="AK5" s="400"/>
      <c r="AL5" s="400"/>
      <c r="AM5" s="400"/>
      <c r="AN5" s="400"/>
      <c r="AO5" s="400"/>
      <c r="AP5" s="400"/>
      <c r="AQ5" s="400"/>
      <c r="AR5" s="400"/>
      <c r="AS5" s="400"/>
      <c r="AT5" s="401"/>
      <c r="AU5" s="87"/>
      <c r="AV5" s="399">
        <f>Report1!AV5</f>
        <v>0</v>
      </c>
      <c r="AW5" s="400"/>
      <c r="AX5" s="400"/>
      <c r="AY5" s="400"/>
      <c r="AZ5" s="400"/>
      <c r="BA5" s="400"/>
      <c r="BB5" s="400"/>
      <c r="BC5" s="400"/>
      <c r="BD5" s="400"/>
      <c r="BE5" s="400"/>
      <c r="BF5" s="401"/>
      <c r="BG5" s="87"/>
      <c r="BH5" s="399">
        <f>Report1!BH5</f>
        <v>0</v>
      </c>
      <c r="BI5" s="400"/>
      <c r="BJ5" s="400"/>
      <c r="BK5" s="400"/>
      <c r="BL5" s="400"/>
      <c r="BM5" s="400"/>
      <c r="BN5" s="400"/>
      <c r="BO5" s="400"/>
      <c r="BP5" s="401"/>
      <c r="BQ5" s="88"/>
    </row>
    <row r="6" spans="2:70" s="14" customFormat="1" ht="11.25" customHeight="1">
      <c r="B6" s="8"/>
      <c r="C6" s="9"/>
      <c r="D6" s="9"/>
      <c r="E6" s="9"/>
      <c r="F6" s="9"/>
      <c r="G6" s="9"/>
      <c r="H6" s="9"/>
      <c r="I6" s="9"/>
      <c r="J6" s="10" t="s">
        <v>37</v>
      </c>
      <c r="K6" s="9"/>
      <c r="L6" s="9"/>
      <c r="M6" s="10"/>
      <c r="N6" s="9"/>
      <c r="O6" s="9"/>
      <c r="P6" s="9"/>
      <c r="Q6" s="11"/>
      <c r="R6" s="11"/>
      <c r="S6" s="9"/>
      <c r="T6" s="10"/>
      <c r="U6" s="12"/>
      <c r="V6" s="12"/>
      <c r="W6" s="12"/>
      <c r="X6" s="12"/>
      <c r="Y6" s="12"/>
      <c r="Z6" s="10" t="s">
        <v>12</v>
      </c>
      <c r="AA6" s="12"/>
      <c r="AB6" s="12"/>
      <c r="AC6" s="12"/>
      <c r="AD6" s="12"/>
      <c r="AE6" s="12"/>
      <c r="AF6" s="12"/>
      <c r="AG6" s="11"/>
      <c r="AH6" s="11"/>
      <c r="AI6" s="9"/>
      <c r="AJ6" s="11"/>
      <c r="AK6" s="9"/>
      <c r="AL6" s="9"/>
      <c r="AM6" s="9"/>
      <c r="AN6" s="10" t="s">
        <v>38</v>
      </c>
      <c r="AO6" s="9"/>
      <c r="AP6" s="9"/>
      <c r="AQ6" s="9"/>
      <c r="AR6" s="9"/>
      <c r="AS6" s="9"/>
      <c r="AT6" s="9"/>
      <c r="AU6" s="9"/>
      <c r="AV6" s="9"/>
      <c r="AW6" s="9"/>
      <c r="AX6" s="11"/>
      <c r="AY6" s="9"/>
      <c r="AZ6" s="9"/>
      <c r="BA6" s="10" t="s">
        <v>20</v>
      </c>
      <c r="BB6" s="9"/>
      <c r="BC6" s="9"/>
      <c r="BD6" s="9"/>
      <c r="BE6" s="9"/>
      <c r="BF6" s="9"/>
      <c r="BG6" s="9"/>
      <c r="BH6" s="9"/>
      <c r="BI6" s="11"/>
      <c r="BJ6" s="10"/>
      <c r="BK6" s="9"/>
      <c r="BL6" s="10" t="s">
        <v>41</v>
      </c>
      <c r="BM6" s="9"/>
      <c r="BN6" s="9"/>
      <c r="BO6" s="9"/>
      <c r="BP6" s="9"/>
      <c r="BQ6" s="13"/>
      <c r="BR6" s="8"/>
    </row>
    <row r="7" spans="2:69" ht="3" customHeight="1" thickBo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7"/>
    </row>
    <row r="8" spans="2:69" s="20" customFormat="1" ht="2.25" customHeight="1" thickTop="1">
      <c r="B8" s="18"/>
      <c r="C8" s="19"/>
      <c r="D8" s="19"/>
      <c r="E8" s="19"/>
      <c r="F8" s="19"/>
      <c r="G8" s="19"/>
      <c r="H8" s="19"/>
      <c r="I8" s="19"/>
      <c r="J8" s="19"/>
      <c r="K8" s="19"/>
      <c r="L8" s="19"/>
      <c r="N8" s="21"/>
      <c r="O8" s="21"/>
      <c r="P8" s="21"/>
      <c r="Q8" s="21"/>
      <c r="R8" s="21"/>
      <c r="S8" s="21"/>
      <c r="T8" s="21"/>
      <c r="U8" s="21"/>
      <c r="V8" s="22"/>
      <c r="W8" s="21"/>
      <c r="X8" s="21"/>
      <c r="Y8" s="21"/>
      <c r="Z8" s="21"/>
      <c r="AA8" s="21"/>
      <c r="AB8" s="23"/>
      <c r="AC8" s="21"/>
      <c r="AD8" s="21"/>
      <c r="AE8" s="21"/>
      <c r="AF8" s="19"/>
      <c r="AG8" s="21"/>
      <c r="AH8" s="21"/>
      <c r="AI8" s="21"/>
      <c r="AJ8" s="21"/>
      <c r="AK8" s="21"/>
      <c r="AL8" s="21"/>
      <c r="AM8" s="21"/>
      <c r="AN8" s="24"/>
      <c r="AO8" s="21"/>
      <c r="AP8" s="21"/>
      <c r="AQ8" s="21"/>
      <c r="AR8" s="21"/>
      <c r="AS8" s="21"/>
      <c r="AT8" s="19"/>
      <c r="AU8" s="19"/>
      <c r="AV8" s="25"/>
      <c r="AW8" s="25"/>
      <c r="AX8" s="25"/>
      <c r="AY8" s="25"/>
      <c r="AZ8" s="25"/>
      <c r="BA8" s="25"/>
      <c r="BB8" s="25"/>
      <c r="BC8" s="25"/>
      <c r="BD8" s="25"/>
      <c r="BE8" s="25"/>
      <c r="BF8" s="25"/>
      <c r="BG8" s="25"/>
      <c r="BH8" s="25"/>
      <c r="BI8" s="25"/>
      <c r="BJ8" s="25"/>
      <c r="BK8" s="25"/>
      <c r="BL8" s="25"/>
      <c r="BM8" s="25"/>
      <c r="BN8" s="25"/>
      <c r="BO8" s="25"/>
      <c r="BP8" s="25"/>
      <c r="BQ8" s="26"/>
    </row>
    <row r="9" spans="2:69" s="20" customFormat="1" ht="14.25" customHeight="1">
      <c r="B9" s="18"/>
      <c r="C9" s="402" t="s">
        <v>77</v>
      </c>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28"/>
    </row>
    <row r="10" spans="2:69" s="20" customFormat="1" ht="14.25" customHeight="1">
      <c r="B10" s="18"/>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7"/>
      <c r="BQ10" s="28"/>
    </row>
    <row r="11" spans="2:69" s="20" customFormat="1" ht="2.25" customHeight="1" thickBot="1">
      <c r="B11" s="18"/>
      <c r="C11" s="27"/>
      <c r="D11" s="1"/>
      <c r="E11" s="1"/>
      <c r="F11" s="1"/>
      <c r="G11" s="1"/>
      <c r="H11" s="1"/>
      <c r="I11" s="1"/>
      <c r="J11" s="1"/>
      <c r="K11" s="1"/>
      <c r="L11" s="1"/>
      <c r="N11" s="21"/>
      <c r="O11" s="21"/>
      <c r="P11" s="21"/>
      <c r="Q11" s="21"/>
      <c r="R11" s="21"/>
      <c r="S11" s="21"/>
      <c r="T11" s="21"/>
      <c r="U11" s="21"/>
      <c r="V11" s="22"/>
      <c r="W11" s="21"/>
      <c r="X11" s="21"/>
      <c r="Y11" s="21"/>
      <c r="Z11" s="21"/>
      <c r="AA11" s="21"/>
      <c r="AB11" s="23"/>
      <c r="AC11" s="21"/>
      <c r="AD11" s="21"/>
      <c r="AE11" s="21"/>
      <c r="AF11" s="19"/>
      <c r="AG11" s="21"/>
      <c r="AH11" s="21"/>
      <c r="AI11" s="21"/>
      <c r="AJ11" s="21"/>
      <c r="AK11" s="21"/>
      <c r="AL11" s="21"/>
      <c r="AM11" s="21"/>
      <c r="AN11" s="21"/>
      <c r="AO11" s="21"/>
      <c r="AP11" s="21"/>
      <c r="AQ11" s="21"/>
      <c r="AR11" s="21"/>
      <c r="AS11" s="21"/>
      <c r="AT11" s="19"/>
      <c r="AU11" s="19"/>
      <c r="AV11" s="19"/>
      <c r="AW11" s="19"/>
      <c r="BQ11" s="28"/>
    </row>
    <row r="12" spans="2:69" s="20" customFormat="1" ht="7.5" customHeight="1" thickBot="1" thickTop="1">
      <c r="B12" s="89"/>
      <c r="C12" s="90"/>
      <c r="D12" s="4"/>
      <c r="E12" s="4"/>
      <c r="F12" s="4"/>
      <c r="G12" s="4"/>
      <c r="H12" s="4"/>
      <c r="I12" s="4"/>
      <c r="J12" s="4"/>
      <c r="K12" s="4"/>
      <c r="L12" s="4"/>
      <c r="M12" s="25"/>
      <c r="N12" s="31"/>
      <c r="O12" s="31"/>
      <c r="P12" s="31"/>
      <c r="Q12" s="31"/>
      <c r="R12" s="31"/>
      <c r="S12" s="31"/>
      <c r="T12" s="31"/>
      <c r="U12" s="31"/>
      <c r="V12" s="31"/>
      <c r="W12" s="31"/>
      <c r="X12" s="31"/>
      <c r="Y12" s="31"/>
      <c r="Z12" s="31"/>
      <c r="AA12" s="31"/>
      <c r="AB12" s="91"/>
      <c r="AC12" s="31"/>
      <c r="AD12" s="31"/>
      <c r="AE12" s="31"/>
      <c r="AF12" s="25"/>
      <c r="AG12" s="31"/>
      <c r="AH12" s="31"/>
      <c r="AI12" s="31"/>
      <c r="AJ12" s="31"/>
      <c r="AK12" s="31"/>
      <c r="AL12" s="31"/>
      <c r="AM12" s="31"/>
      <c r="AN12" s="31"/>
      <c r="AO12" s="31"/>
      <c r="AP12" s="31"/>
      <c r="AQ12" s="31"/>
      <c r="AR12" s="31"/>
      <c r="AS12" s="31"/>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6"/>
    </row>
    <row r="13" spans="2:69" s="20" customFormat="1" ht="15.75" customHeight="1" thickTop="1">
      <c r="B13" s="18"/>
      <c r="C13" s="89"/>
      <c r="D13" s="403" t="s">
        <v>78</v>
      </c>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26"/>
      <c r="BQ13" s="28"/>
    </row>
    <row r="14" spans="2:69" s="20" customFormat="1" ht="12.75" customHeight="1">
      <c r="B14" s="18"/>
      <c r="C14" s="18"/>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28"/>
      <c r="BQ14" s="28"/>
    </row>
    <row r="15" spans="2:69" s="20" customFormat="1" ht="3.75" customHeight="1" thickBot="1">
      <c r="B15" s="18"/>
      <c r="C15" s="175"/>
      <c r="D15" s="176"/>
      <c r="E15" s="176"/>
      <c r="F15" s="176"/>
      <c r="G15" s="176"/>
      <c r="H15" s="176"/>
      <c r="I15" s="176"/>
      <c r="J15" s="176"/>
      <c r="K15" s="176"/>
      <c r="L15" s="176"/>
      <c r="M15" s="92"/>
      <c r="N15" s="21"/>
      <c r="O15" s="21"/>
      <c r="P15" s="21"/>
      <c r="Q15" s="21"/>
      <c r="R15" s="21"/>
      <c r="S15" s="21"/>
      <c r="T15" s="21"/>
      <c r="U15" s="21"/>
      <c r="V15" s="22"/>
      <c r="W15" s="21"/>
      <c r="X15" s="21"/>
      <c r="Y15" s="21"/>
      <c r="Z15" s="21"/>
      <c r="AA15" s="21"/>
      <c r="AB15" s="93"/>
      <c r="AC15" s="21"/>
      <c r="AD15" s="21"/>
      <c r="AE15" s="21"/>
      <c r="AF15" s="19"/>
      <c r="AG15" s="21"/>
      <c r="AH15" s="21"/>
      <c r="AI15" s="21"/>
      <c r="AJ15" s="21"/>
      <c r="AK15" s="21"/>
      <c r="AL15" s="21"/>
      <c r="AM15" s="21"/>
      <c r="AN15" s="21"/>
      <c r="AO15" s="21"/>
      <c r="AP15" s="21"/>
      <c r="AQ15" s="21"/>
      <c r="AR15" s="21"/>
      <c r="AS15" s="21"/>
      <c r="AT15" s="19"/>
      <c r="AU15" s="19"/>
      <c r="AV15" s="19"/>
      <c r="AW15" s="19"/>
      <c r="AX15" s="19"/>
      <c r="AY15" s="19"/>
      <c r="AZ15" s="19"/>
      <c r="BA15" s="19"/>
      <c r="BB15" s="19"/>
      <c r="BC15" s="19"/>
      <c r="BD15" s="19"/>
      <c r="BE15" s="19"/>
      <c r="BF15" s="19"/>
      <c r="BG15" s="19"/>
      <c r="BH15" s="19"/>
      <c r="BI15" s="19"/>
      <c r="BJ15" s="19"/>
      <c r="BK15" s="19"/>
      <c r="BL15" s="19"/>
      <c r="BM15" s="19"/>
      <c r="BN15" s="19"/>
      <c r="BO15" s="19"/>
      <c r="BP15" s="94"/>
      <c r="BQ15" s="28"/>
    </row>
    <row r="16" spans="2:69" s="20" customFormat="1" ht="16.5" customHeight="1" thickTop="1">
      <c r="B16" s="18"/>
      <c r="C16" s="177"/>
      <c r="D16" s="25"/>
      <c r="E16" s="75"/>
      <c r="F16" s="75"/>
      <c r="G16" s="75"/>
      <c r="H16" s="75"/>
      <c r="I16" s="75"/>
      <c r="J16" s="75"/>
      <c r="K16" s="75"/>
      <c r="L16" s="75"/>
      <c r="M16" s="75"/>
      <c r="N16" s="201" t="s">
        <v>21</v>
      </c>
      <c r="O16" s="405"/>
      <c r="P16" s="405"/>
      <c r="Q16" s="405"/>
      <c r="R16" s="405"/>
      <c r="S16" s="405"/>
      <c r="T16" s="405"/>
      <c r="U16" s="405"/>
      <c r="V16" s="405"/>
      <c r="W16" s="405"/>
      <c r="X16" s="405"/>
      <c r="Y16" s="405"/>
      <c r="Z16" s="405"/>
      <c r="AA16" s="405"/>
      <c r="AB16" s="405"/>
      <c r="AC16" s="405"/>
      <c r="AD16" s="405"/>
      <c r="AE16" s="405"/>
      <c r="AF16" s="405"/>
      <c r="AG16" s="405"/>
      <c r="AH16" s="35"/>
      <c r="AI16" s="21"/>
      <c r="AJ16" s="95"/>
      <c r="AK16" s="25"/>
      <c r="AL16" s="178"/>
      <c r="AM16" s="178"/>
      <c r="AN16" s="178"/>
      <c r="AO16" s="178"/>
      <c r="AP16" s="178"/>
      <c r="AQ16" s="178"/>
      <c r="AR16" s="178"/>
      <c r="AS16" s="178"/>
      <c r="AT16" s="178"/>
      <c r="AU16" s="201" t="s">
        <v>21</v>
      </c>
      <c r="AV16" s="405"/>
      <c r="AW16" s="405"/>
      <c r="AX16" s="405"/>
      <c r="AY16" s="405"/>
      <c r="AZ16" s="405"/>
      <c r="BA16" s="405"/>
      <c r="BB16" s="405"/>
      <c r="BC16" s="405"/>
      <c r="BD16" s="405"/>
      <c r="BE16" s="405"/>
      <c r="BF16" s="405"/>
      <c r="BG16" s="405"/>
      <c r="BH16" s="405"/>
      <c r="BI16" s="405"/>
      <c r="BJ16" s="405"/>
      <c r="BK16" s="405"/>
      <c r="BL16" s="405"/>
      <c r="BM16" s="405"/>
      <c r="BN16" s="405"/>
      <c r="BO16" s="405"/>
      <c r="BP16" s="26"/>
      <c r="BQ16" s="28"/>
    </row>
    <row r="17" spans="2:69" s="20" customFormat="1" ht="16.5" customHeight="1" thickBot="1">
      <c r="B17" s="18"/>
      <c r="C17" s="175"/>
      <c r="D17" s="410"/>
      <c r="E17" s="410"/>
      <c r="F17" s="410"/>
      <c r="G17" s="410"/>
      <c r="H17" s="410"/>
      <c r="I17" s="410"/>
      <c r="J17" s="410"/>
      <c r="K17" s="410"/>
      <c r="L17" s="410"/>
      <c r="M17" s="410"/>
      <c r="N17" s="410"/>
      <c r="O17" s="411"/>
      <c r="P17" s="411"/>
      <c r="Q17" s="411"/>
      <c r="R17" s="411"/>
      <c r="S17" s="411"/>
      <c r="T17" s="411"/>
      <c r="U17" s="411"/>
      <c r="V17" s="411"/>
      <c r="W17" s="411"/>
      <c r="X17" s="411"/>
      <c r="Y17" s="411"/>
      <c r="Z17" s="411"/>
      <c r="AA17" s="411"/>
      <c r="AB17" s="411"/>
      <c r="AC17" s="411"/>
      <c r="AD17" s="411"/>
      <c r="AE17" s="411"/>
      <c r="AF17" s="411"/>
      <c r="AG17" s="411"/>
      <c r="AH17" s="39"/>
      <c r="AI17" s="21"/>
      <c r="AJ17" s="96"/>
      <c r="AK17" s="410"/>
      <c r="AL17" s="410"/>
      <c r="AM17" s="410"/>
      <c r="AN17" s="410"/>
      <c r="AO17" s="410"/>
      <c r="AP17" s="410"/>
      <c r="AQ17" s="410"/>
      <c r="AR17" s="410"/>
      <c r="AS17" s="410"/>
      <c r="AT17" s="410"/>
      <c r="AU17" s="410"/>
      <c r="AV17" s="411"/>
      <c r="AW17" s="411"/>
      <c r="AX17" s="411"/>
      <c r="AY17" s="411"/>
      <c r="AZ17" s="411"/>
      <c r="BA17" s="411"/>
      <c r="BB17" s="411"/>
      <c r="BC17" s="411"/>
      <c r="BD17" s="411"/>
      <c r="BE17" s="411"/>
      <c r="BF17" s="411"/>
      <c r="BG17" s="411"/>
      <c r="BH17" s="411"/>
      <c r="BI17" s="411"/>
      <c r="BJ17" s="411"/>
      <c r="BK17" s="411"/>
      <c r="BL17" s="411"/>
      <c r="BM17" s="411"/>
      <c r="BN17" s="411"/>
      <c r="BO17" s="411"/>
      <c r="BP17" s="28"/>
      <c r="BQ17" s="28"/>
    </row>
    <row r="18" spans="2:69" s="20" customFormat="1" ht="15.75" customHeight="1">
      <c r="B18" s="18"/>
      <c r="C18" s="179"/>
      <c r="D18" s="203" t="s">
        <v>35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11"/>
      <c r="AI18" s="21"/>
      <c r="AJ18" s="114"/>
      <c r="AK18" s="203" t="s">
        <v>36</v>
      </c>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15"/>
      <c r="BQ18" s="28"/>
    </row>
    <row r="19" spans="2:69" s="121" customFormat="1" ht="15.75" customHeight="1" thickBot="1">
      <c r="B19" s="116"/>
      <c r="C19" s="180"/>
      <c r="D19" s="204" t="s">
        <v>46</v>
      </c>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17"/>
      <c r="AI19" s="118"/>
      <c r="AJ19" s="119"/>
      <c r="AK19" s="204" t="s">
        <v>46</v>
      </c>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0"/>
      <c r="BQ19" s="120"/>
    </row>
    <row r="20" spans="2:69" s="20" customFormat="1" ht="3" customHeight="1" thickTop="1">
      <c r="B20" s="18"/>
      <c r="C20" s="3"/>
      <c r="D20" s="4"/>
      <c r="E20" s="4"/>
      <c r="F20" s="4"/>
      <c r="G20" s="4"/>
      <c r="H20" s="4"/>
      <c r="I20" s="4"/>
      <c r="J20" s="4"/>
      <c r="K20" s="4"/>
      <c r="L20" s="4"/>
      <c r="M20" s="30"/>
      <c r="N20" s="31"/>
      <c r="O20" s="31"/>
      <c r="P20" s="31"/>
      <c r="Q20" s="31"/>
      <c r="R20" s="31"/>
      <c r="S20" s="31"/>
      <c r="T20" s="31"/>
      <c r="U20" s="31"/>
      <c r="V20" s="31"/>
      <c r="W20" s="32"/>
      <c r="X20" s="31"/>
      <c r="Y20" s="31"/>
      <c r="Z20" s="31"/>
      <c r="AA20" s="33"/>
      <c r="AB20" s="34"/>
      <c r="AC20" s="31"/>
      <c r="AD20" s="31"/>
      <c r="AE20" s="31"/>
      <c r="AF20" s="25"/>
      <c r="AG20" s="31"/>
      <c r="AH20" s="35"/>
      <c r="AI20" s="1"/>
      <c r="AJ20" s="3"/>
      <c r="AK20" s="4"/>
      <c r="AL20" s="4"/>
      <c r="AM20" s="4"/>
      <c r="AN20" s="4"/>
      <c r="AO20" s="4"/>
      <c r="AP20" s="4"/>
      <c r="AQ20" s="4"/>
      <c r="AR20" s="4"/>
      <c r="AS20" s="31"/>
      <c r="AT20" s="30"/>
      <c r="AU20" s="31"/>
      <c r="AV20" s="31"/>
      <c r="AW20" s="31"/>
      <c r="AX20" s="31"/>
      <c r="AY20" s="31"/>
      <c r="AZ20" s="31"/>
      <c r="BA20" s="31"/>
      <c r="BB20" s="31"/>
      <c r="BC20" s="31"/>
      <c r="BD20" s="31"/>
      <c r="BE20" s="32"/>
      <c r="BF20" s="31"/>
      <c r="BG20" s="31"/>
      <c r="BH20" s="36"/>
      <c r="BI20" s="33"/>
      <c r="BJ20" s="37"/>
      <c r="BK20" s="36"/>
      <c r="BL20" s="36"/>
      <c r="BM20" s="36"/>
      <c r="BN20" s="38"/>
      <c r="BO20" s="31"/>
      <c r="BP20" s="35"/>
      <c r="BQ20" s="28"/>
    </row>
    <row r="21" spans="2:69" s="20" customFormat="1" ht="17.25" customHeight="1">
      <c r="B21" s="18"/>
      <c r="C21" s="6"/>
      <c r="D21" s="2"/>
      <c r="E21" s="2"/>
      <c r="F21" s="2"/>
      <c r="G21" s="2"/>
      <c r="H21" s="2"/>
      <c r="I21" s="2"/>
      <c r="J21" s="2"/>
      <c r="K21" s="2"/>
      <c r="L21" s="2"/>
      <c r="M21" s="29"/>
      <c r="N21" s="21"/>
      <c r="O21" s="19"/>
      <c r="P21" s="202" t="s">
        <v>22</v>
      </c>
      <c r="Q21" s="407"/>
      <c r="R21" s="412"/>
      <c r="S21" s="412"/>
      <c r="T21" s="412"/>
      <c r="U21" s="412"/>
      <c r="V21" s="412"/>
      <c r="W21" s="412"/>
      <c r="X21" s="412"/>
      <c r="Y21" s="412"/>
      <c r="Z21" s="412"/>
      <c r="AA21" s="412"/>
      <c r="AB21" s="412"/>
      <c r="AC21" s="412"/>
      <c r="AD21" s="412"/>
      <c r="AE21" s="412"/>
      <c r="AF21" s="412"/>
      <c r="AG21" s="412"/>
      <c r="AH21" s="39"/>
      <c r="AI21" s="1"/>
      <c r="AJ21" s="6"/>
      <c r="AK21" s="2"/>
      <c r="AL21" s="2"/>
      <c r="AM21" s="2"/>
      <c r="AN21" s="2"/>
      <c r="AO21" s="2"/>
      <c r="AP21" s="2"/>
      <c r="AQ21" s="2"/>
      <c r="AR21" s="2"/>
      <c r="AS21" s="21"/>
      <c r="AT21" s="29"/>
      <c r="AU21" s="21"/>
      <c r="AV21" s="21"/>
      <c r="AW21" s="202" t="s">
        <v>22</v>
      </c>
      <c r="AX21" s="407"/>
      <c r="AY21" s="412"/>
      <c r="AZ21" s="412"/>
      <c r="BA21" s="412"/>
      <c r="BB21" s="412"/>
      <c r="BC21" s="412"/>
      <c r="BD21" s="412"/>
      <c r="BE21" s="412"/>
      <c r="BF21" s="412"/>
      <c r="BG21" s="412"/>
      <c r="BH21" s="412"/>
      <c r="BI21" s="412"/>
      <c r="BJ21" s="412"/>
      <c r="BK21" s="412"/>
      <c r="BL21" s="412"/>
      <c r="BM21" s="412"/>
      <c r="BN21" s="412"/>
      <c r="BO21" s="412"/>
      <c r="BP21" s="39"/>
      <c r="BQ21" s="28"/>
    </row>
    <row r="22" spans="2:69" s="20" customFormat="1" ht="17.25" customHeight="1">
      <c r="B22" s="18"/>
      <c r="C22" s="6"/>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39"/>
      <c r="AI22" s="1"/>
      <c r="AJ22" s="6"/>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39"/>
      <c r="BQ22" s="28"/>
    </row>
    <row r="23" spans="2:69" s="20" customFormat="1" ht="17.25" customHeight="1">
      <c r="B23" s="18"/>
      <c r="C23" s="6"/>
      <c r="D23" s="2"/>
      <c r="E23" s="2"/>
      <c r="F23" s="2"/>
      <c r="G23" s="2"/>
      <c r="H23" s="2"/>
      <c r="I23" s="2"/>
      <c r="J23" s="2"/>
      <c r="K23" s="202" t="s">
        <v>23</v>
      </c>
      <c r="L23" s="408"/>
      <c r="M23" s="409"/>
      <c r="N23" s="409"/>
      <c r="O23" s="409"/>
      <c r="P23" s="409"/>
      <c r="Q23" s="409"/>
      <c r="R23" s="409"/>
      <c r="S23" s="409"/>
      <c r="T23" s="409"/>
      <c r="U23" s="409"/>
      <c r="V23" s="409"/>
      <c r="W23" s="409"/>
      <c r="X23" s="409"/>
      <c r="Y23" s="409"/>
      <c r="Z23" s="409"/>
      <c r="AA23" s="409"/>
      <c r="AB23" s="409"/>
      <c r="AC23" s="409"/>
      <c r="AD23" s="409"/>
      <c r="AE23" s="409"/>
      <c r="AF23" s="409"/>
      <c r="AG23" s="409"/>
      <c r="AH23" s="39"/>
      <c r="AI23" s="1"/>
      <c r="AJ23" s="6"/>
      <c r="AK23" s="2"/>
      <c r="AL23" s="2"/>
      <c r="AM23" s="2"/>
      <c r="AN23" s="2"/>
      <c r="AO23" s="2"/>
      <c r="AP23" s="2"/>
      <c r="AQ23" s="2"/>
      <c r="AR23" s="202" t="s">
        <v>23</v>
      </c>
      <c r="AS23" s="408"/>
      <c r="AT23" s="409"/>
      <c r="AU23" s="409"/>
      <c r="AV23" s="409"/>
      <c r="AW23" s="409"/>
      <c r="AX23" s="409"/>
      <c r="AY23" s="409"/>
      <c r="AZ23" s="409"/>
      <c r="BA23" s="409"/>
      <c r="BB23" s="409"/>
      <c r="BC23" s="409"/>
      <c r="BD23" s="409"/>
      <c r="BE23" s="409"/>
      <c r="BF23" s="409"/>
      <c r="BG23" s="409"/>
      <c r="BH23" s="409"/>
      <c r="BI23" s="409"/>
      <c r="BJ23" s="409"/>
      <c r="BK23" s="409"/>
      <c r="BL23" s="409"/>
      <c r="BM23" s="409"/>
      <c r="BN23" s="409"/>
      <c r="BO23" s="409"/>
      <c r="BP23" s="39"/>
      <c r="BQ23" s="28"/>
    </row>
    <row r="24" spans="2:69" s="20" customFormat="1" ht="17.25" customHeight="1">
      <c r="B24" s="18"/>
      <c r="C24" s="6"/>
      <c r="D24" s="2"/>
      <c r="E24" s="2"/>
      <c r="F24" s="2"/>
      <c r="G24" s="2"/>
      <c r="H24" s="2"/>
      <c r="I24" s="2"/>
      <c r="J24" s="2"/>
      <c r="K24" s="2"/>
      <c r="L24" s="202" t="s">
        <v>74</v>
      </c>
      <c r="M24" s="408"/>
      <c r="N24" s="409"/>
      <c r="O24" s="409"/>
      <c r="P24" s="409"/>
      <c r="Q24" s="409"/>
      <c r="R24" s="409"/>
      <c r="S24" s="409"/>
      <c r="T24" s="409"/>
      <c r="U24" s="409"/>
      <c r="V24" s="409"/>
      <c r="W24" s="409"/>
      <c r="X24" s="409"/>
      <c r="Y24" s="409"/>
      <c r="Z24" s="409"/>
      <c r="AA24" s="409"/>
      <c r="AB24" s="409"/>
      <c r="AC24" s="409"/>
      <c r="AD24" s="409"/>
      <c r="AE24" s="409"/>
      <c r="AF24" s="409"/>
      <c r="AG24" s="409"/>
      <c r="AH24" s="39"/>
      <c r="AI24" s="1"/>
      <c r="AJ24" s="6"/>
      <c r="AK24" s="2"/>
      <c r="AL24" s="2"/>
      <c r="AM24" s="2"/>
      <c r="AN24" s="2"/>
      <c r="AO24" s="2"/>
      <c r="AP24" s="2"/>
      <c r="AQ24" s="2"/>
      <c r="AR24" s="2"/>
      <c r="AS24" s="202" t="s">
        <v>24</v>
      </c>
      <c r="AT24" s="408"/>
      <c r="AU24" s="409"/>
      <c r="AV24" s="409"/>
      <c r="AW24" s="409"/>
      <c r="AX24" s="409"/>
      <c r="AY24" s="409"/>
      <c r="AZ24" s="409"/>
      <c r="BA24" s="409"/>
      <c r="BB24" s="409"/>
      <c r="BC24" s="409"/>
      <c r="BD24" s="409"/>
      <c r="BE24" s="409"/>
      <c r="BF24" s="409"/>
      <c r="BG24" s="409"/>
      <c r="BH24" s="409"/>
      <c r="BI24" s="409"/>
      <c r="BJ24" s="409"/>
      <c r="BK24" s="409"/>
      <c r="BL24" s="409"/>
      <c r="BM24" s="409"/>
      <c r="BN24" s="409"/>
      <c r="BO24" s="409"/>
      <c r="BP24" s="39"/>
      <c r="BQ24" s="28"/>
    </row>
    <row r="25" spans="2:69" s="20" customFormat="1" ht="6" customHeight="1" thickBot="1">
      <c r="B25" s="18"/>
      <c r="C25" s="15"/>
      <c r="D25" s="16"/>
      <c r="E25" s="16"/>
      <c r="F25" s="16"/>
      <c r="G25" s="16"/>
      <c r="H25" s="16"/>
      <c r="I25" s="16"/>
      <c r="J25" s="16"/>
      <c r="K25" s="16"/>
      <c r="L25" s="16"/>
      <c r="M25" s="29"/>
      <c r="N25" s="46"/>
      <c r="O25" s="21"/>
      <c r="P25" s="21"/>
      <c r="Q25" s="21"/>
      <c r="R25" s="21"/>
      <c r="S25" s="21"/>
      <c r="T25" s="21"/>
      <c r="U25" s="21"/>
      <c r="V25" s="21"/>
      <c r="W25" s="41"/>
      <c r="X25" s="40"/>
      <c r="Y25" s="42"/>
      <c r="Z25" s="42"/>
      <c r="AA25" s="42"/>
      <c r="AB25" s="47"/>
      <c r="AC25" s="40"/>
      <c r="AD25" s="42"/>
      <c r="AE25" s="43"/>
      <c r="AF25" s="44"/>
      <c r="AG25" s="21"/>
      <c r="AH25" s="39"/>
      <c r="AI25" s="1"/>
      <c r="AJ25" s="15"/>
      <c r="AK25" s="16"/>
      <c r="AL25" s="16"/>
      <c r="AM25" s="16"/>
      <c r="AN25" s="16"/>
      <c r="AO25" s="16"/>
      <c r="AP25" s="16"/>
      <c r="AQ25" s="16"/>
      <c r="AR25" s="16"/>
      <c r="AS25" s="16"/>
      <c r="AT25" s="97"/>
      <c r="AU25" s="99"/>
      <c r="AV25" s="98"/>
      <c r="AW25" s="98"/>
      <c r="AX25" s="98"/>
      <c r="AY25" s="98"/>
      <c r="AZ25" s="98"/>
      <c r="BA25" s="98"/>
      <c r="BB25" s="98"/>
      <c r="BC25" s="98"/>
      <c r="BD25" s="98"/>
      <c r="BE25" s="100"/>
      <c r="BF25" s="101"/>
      <c r="BG25" s="102"/>
      <c r="BH25" s="102"/>
      <c r="BI25" s="102"/>
      <c r="BJ25" s="103"/>
      <c r="BK25" s="101"/>
      <c r="BL25" s="102"/>
      <c r="BM25" s="104"/>
      <c r="BN25" s="105"/>
      <c r="BO25" s="98"/>
      <c r="BP25" s="48"/>
      <c r="BQ25" s="28"/>
    </row>
    <row r="26" spans="2:69" s="51" customFormat="1" ht="15" customHeight="1" thickBot="1" thickTop="1">
      <c r="B26" s="49"/>
      <c r="C26" s="335">
        <f>Report1!C19</f>
        <v>2009</v>
      </c>
      <c r="D26" s="336"/>
      <c r="E26" s="336"/>
      <c r="F26" s="336"/>
      <c r="G26" s="336"/>
      <c r="H26" s="336"/>
      <c r="I26" s="336"/>
      <c r="J26" s="336"/>
      <c r="K26" s="336"/>
      <c r="L26" s="337"/>
      <c r="M26" s="335">
        <f>Report1!M19</f>
        <v>2010</v>
      </c>
      <c r="N26" s="336"/>
      <c r="O26" s="336"/>
      <c r="P26" s="336"/>
      <c r="Q26" s="336"/>
      <c r="R26" s="336"/>
      <c r="S26" s="336"/>
      <c r="T26" s="336"/>
      <c r="U26" s="336"/>
      <c r="V26" s="336"/>
      <c r="W26" s="357" t="s">
        <v>6</v>
      </c>
      <c r="X26" s="360" t="s">
        <v>0</v>
      </c>
      <c r="Y26" s="361"/>
      <c r="Z26" s="361"/>
      <c r="AA26" s="361"/>
      <c r="AB26" s="361"/>
      <c r="AC26" s="361"/>
      <c r="AD26" s="361"/>
      <c r="AE26" s="361"/>
      <c r="AF26" s="362"/>
      <c r="AG26" s="270" t="s">
        <v>6</v>
      </c>
      <c r="AH26" s="281"/>
      <c r="AI26" s="1"/>
      <c r="AJ26" s="297">
        <f>Report1!AJ19</f>
        <v>2009</v>
      </c>
      <c r="AK26" s="298"/>
      <c r="AL26" s="298"/>
      <c r="AM26" s="298"/>
      <c r="AN26" s="298"/>
      <c r="AO26" s="298"/>
      <c r="AP26" s="298"/>
      <c r="AQ26" s="298"/>
      <c r="AR26" s="298"/>
      <c r="AS26" s="301"/>
      <c r="AT26" s="297">
        <f>Report1!AT19</f>
        <v>2010</v>
      </c>
      <c r="AU26" s="298"/>
      <c r="AV26" s="298"/>
      <c r="AW26" s="298"/>
      <c r="AX26" s="298"/>
      <c r="AY26" s="298"/>
      <c r="AZ26" s="298"/>
      <c r="BA26" s="298"/>
      <c r="BB26" s="298"/>
      <c r="BC26" s="298"/>
      <c r="BD26" s="270" t="s">
        <v>6</v>
      </c>
      <c r="BE26" s="271"/>
      <c r="BF26" s="360" t="s">
        <v>0</v>
      </c>
      <c r="BG26" s="361"/>
      <c r="BH26" s="361"/>
      <c r="BI26" s="361"/>
      <c r="BJ26" s="361"/>
      <c r="BK26" s="361"/>
      <c r="BL26" s="361"/>
      <c r="BM26" s="361"/>
      <c r="BN26" s="362"/>
      <c r="BO26" s="270" t="s">
        <v>6</v>
      </c>
      <c r="BP26" s="271"/>
      <c r="BQ26" s="50"/>
    </row>
    <row r="27" spans="2:69" s="51" customFormat="1" ht="14.25" customHeight="1" thickTop="1">
      <c r="B27" s="49"/>
      <c r="C27" s="297"/>
      <c r="D27" s="298"/>
      <c r="E27" s="298"/>
      <c r="F27" s="298"/>
      <c r="G27" s="299"/>
      <c r="H27" s="300" t="s">
        <v>5</v>
      </c>
      <c r="I27" s="298"/>
      <c r="J27" s="298"/>
      <c r="K27" s="298"/>
      <c r="L27" s="301"/>
      <c r="M27" s="297"/>
      <c r="N27" s="298"/>
      <c r="O27" s="298"/>
      <c r="P27" s="298"/>
      <c r="Q27" s="299"/>
      <c r="R27" s="300" t="s">
        <v>5</v>
      </c>
      <c r="S27" s="298"/>
      <c r="T27" s="298"/>
      <c r="U27" s="298"/>
      <c r="V27" s="301"/>
      <c r="W27" s="358"/>
      <c r="X27" s="278" t="s">
        <v>26</v>
      </c>
      <c r="Y27" s="293"/>
      <c r="Z27" s="293"/>
      <c r="AA27" s="293"/>
      <c r="AB27" s="293"/>
      <c r="AC27" s="293"/>
      <c r="AD27" s="293"/>
      <c r="AE27" s="293"/>
      <c r="AF27" s="294"/>
      <c r="AG27" s="282"/>
      <c r="AH27" s="283"/>
      <c r="AI27" s="1"/>
      <c r="AJ27" s="297"/>
      <c r="AK27" s="298"/>
      <c r="AL27" s="298"/>
      <c r="AM27" s="298"/>
      <c r="AN27" s="299"/>
      <c r="AO27" s="300" t="s">
        <v>5</v>
      </c>
      <c r="AP27" s="298"/>
      <c r="AQ27" s="298"/>
      <c r="AR27" s="298"/>
      <c r="AS27" s="301"/>
      <c r="AT27" s="297"/>
      <c r="AU27" s="298"/>
      <c r="AV27" s="298"/>
      <c r="AW27" s="298"/>
      <c r="AX27" s="299"/>
      <c r="AY27" s="300" t="s">
        <v>5</v>
      </c>
      <c r="AZ27" s="298"/>
      <c r="BA27" s="298"/>
      <c r="BB27" s="298"/>
      <c r="BC27" s="301"/>
      <c r="BD27" s="272"/>
      <c r="BE27" s="273"/>
      <c r="BF27" s="278" t="s">
        <v>26</v>
      </c>
      <c r="BG27" s="293"/>
      <c r="BH27" s="293"/>
      <c r="BI27" s="293"/>
      <c r="BJ27" s="293"/>
      <c r="BK27" s="293"/>
      <c r="BL27" s="293"/>
      <c r="BM27" s="293"/>
      <c r="BN27" s="294"/>
      <c r="BO27" s="272"/>
      <c r="BP27" s="273"/>
      <c r="BQ27" s="50"/>
    </row>
    <row r="28" spans="2:69" s="51" customFormat="1" ht="14.25" customHeight="1">
      <c r="B28" s="49"/>
      <c r="C28" s="278" t="s">
        <v>39</v>
      </c>
      <c r="D28" s="302"/>
      <c r="E28" s="302"/>
      <c r="F28" s="302"/>
      <c r="G28" s="280"/>
      <c r="H28" s="286" t="s">
        <v>4</v>
      </c>
      <c r="I28" s="302"/>
      <c r="J28" s="302"/>
      <c r="K28" s="302"/>
      <c r="L28" s="303"/>
      <c r="M28" s="278" t="s">
        <v>39</v>
      </c>
      <c r="N28" s="302"/>
      <c r="O28" s="302"/>
      <c r="P28" s="302"/>
      <c r="Q28" s="280"/>
      <c r="R28" s="286" t="s">
        <v>4</v>
      </c>
      <c r="S28" s="302"/>
      <c r="T28" s="302"/>
      <c r="U28" s="302"/>
      <c r="V28" s="303"/>
      <c r="W28" s="358"/>
      <c r="X28" s="278" t="s">
        <v>27</v>
      </c>
      <c r="Y28" s="293"/>
      <c r="Z28" s="293"/>
      <c r="AA28" s="293"/>
      <c r="AB28" s="293"/>
      <c r="AC28" s="293"/>
      <c r="AD28" s="293"/>
      <c r="AE28" s="293"/>
      <c r="AF28" s="294"/>
      <c r="AG28" s="282"/>
      <c r="AH28" s="283"/>
      <c r="AI28" s="1"/>
      <c r="AJ28" s="278" t="s">
        <v>39</v>
      </c>
      <c r="AK28" s="302"/>
      <c r="AL28" s="302"/>
      <c r="AM28" s="302"/>
      <c r="AN28" s="280"/>
      <c r="AO28" s="286" t="s">
        <v>4</v>
      </c>
      <c r="AP28" s="302"/>
      <c r="AQ28" s="302"/>
      <c r="AR28" s="302"/>
      <c r="AS28" s="303"/>
      <c r="AT28" s="278" t="s">
        <v>39</v>
      </c>
      <c r="AU28" s="302"/>
      <c r="AV28" s="302"/>
      <c r="AW28" s="302"/>
      <c r="AX28" s="280"/>
      <c r="AY28" s="286" t="s">
        <v>4</v>
      </c>
      <c r="AZ28" s="302"/>
      <c r="BA28" s="302"/>
      <c r="BB28" s="302"/>
      <c r="BC28" s="303"/>
      <c r="BD28" s="272"/>
      <c r="BE28" s="273"/>
      <c r="BF28" s="278" t="s">
        <v>27</v>
      </c>
      <c r="BG28" s="293"/>
      <c r="BH28" s="293"/>
      <c r="BI28" s="293"/>
      <c r="BJ28" s="293"/>
      <c r="BK28" s="293"/>
      <c r="BL28" s="293"/>
      <c r="BM28" s="293"/>
      <c r="BN28" s="294"/>
      <c r="BO28" s="272"/>
      <c r="BP28" s="273"/>
      <c r="BQ28" s="50"/>
    </row>
    <row r="29" spans="2:69" s="51" customFormat="1" ht="14.25" customHeight="1">
      <c r="B29" s="49"/>
      <c r="C29" s="278"/>
      <c r="D29" s="279"/>
      <c r="E29" s="279"/>
      <c r="F29" s="279"/>
      <c r="G29" s="280"/>
      <c r="H29" s="286" t="s">
        <v>25</v>
      </c>
      <c r="I29" s="287"/>
      <c r="J29" s="287"/>
      <c r="K29" s="287"/>
      <c r="L29" s="288"/>
      <c r="M29" s="278"/>
      <c r="N29" s="279"/>
      <c r="O29" s="279"/>
      <c r="P29" s="279"/>
      <c r="Q29" s="280"/>
      <c r="R29" s="286" t="s">
        <v>25</v>
      </c>
      <c r="S29" s="413"/>
      <c r="T29" s="413"/>
      <c r="U29" s="413"/>
      <c r="V29" s="414"/>
      <c r="W29" s="358"/>
      <c r="X29" s="278" t="s">
        <v>45</v>
      </c>
      <c r="Y29" s="293"/>
      <c r="Z29" s="293"/>
      <c r="AA29" s="293"/>
      <c r="AB29" s="293"/>
      <c r="AC29" s="293"/>
      <c r="AD29" s="293"/>
      <c r="AE29" s="293"/>
      <c r="AF29" s="294"/>
      <c r="AG29" s="282"/>
      <c r="AH29" s="283"/>
      <c r="AI29" s="1"/>
      <c r="AJ29" s="278"/>
      <c r="AK29" s="279"/>
      <c r="AL29" s="279"/>
      <c r="AM29" s="279"/>
      <c r="AN29" s="280"/>
      <c r="AO29" s="286" t="s">
        <v>25</v>
      </c>
      <c r="AP29" s="413"/>
      <c r="AQ29" s="413"/>
      <c r="AR29" s="413"/>
      <c r="AS29" s="414"/>
      <c r="AT29" s="278"/>
      <c r="AU29" s="279"/>
      <c r="AV29" s="279"/>
      <c r="AW29" s="279"/>
      <c r="AX29" s="280"/>
      <c r="AY29" s="286" t="s">
        <v>25</v>
      </c>
      <c r="AZ29" s="287"/>
      <c r="BA29" s="287"/>
      <c r="BB29" s="287"/>
      <c r="BC29" s="288"/>
      <c r="BD29" s="272"/>
      <c r="BE29" s="273"/>
      <c r="BF29" s="278" t="s">
        <v>45</v>
      </c>
      <c r="BG29" s="293"/>
      <c r="BH29" s="293"/>
      <c r="BI29" s="293"/>
      <c r="BJ29" s="293"/>
      <c r="BK29" s="293"/>
      <c r="BL29" s="293"/>
      <c r="BM29" s="293"/>
      <c r="BN29" s="294"/>
      <c r="BO29" s="272"/>
      <c r="BP29" s="273"/>
      <c r="BQ29" s="50"/>
    </row>
    <row r="30" spans="2:69" s="51" customFormat="1" ht="3.75" customHeight="1" thickBot="1">
      <c r="B30" s="49"/>
      <c r="C30" s="308"/>
      <c r="D30" s="309"/>
      <c r="E30" s="309"/>
      <c r="F30" s="309"/>
      <c r="G30" s="310"/>
      <c r="H30" s="311"/>
      <c r="I30" s="309"/>
      <c r="J30" s="309"/>
      <c r="K30" s="309"/>
      <c r="L30" s="312"/>
      <c r="M30" s="308"/>
      <c r="N30" s="309"/>
      <c r="O30" s="309"/>
      <c r="P30" s="309"/>
      <c r="Q30" s="310"/>
      <c r="R30" s="311"/>
      <c r="S30" s="309"/>
      <c r="T30" s="309"/>
      <c r="U30" s="309"/>
      <c r="V30" s="312"/>
      <c r="W30" s="359"/>
      <c r="X30" s="315"/>
      <c r="Y30" s="291"/>
      <c r="Z30" s="291"/>
      <c r="AA30" s="291"/>
      <c r="AB30" s="291"/>
      <c r="AC30" s="291"/>
      <c r="AD30" s="291"/>
      <c r="AE30" s="291"/>
      <c r="AF30" s="292"/>
      <c r="AG30" s="284"/>
      <c r="AH30" s="285"/>
      <c r="AI30" s="1"/>
      <c r="AJ30" s="308"/>
      <c r="AK30" s="309"/>
      <c r="AL30" s="309"/>
      <c r="AM30" s="309"/>
      <c r="AN30" s="310"/>
      <c r="AO30" s="311"/>
      <c r="AP30" s="309"/>
      <c r="AQ30" s="309"/>
      <c r="AR30" s="309"/>
      <c r="AS30" s="312"/>
      <c r="AT30" s="308"/>
      <c r="AU30" s="309"/>
      <c r="AV30" s="309"/>
      <c r="AW30" s="309"/>
      <c r="AX30" s="310"/>
      <c r="AY30" s="311"/>
      <c r="AZ30" s="325"/>
      <c r="BA30" s="325"/>
      <c r="BB30" s="325"/>
      <c r="BC30" s="326"/>
      <c r="BD30" s="274"/>
      <c r="BE30" s="275"/>
      <c r="BF30" s="315"/>
      <c r="BG30" s="291"/>
      <c r="BH30" s="291"/>
      <c r="BI30" s="291"/>
      <c r="BJ30" s="291"/>
      <c r="BK30" s="291"/>
      <c r="BL30" s="291"/>
      <c r="BM30" s="291"/>
      <c r="BN30" s="292"/>
      <c r="BO30" s="274"/>
      <c r="BP30" s="275"/>
      <c r="BQ30" s="50"/>
    </row>
    <row r="31" spans="2:69" s="51" customFormat="1" ht="15" customHeight="1" thickTop="1">
      <c r="B31" s="49"/>
      <c r="C31" s="330"/>
      <c r="D31" s="331"/>
      <c r="E31" s="331"/>
      <c r="F31" s="331"/>
      <c r="G31" s="331"/>
      <c r="H31" s="332"/>
      <c r="I31" s="333"/>
      <c r="J31" s="333"/>
      <c r="K31" s="333"/>
      <c r="L31" s="334"/>
      <c r="M31" s="418">
        <f>Report1!M24</f>
        <v>40179</v>
      </c>
      <c r="N31" s="419"/>
      <c r="O31" s="419"/>
      <c r="P31" s="419"/>
      <c r="Q31" s="420"/>
      <c r="R31" s="392"/>
      <c r="S31" s="393"/>
      <c r="T31" s="393"/>
      <c r="U31" s="393"/>
      <c r="V31" s="394"/>
      <c r="W31" s="181"/>
      <c r="X31" s="316">
        <f>C32</f>
        <v>39846</v>
      </c>
      <c r="Y31" s="317"/>
      <c r="Z31" s="210" t="s">
        <v>85</v>
      </c>
      <c r="AA31" s="318">
        <f>M31</f>
        <v>40179</v>
      </c>
      <c r="AB31" s="319"/>
      <c r="AC31" s="416">
        <f>SUM(H32:L42)+R31</f>
        <v>0</v>
      </c>
      <c r="AD31" s="417"/>
      <c r="AE31" s="417"/>
      <c r="AF31" s="417"/>
      <c r="AG31" s="306"/>
      <c r="AH31" s="307"/>
      <c r="AI31" s="1"/>
      <c r="AJ31" s="330"/>
      <c r="AK31" s="331"/>
      <c r="AL31" s="331"/>
      <c r="AM31" s="331"/>
      <c r="AN31" s="331"/>
      <c r="AO31" s="327"/>
      <c r="AP31" s="328"/>
      <c r="AQ31" s="328"/>
      <c r="AR31" s="328"/>
      <c r="AS31" s="329"/>
      <c r="AT31" s="418">
        <f>M31</f>
        <v>40179</v>
      </c>
      <c r="AU31" s="419"/>
      <c r="AV31" s="419"/>
      <c r="AW31" s="419"/>
      <c r="AX31" s="419"/>
      <c r="AY31" s="422"/>
      <c r="AZ31" s="423"/>
      <c r="BA31" s="423"/>
      <c r="BB31" s="423"/>
      <c r="BC31" s="424"/>
      <c r="BD31" s="415"/>
      <c r="BE31" s="307"/>
      <c r="BF31" s="316">
        <f>X31</f>
        <v>39846</v>
      </c>
      <c r="BG31" s="317"/>
      <c r="BH31" s="210" t="s">
        <v>85</v>
      </c>
      <c r="BI31" s="318">
        <f>AA31</f>
        <v>40179</v>
      </c>
      <c r="BJ31" s="319"/>
      <c r="BK31" s="416">
        <f>SUM(AO32:AS42)+AY31</f>
        <v>0</v>
      </c>
      <c r="BL31" s="417"/>
      <c r="BM31" s="417"/>
      <c r="BN31" s="417"/>
      <c r="BO31" s="276"/>
      <c r="BP31" s="277"/>
      <c r="BQ31" s="50"/>
    </row>
    <row r="32" spans="2:69" s="51" customFormat="1" ht="15" customHeight="1">
      <c r="B32" s="49"/>
      <c r="C32" s="418">
        <f>Report1!C25</f>
        <v>39846</v>
      </c>
      <c r="D32" s="419"/>
      <c r="E32" s="419"/>
      <c r="F32" s="419"/>
      <c r="G32" s="428"/>
      <c r="H32" s="392"/>
      <c r="I32" s="393"/>
      <c r="J32" s="393"/>
      <c r="K32" s="393"/>
      <c r="L32" s="394"/>
      <c r="M32" s="418">
        <f>Report1!M25</f>
        <v>40211</v>
      </c>
      <c r="N32" s="419"/>
      <c r="O32" s="419"/>
      <c r="P32" s="419"/>
      <c r="Q32" s="420"/>
      <c r="R32" s="392"/>
      <c r="S32" s="393"/>
      <c r="T32" s="393"/>
      <c r="U32" s="393"/>
      <c r="V32" s="394"/>
      <c r="W32" s="182"/>
      <c r="X32" s="265">
        <f>X31+32</f>
        <v>39878</v>
      </c>
      <c r="Y32" s="266"/>
      <c r="Z32" s="211" t="s">
        <v>85</v>
      </c>
      <c r="AA32" s="263">
        <f>AA31+32</f>
        <v>40211</v>
      </c>
      <c r="AB32" s="264"/>
      <c r="AC32" s="426">
        <f>SUM(H33:L42)+R31+R32</f>
        <v>0</v>
      </c>
      <c r="AD32" s="427"/>
      <c r="AE32" s="427"/>
      <c r="AF32" s="427"/>
      <c r="AG32" s="252"/>
      <c r="AH32" s="253"/>
      <c r="AI32" s="1"/>
      <c r="AJ32" s="390">
        <f>C32</f>
        <v>39846</v>
      </c>
      <c r="AK32" s="391"/>
      <c r="AL32" s="391"/>
      <c r="AM32" s="391"/>
      <c r="AN32" s="391"/>
      <c r="AO32" s="392"/>
      <c r="AP32" s="393"/>
      <c r="AQ32" s="393"/>
      <c r="AR32" s="393"/>
      <c r="AS32" s="394"/>
      <c r="AT32" s="418">
        <f>M32</f>
        <v>40211</v>
      </c>
      <c r="AU32" s="421"/>
      <c r="AV32" s="421"/>
      <c r="AW32" s="421"/>
      <c r="AX32" s="420"/>
      <c r="AY32" s="392"/>
      <c r="AZ32" s="393"/>
      <c r="BA32" s="393"/>
      <c r="BB32" s="393"/>
      <c r="BC32" s="394"/>
      <c r="BD32" s="425"/>
      <c r="BE32" s="253"/>
      <c r="BF32" s="265">
        <f aca="true" t="shared" si="0" ref="BF32:BF42">BF31+32</f>
        <v>39878</v>
      </c>
      <c r="BG32" s="266"/>
      <c r="BH32" s="211" t="s">
        <v>85</v>
      </c>
      <c r="BI32" s="263">
        <f>BI31+32</f>
        <v>40211</v>
      </c>
      <c r="BJ32" s="264"/>
      <c r="BK32" s="426">
        <f>SUM(AO33:AS42)+AY31+AY32</f>
        <v>0</v>
      </c>
      <c r="BL32" s="427"/>
      <c r="BM32" s="427"/>
      <c r="BN32" s="427"/>
      <c r="BO32" s="252"/>
      <c r="BP32" s="253"/>
      <c r="BQ32" s="50"/>
    </row>
    <row r="33" spans="2:69" s="51" customFormat="1" ht="15" customHeight="1">
      <c r="B33" s="49"/>
      <c r="C33" s="418">
        <f>Report1!C26</f>
        <v>39878</v>
      </c>
      <c r="D33" s="419"/>
      <c r="E33" s="419"/>
      <c r="F33" s="419"/>
      <c r="G33" s="428"/>
      <c r="H33" s="392"/>
      <c r="I33" s="393"/>
      <c r="J33" s="393"/>
      <c r="K33" s="393"/>
      <c r="L33" s="394"/>
      <c r="M33" s="418">
        <f>Report1!M26</f>
        <v>40243</v>
      </c>
      <c r="N33" s="419"/>
      <c r="O33" s="419"/>
      <c r="P33" s="419"/>
      <c r="Q33" s="420"/>
      <c r="R33" s="392"/>
      <c r="S33" s="393"/>
      <c r="T33" s="393"/>
      <c r="U33" s="393"/>
      <c r="V33" s="394"/>
      <c r="W33" s="182"/>
      <c r="X33" s="265">
        <f aca="true" t="shared" si="1" ref="X33:X42">X32+32</f>
        <v>39910</v>
      </c>
      <c r="Y33" s="266"/>
      <c r="Z33" s="211" t="s">
        <v>85</v>
      </c>
      <c r="AA33" s="263">
        <f aca="true" t="shared" si="2" ref="AA33:AA42">AA32+32</f>
        <v>40243</v>
      </c>
      <c r="AB33" s="264"/>
      <c r="AC33" s="426">
        <f>SUM(H34:L42)+SUM(R31:V33)</f>
        <v>0</v>
      </c>
      <c r="AD33" s="427"/>
      <c r="AE33" s="427"/>
      <c r="AF33" s="427"/>
      <c r="AG33" s="252"/>
      <c r="AH33" s="253"/>
      <c r="AI33" s="1"/>
      <c r="AJ33" s="390">
        <f aca="true" t="shared" si="3" ref="AJ33:AJ42">C33</f>
        <v>39878</v>
      </c>
      <c r="AK33" s="391"/>
      <c r="AL33" s="391"/>
      <c r="AM33" s="391"/>
      <c r="AN33" s="391"/>
      <c r="AO33" s="392"/>
      <c r="AP33" s="393"/>
      <c r="AQ33" s="393"/>
      <c r="AR33" s="393"/>
      <c r="AS33" s="394"/>
      <c r="AT33" s="418">
        <f aca="true" t="shared" si="4" ref="AT33:AT42">M33</f>
        <v>40243</v>
      </c>
      <c r="AU33" s="421"/>
      <c r="AV33" s="421"/>
      <c r="AW33" s="421"/>
      <c r="AX33" s="420"/>
      <c r="AY33" s="392"/>
      <c r="AZ33" s="393"/>
      <c r="BA33" s="393"/>
      <c r="BB33" s="393"/>
      <c r="BC33" s="394"/>
      <c r="BD33" s="425"/>
      <c r="BE33" s="253"/>
      <c r="BF33" s="265">
        <f t="shared" si="0"/>
        <v>39910</v>
      </c>
      <c r="BG33" s="266"/>
      <c r="BH33" s="211" t="s">
        <v>85</v>
      </c>
      <c r="BI33" s="263">
        <f aca="true" t="shared" si="5" ref="BI33:BI42">BI32+32</f>
        <v>40243</v>
      </c>
      <c r="BJ33" s="264"/>
      <c r="BK33" s="426">
        <f>SUM(AO34:AS42)+SUM(AY31:BC33)</f>
        <v>0</v>
      </c>
      <c r="BL33" s="427"/>
      <c r="BM33" s="427"/>
      <c r="BN33" s="427"/>
      <c r="BO33" s="252"/>
      <c r="BP33" s="253"/>
      <c r="BQ33" s="50"/>
    </row>
    <row r="34" spans="2:69" s="51" customFormat="1" ht="15" customHeight="1">
      <c r="B34" s="49"/>
      <c r="C34" s="418">
        <f>Report1!C27</f>
        <v>39910</v>
      </c>
      <c r="D34" s="419"/>
      <c r="E34" s="419"/>
      <c r="F34" s="419"/>
      <c r="G34" s="428"/>
      <c r="H34" s="392"/>
      <c r="I34" s="393"/>
      <c r="J34" s="393"/>
      <c r="K34" s="393"/>
      <c r="L34" s="394"/>
      <c r="M34" s="418">
        <f>Report1!M27</f>
        <v>40275</v>
      </c>
      <c r="N34" s="419"/>
      <c r="O34" s="419"/>
      <c r="P34" s="419"/>
      <c r="Q34" s="420"/>
      <c r="R34" s="392"/>
      <c r="S34" s="393"/>
      <c r="T34" s="393"/>
      <c r="U34" s="393"/>
      <c r="V34" s="394"/>
      <c r="W34" s="182"/>
      <c r="X34" s="265">
        <f t="shared" si="1"/>
        <v>39942</v>
      </c>
      <c r="Y34" s="266"/>
      <c r="Z34" s="211" t="s">
        <v>85</v>
      </c>
      <c r="AA34" s="263">
        <f t="shared" si="2"/>
        <v>40275</v>
      </c>
      <c r="AB34" s="264"/>
      <c r="AC34" s="426">
        <f>SUM(H35:L42)+SUM(R31:V34)</f>
        <v>0</v>
      </c>
      <c r="AD34" s="427"/>
      <c r="AE34" s="427"/>
      <c r="AF34" s="427"/>
      <c r="AG34" s="252"/>
      <c r="AH34" s="253"/>
      <c r="AI34" s="1"/>
      <c r="AJ34" s="390">
        <f t="shared" si="3"/>
        <v>39910</v>
      </c>
      <c r="AK34" s="391"/>
      <c r="AL34" s="391"/>
      <c r="AM34" s="391"/>
      <c r="AN34" s="391"/>
      <c r="AO34" s="392"/>
      <c r="AP34" s="393"/>
      <c r="AQ34" s="393"/>
      <c r="AR34" s="393"/>
      <c r="AS34" s="394"/>
      <c r="AT34" s="418">
        <f t="shared" si="4"/>
        <v>40275</v>
      </c>
      <c r="AU34" s="421"/>
      <c r="AV34" s="421"/>
      <c r="AW34" s="421"/>
      <c r="AX34" s="420"/>
      <c r="AY34" s="392"/>
      <c r="AZ34" s="393"/>
      <c r="BA34" s="393"/>
      <c r="BB34" s="393"/>
      <c r="BC34" s="394"/>
      <c r="BD34" s="425"/>
      <c r="BE34" s="253"/>
      <c r="BF34" s="265">
        <f t="shared" si="0"/>
        <v>39942</v>
      </c>
      <c r="BG34" s="266"/>
      <c r="BH34" s="211" t="s">
        <v>85</v>
      </c>
      <c r="BI34" s="263">
        <f t="shared" si="5"/>
        <v>40275</v>
      </c>
      <c r="BJ34" s="264"/>
      <c r="BK34" s="426">
        <f>SUM(AO35:AS42)+SUM(AY31:BC34)</f>
        <v>0</v>
      </c>
      <c r="BL34" s="427"/>
      <c r="BM34" s="427"/>
      <c r="BN34" s="427"/>
      <c r="BO34" s="252"/>
      <c r="BP34" s="253"/>
      <c r="BQ34" s="50"/>
    </row>
    <row r="35" spans="2:69" s="51" customFormat="1" ht="15" customHeight="1">
      <c r="B35" s="49"/>
      <c r="C35" s="418">
        <f>Report1!C28</f>
        <v>39942</v>
      </c>
      <c r="D35" s="419"/>
      <c r="E35" s="419"/>
      <c r="F35" s="419"/>
      <c r="G35" s="428"/>
      <c r="H35" s="392"/>
      <c r="I35" s="393"/>
      <c r="J35" s="393"/>
      <c r="K35" s="393"/>
      <c r="L35" s="394"/>
      <c r="M35" s="418">
        <f>Report1!M28</f>
        <v>40307</v>
      </c>
      <c r="N35" s="419"/>
      <c r="O35" s="419"/>
      <c r="P35" s="419"/>
      <c r="Q35" s="420"/>
      <c r="R35" s="392"/>
      <c r="S35" s="393"/>
      <c r="T35" s="393"/>
      <c r="U35" s="393"/>
      <c r="V35" s="394"/>
      <c r="W35" s="182"/>
      <c r="X35" s="265">
        <f t="shared" si="1"/>
        <v>39974</v>
      </c>
      <c r="Y35" s="266"/>
      <c r="Z35" s="211" t="s">
        <v>85</v>
      </c>
      <c r="AA35" s="263">
        <f t="shared" si="2"/>
        <v>40307</v>
      </c>
      <c r="AB35" s="264"/>
      <c r="AC35" s="426">
        <f>SUM(H36:L42)+SUM(R31:V35)</f>
        <v>0</v>
      </c>
      <c r="AD35" s="427"/>
      <c r="AE35" s="427"/>
      <c r="AF35" s="427"/>
      <c r="AG35" s="252"/>
      <c r="AH35" s="253"/>
      <c r="AI35" s="1"/>
      <c r="AJ35" s="390">
        <f t="shared" si="3"/>
        <v>39942</v>
      </c>
      <c r="AK35" s="391"/>
      <c r="AL35" s="391"/>
      <c r="AM35" s="391"/>
      <c r="AN35" s="391"/>
      <c r="AO35" s="392"/>
      <c r="AP35" s="393"/>
      <c r="AQ35" s="393"/>
      <c r="AR35" s="393"/>
      <c r="AS35" s="394"/>
      <c r="AT35" s="418">
        <f t="shared" si="4"/>
        <v>40307</v>
      </c>
      <c r="AU35" s="421"/>
      <c r="AV35" s="421"/>
      <c r="AW35" s="421"/>
      <c r="AX35" s="420"/>
      <c r="AY35" s="392"/>
      <c r="AZ35" s="393"/>
      <c r="BA35" s="393"/>
      <c r="BB35" s="393"/>
      <c r="BC35" s="394"/>
      <c r="BD35" s="425"/>
      <c r="BE35" s="253"/>
      <c r="BF35" s="265">
        <f t="shared" si="0"/>
        <v>39974</v>
      </c>
      <c r="BG35" s="266"/>
      <c r="BH35" s="211" t="s">
        <v>85</v>
      </c>
      <c r="BI35" s="263">
        <f t="shared" si="5"/>
        <v>40307</v>
      </c>
      <c r="BJ35" s="264"/>
      <c r="BK35" s="426">
        <f>SUM(AO36:AS42)+SUM(AY31:BC35)</f>
        <v>0</v>
      </c>
      <c r="BL35" s="427"/>
      <c r="BM35" s="427"/>
      <c r="BN35" s="427"/>
      <c r="BO35" s="252"/>
      <c r="BP35" s="253"/>
      <c r="BQ35" s="50"/>
    </row>
    <row r="36" spans="2:69" s="51" customFormat="1" ht="15" customHeight="1">
      <c r="B36" s="49"/>
      <c r="C36" s="418">
        <f>Report1!C29</f>
        <v>39974</v>
      </c>
      <c r="D36" s="419"/>
      <c r="E36" s="419"/>
      <c r="F36" s="419"/>
      <c r="G36" s="428"/>
      <c r="H36" s="392"/>
      <c r="I36" s="393"/>
      <c r="J36" s="393"/>
      <c r="K36" s="393"/>
      <c r="L36" s="394"/>
      <c r="M36" s="418">
        <f>Report1!M29</f>
        <v>40339</v>
      </c>
      <c r="N36" s="419"/>
      <c r="O36" s="419"/>
      <c r="P36" s="419"/>
      <c r="Q36" s="420"/>
      <c r="R36" s="392"/>
      <c r="S36" s="393"/>
      <c r="T36" s="393"/>
      <c r="U36" s="393"/>
      <c r="V36" s="394"/>
      <c r="W36" s="182"/>
      <c r="X36" s="265">
        <f t="shared" si="1"/>
        <v>40006</v>
      </c>
      <c r="Y36" s="266"/>
      <c r="Z36" s="211" t="s">
        <v>85</v>
      </c>
      <c r="AA36" s="263">
        <f t="shared" si="2"/>
        <v>40339</v>
      </c>
      <c r="AB36" s="264"/>
      <c r="AC36" s="426">
        <f>SUM(H37:L42)+SUM(R31:V36)</f>
        <v>0</v>
      </c>
      <c r="AD36" s="427"/>
      <c r="AE36" s="427"/>
      <c r="AF36" s="427"/>
      <c r="AG36" s="252"/>
      <c r="AH36" s="253"/>
      <c r="AI36" s="1"/>
      <c r="AJ36" s="390">
        <f t="shared" si="3"/>
        <v>39974</v>
      </c>
      <c r="AK36" s="391"/>
      <c r="AL36" s="391"/>
      <c r="AM36" s="391"/>
      <c r="AN36" s="391"/>
      <c r="AO36" s="392"/>
      <c r="AP36" s="393"/>
      <c r="AQ36" s="393"/>
      <c r="AR36" s="393"/>
      <c r="AS36" s="394"/>
      <c r="AT36" s="418">
        <f t="shared" si="4"/>
        <v>40339</v>
      </c>
      <c r="AU36" s="421"/>
      <c r="AV36" s="421"/>
      <c r="AW36" s="421"/>
      <c r="AX36" s="420"/>
      <c r="AY36" s="392"/>
      <c r="AZ36" s="393"/>
      <c r="BA36" s="393"/>
      <c r="BB36" s="393"/>
      <c r="BC36" s="394"/>
      <c r="BD36" s="425"/>
      <c r="BE36" s="253"/>
      <c r="BF36" s="265">
        <f t="shared" si="0"/>
        <v>40006</v>
      </c>
      <c r="BG36" s="266"/>
      <c r="BH36" s="211" t="s">
        <v>85</v>
      </c>
      <c r="BI36" s="263">
        <f t="shared" si="5"/>
        <v>40339</v>
      </c>
      <c r="BJ36" s="264"/>
      <c r="BK36" s="426">
        <f>SUM(AO37:AS42)+SUM(AY31:BC36)</f>
        <v>0</v>
      </c>
      <c r="BL36" s="427"/>
      <c r="BM36" s="427"/>
      <c r="BN36" s="427"/>
      <c r="BO36" s="252"/>
      <c r="BP36" s="253"/>
      <c r="BQ36" s="50"/>
    </row>
    <row r="37" spans="2:69" s="51" customFormat="1" ht="15" customHeight="1">
      <c r="B37" s="49"/>
      <c r="C37" s="418">
        <f>Report1!C30</f>
        <v>40006</v>
      </c>
      <c r="D37" s="419"/>
      <c r="E37" s="419"/>
      <c r="F37" s="419"/>
      <c r="G37" s="428"/>
      <c r="H37" s="392"/>
      <c r="I37" s="393"/>
      <c r="J37" s="393"/>
      <c r="K37" s="393"/>
      <c r="L37" s="394"/>
      <c r="M37" s="418">
        <f>Report1!M30</f>
        <v>40371</v>
      </c>
      <c r="N37" s="419"/>
      <c r="O37" s="419"/>
      <c r="P37" s="419"/>
      <c r="Q37" s="420"/>
      <c r="R37" s="392"/>
      <c r="S37" s="393"/>
      <c r="T37" s="393"/>
      <c r="U37" s="393"/>
      <c r="V37" s="394"/>
      <c r="W37" s="182"/>
      <c r="X37" s="265">
        <f t="shared" si="1"/>
        <v>40038</v>
      </c>
      <c r="Y37" s="266"/>
      <c r="Z37" s="211" t="s">
        <v>85</v>
      </c>
      <c r="AA37" s="263">
        <f t="shared" si="2"/>
        <v>40371</v>
      </c>
      <c r="AB37" s="264"/>
      <c r="AC37" s="426">
        <f>SUM(H38:L42)+SUM(R31:V37)</f>
        <v>0</v>
      </c>
      <c r="AD37" s="427"/>
      <c r="AE37" s="427"/>
      <c r="AF37" s="427"/>
      <c r="AG37" s="252"/>
      <c r="AH37" s="253"/>
      <c r="AI37" s="1"/>
      <c r="AJ37" s="390">
        <f t="shared" si="3"/>
        <v>40006</v>
      </c>
      <c r="AK37" s="391"/>
      <c r="AL37" s="391"/>
      <c r="AM37" s="391"/>
      <c r="AN37" s="391"/>
      <c r="AO37" s="392"/>
      <c r="AP37" s="393"/>
      <c r="AQ37" s="393"/>
      <c r="AR37" s="393"/>
      <c r="AS37" s="394"/>
      <c r="AT37" s="418">
        <f t="shared" si="4"/>
        <v>40371</v>
      </c>
      <c r="AU37" s="421"/>
      <c r="AV37" s="421"/>
      <c r="AW37" s="421"/>
      <c r="AX37" s="420"/>
      <c r="AY37" s="392"/>
      <c r="AZ37" s="393"/>
      <c r="BA37" s="393"/>
      <c r="BB37" s="393"/>
      <c r="BC37" s="394"/>
      <c r="BD37" s="425"/>
      <c r="BE37" s="253"/>
      <c r="BF37" s="265">
        <f t="shared" si="0"/>
        <v>40038</v>
      </c>
      <c r="BG37" s="266"/>
      <c r="BH37" s="211" t="s">
        <v>85</v>
      </c>
      <c r="BI37" s="263">
        <f t="shared" si="5"/>
        <v>40371</v>
      </c>
      <c r="BJ37" s="264"/>
      <c r="BK37" s="426">
        <f>SUM(AO38:AS42)+SUM(AY31:BC37)</f>
        <v>0</v>
      </c>
      <c r="BL37" s="427"/>
      <c r="BM37" s="427"/>
      <c r="BN37" s="427"/>
      <c r="BO37" s="252"/>
      <c r="BP37" s="253"/>
      <c r="BQ37" s="50"/>
    </row>
    <row r="38" spans="2:69" s="51" customFormat="1" ht="15" customHeight="1">
      <c r="B38" s="49"/>
      <c r="C38" s="418">
        <f>Report1!C31</f>
        <v>40038</v>
      </c>
      <c r="D38" s="419"/>
      <c r="E38" s="419"/>
      <c r="F38" s="419"/>
      <c r="G38" s="428"/>
      <c r="H38" s="392"/>
      <c r="I38" s="393"/>
      <c r="J38" s="393"/>
      <c r="K38" s="393"/>
      <c r="L38" s="394"/>
      <c r="M38" s="418">
        <f>Report1!M31</f>
        <v>40403</v>
      </c>
      <c r="N38" s="419"/>
      <c r="O38" s="419"/>
      <c r="P38" s="419"/>
      <c r="Q38" s="420"/>
      <c r="R38" s="392"/>
      <c r="S38" s="393"/>
      <c r="T38" s="393"/>
      <c r="U38" s="393"/>
      <c r="V38" s="394"/>
      <c r="W38" s="182"/>
      <c r="X38" s="265">
        <f t="shared" si="1"/>
        <v>40070</v>
      </c>
      <c r="Y38" s="266"/>
      <c r="Z38" s="211" t="s">
        <v>85</v>
      </c>
      <c r="AA38" s="263">
        <f t="shared" si="2"/>
        <v>40403</v>
      </c>
      <c r="AB38" s="264"/>
      <c r="AC38" s="426">
        <f>SUM(H39:L42)+SUM(R31:V38)</f>
        <v>0</v>
      </c>
      <c r="AD38" s="427"/>
      <c r="AE38" s="427"/>
      <c r="AF38" s="427"/>
      <c r="AG38" s="252"/>
      <c r="AH38" s="253"/>
      <c r="AI38" s="1"/>
      <c r="AJ38" s="390">
        <f t="shared" si="3"/>
        <v>40038</v>
      </c>
      <c r="AK38" s="391"/>
      <c r="AL38" s="391"/>
      <c r="AM38" s="391"/>
      <c r="AN38" s="391"/>
      <c r="AO38" s="392"/>
      <c r="AP38" s="393"/>
      <c r="AQ38" s="393"/>
      <c r="AR38" s="393"/>
      <c r="AS38" s="394"/>
      <c r="AT38" s="418">
        <f t="shared" si="4"/>
        <v>40403</v>
      </c>
      <c r="AU38" s="421"/>
      <c r="AV38" s="421"/>
      <c r="AW38" s="421"/>
      <c r="AX38" s="420"/>
      <c r="AY38" s="392"/>
      <c r="AZ38" s="393"/>
      <c r="BA38" s="393"/>
      <c r="BB38" s="393"/>
      <c r="BC38" s="394"/>
      <c r="BD38" s="425"/>
      <c r="BE38" s="253"/>
      <c r="BF38" s="265">
        <f t="shared" si="0"/>
        <v>40070</v>
      </c>
      <c r="BG38" s="266"/>
      <c r="BH38" s="211" t="s">
        <v>85</v>
      </c>
      <c r="BI38" s="263">
        <f t="shared" si="5"/>
        <v>40403</v>
      </c>
      <c r="BJ38" s="264"/>
      <c r="BK38" s="426">
        <f>SUM(AO39:AS42)+SUM(AY31:BC38)</f>
        <v>0</v>
      </c>
      <c r="BL38" s="427"/>
      <c r="BM38" s="427"/>
      <c r="BN38" s="427"/>
      <c r="BO38" s="252"/>
      <c r="BP38" s="253"/>
      <c r="BQ38" s="50"/>
    </row>
    <row r="39" spans="2:69" s="51" customFormat="1" ht="15" customHeight="1">
      <c r="B39" s="49"/>
      <c r="C39" s="418">
        <f>Report1!C32</f>
        <v>40070</v>
      </c>
      <c r="D39" s="419"/>
      <c r="E39" s="419"/>
      <c r="F39" s="419"/>
      <c r="G39" s="428"/>
      <c r="H39" s="392"/>
      <c r="I39" s="393"/>
      <c r="J39" s="393"/>
      <c r="K39" s="393"/>
      <c r="L39" s="394"/>
      <c r="M39" s="418">
        <f>Report1!M32</f>
        <v>40435</v>
      </c>
      <c r="N39" s="419"/>
      <c r="O39" s="419"/>
      <c r="P39" s="419"/>
      <c r="Q39" s="420"/>
      <c r="R39" s="392"/>
      <c r="S39" s="393"/>
      <c r="T39" s="393"/>
      <c r="U39" s="393"/>
      <c r="V39" s="394"/>
      <c r="W39" s="182"/>
      <c r="X39" s="265">
        <f t="shared" si="1"/>
        <v>40102</v>
      </c>
      <c r="Y39" s="266"/>
      <c r="Z39" s="211" t="s">
        <v>85</v>
      </c>
      <c r="AA39" s="263">
        <f t="shared" si="2"/>
        <v>40435</v>
      </c>
      <c r="AB39" s="264"/>
      <c r="AC39" s="426">
        <f>SUM(H40:L42)+SUM(R31:V39)</f>
        <v>0</v>
      </c>
      <c r="AD39" s="427"/>
      <c r="AE39" s="427"/>
      <c r="AF39" s="427"/>
      <c r="AG39" s="252"/>
      <c r="AH39" s="253"/>
      <c r="AI39" s="1"/>
      <c r="AJ39" s="390">
        <f t="shared" si="3"/>
        <v>40070</v>
      </c>
      <c r="AK39" s="391"/>
      <c r="AL39" s="391"/>
      <c r="AM39" s="391"/>
      <c r="AN39" s="391"/>
      <c r="AO39" s="392"/>
      <c r="AP39" s="393"/>
      <c r="AQ39" s="393"/>
      <c r="AR39" s="393"/>
      <c r="AS39" s="394"/>
      <c r="AT39" s="418">
        <f t="shared" si="4"/>
        <v>40435</v>
      </c>
      <c r="AU39" s="421"/>
      <c r="AV39" s="421"/>
      <c r="AW39" s="421"/>
      <c r="AX39" s="420"/>
      <c r="AY39" s="392"/>
      <c r="AZ39" s="393"/>
      <c r="BA39" s="393"/>
      <c r="BB39" s="393"/>
      <c r="BC39" s="394"/>
      <c r="BD39" s="425"/>
      <c r="BE39" s="253"/>
      <c r="BF39" s="265">
        <f t="shared" si="0"/>
        <v>40102</v>
      </c>
      <c r="BG39" s="266"/>
      <c r="BH39" s="211" t="s">
        <v>85</v>
      </c>
      <c r="BI39" s="263">
        <f t="shared" si="5"/>
        <v>40435</v>
      </c>
      <c r="BJ39" s="264"/>
      <c r="BK39" s="426">
        <f>SUM(AO40:AS42)+SUM(AY31:BC39)</f>
        <v>0</v>
      </c>
      <c r="BL39" s="427"/>
      <c r="BM39" s="427"/>
      <c r="BN39" s="427"/>
      <c r="BO39" s="252"/>
      <c r="BP39" s="253"/>
      <c r="BQ39" s="50"/>
    </row>
    <row r="40" spans="2:69" s="51" customFormat="1" ht="15" customHeight="1">
      <c r="B40" s="49"/>
      <c r="C40" s="418">
        <f>Report1!C33</f>
        <v>40102</v>
      </c>
      <c r="D40" s="419"/>
      <c r="E40" s="419"/>
      <c r="F40" s="419"/>
      <c r="G40" s="428"/>
      <c r="H40" s="392"/>
      <c r="I40" s="393"/>
      <c r="J40" s="393"/>
      <c r="K40" s="393"/>
      <c r="L40" s="394"/>
      <c r="M40" s="418">
        <f>Report1!M33</f>
        <v>40467</v>
      </c>
      <c r="N40" s="419"/>
      <c r="O40" s="419"/>
      <c r="P40" s="419"/>
      <c r="Q40" s="420"/>
      <c r="R40" s="392"/>
      <c r="S40" s="393"/>
      <c r="T40" s="393"/>
      <c r="U40" s="393"/>
      <c r="V40" s="394"/>
      <c r="W40" s="182"/>
      <c r="X40" s="265">
        <f t="shared" si="1"/>
        <v>40134</v>
      </c>
      <c r="Y40" s="266"/>
      <c r="Z40" s="211" t="s">
        <v>85</v>
      </c>
      <c r="AA40" s="263">
        <f t="shared" si="2"/>
        <v>40467</v>
      </c>
      <c r="AB40" s="264"/>
      <c r="AC40" s="426">
        <f>SUM(H41:L42)+SUM(R31:V40)</f>
        <v>0</v>
      </c>
      <c r="AD40" s="427"/>
      <c r="AE40" s="427"/>
      <c r="AF40" s="427"/>
      <c r="AG40" s="252"/>
      <c r="AH40" s="253"/>
      <c r="AI40" s="1"/>
      <c r="AJ40" s="390">
        <f t="shared" si="3"/>
        <v>40102</v>
      </c>
      <c r="AK40" s="391"/>
      <c r="AL40" s="391"/>
      <c r="AM40" s="391"/>
      <c r="AN40" s="391"/>
      <c r="AO40" s="392"/>
      <c r="AP40" s="393"/>
      <c r="AQ40" s="393"/>
      <c r="AR40" s="393"/>
      <c r="AS40" s="394"/>
      <c r="AT40" s="418">
        <f t="shared" si="4"/>
        <v>40467</v>
      </c>
      <c r="AU40" s="421"/>
      <c r="AV40" s="421"/>
      <c r="AW40" s="421"/>
      <c r="AX40" s="420"/>
      <c r="AY40" s="392"/>
      <c r="AZ40" s="393"/>
      <c r="BA40" s="393"/>
      <c r="BB40" s="393"/>
      <c r="BC40" s="394"/>
      <c r="BD40" s="425"/>
      <c r="BE40" s="253"/>
      <c r="BF40" s="265">
        <f t="shared" si="0"/>
        <v>40134</v>
      </c>
      <c r="BG40" s="266"/>
      <c r="BH40" s="211" t="s">
        <v>85</v>
      </c>
      <c r="BI40" s="263">
        <f t="shared" si="5"/>
        <v>40467</v>
      </c>
      <c r="BJ40" s="264"/>
      <c r="BK40" s="426">
        <f>SUM(AO41:AS42)+SUM(AY31:BC40)</f>
        <v>0</v>
      </c>
      <c r="BL40" s="427"/>
      <c r="BM40" s="427"/>
      <c r="BN40" s="427"/>
      <c r="BO40" s="252"/>
      <c r="BP40" s="253"/>
      <c r="BQ40" s="50"/>
    </row>
    <row r="41" spans="2:69" s="51" customFormat="1" ht="15" customHeight="1">
      <c r="B41" s="49"/>
      <c r="C41" s="418">
        <f>Report1!C34</f>
        <v>40134</v>
      </c>
      <c r="D41" s="419"/>
      <c r="E41" s="419"/>
      <c r="F41" s="419"/>
      <c r="G41" s="428"/>
      <c r="H41" s="392"/>
      <c r="I41" s="393"/>
      <c r="J41" s="393"/>
      <c r="K41" s="393"/>
      <c r="L41" s="394"/>
      <c r="M41" s="418">
        <f>Report1!M34</f>
        <v>40499</v>
      </c>
      <c r="N41" s="419"/>
      <c r="O41" s="419"/>
      <c r="P41" s="419"/>
      <c r="Q41" s="420"/>
      <c r="R41" s="429"/>
      <c r="S41" s="430"/>
      <c r="T41" s="430"/>
      <c r="U41" s="430"/>
      <c r="V41" s="431"/>
      <c r="W41" s="182"/>
      <c r="X41" s="265">
        <f t="shared" si="1"/>
        <v>40166</v>
      </c>
      <c r="Y41" s="266"/>
      <c r="Z41" s="211" t="s">
        <v>85</v>
      </c>
      <c r="AA41" s="263">
        <f t="shared" si="2"/>
        <v>40499</v>
      </c>
      <c r="AB41" s="264"/>
      <c r="AC41" s="426">
        <f>H42+SUM(R31:V41)</f>
        <v>0</v>
      </c>
      <c r="AD41" s="427"/>
      <c r="AE41" s="427"/>
      <c r="AF41" s="427"/>
      <c r="AG41" s="252"/>
      <c r="AH41" s="253"/>
      <c r="AI41" s="1"/>
      <c r="AJ41" s="390">
        <f t="shared" si="3"/>
        <v>40134</v>
      </c>
      <c r="AK41" s="391"/>
      <c r="AL41" s="391"/>
      <c r="AM41" s="391"/>
      <c r="AN41" s="391"/>
      <c r="AO41" s="392"/>
      <c r="AP41" s="393"/>
      <c r="AQ41" s="393"/>
      <c r="AR41" s="393"/>
      <c r="AS41" s="394"/>
      <c r="AT41" s="418">
        <f t="shared" si="4"/>
        <v>40499</v>
      </c>
      <c r="AU41" s="421"/>
      <c r="AV41" s="421"/>
      <c r="AW41" s="421"/>
      <c r="AX41" s="420"/>
      <c r="AY41" s="392"/>
      <c r="AZ41" s="393"/>
      <c r="BA41" s="393"/>
      <c r="BB41" s="393"/>
      <c r="BC41" s="394"/>
      <c r="BD41" s="425"/>
      <c r="BE41" s="253"/>
      <c r="BF41" s="265">
        <f t="shared" si="0"/>
        <v>40166</v>
      </c>
      <c r="BG41" s="266"/>
      <c r="BH41" s="211" t="s">
        <v>85</v>
      </c>
      <c r="BI41" s="263">
        <f t="shared" si="5"/>
        <v>40499</v>
      </c>
      <c r="BJ41" s="264"/>
      <c r="BK41" s="426">
        <f>AO42+SUM(AY31:BC41)</f>
        <v>0</v>
      </c>
      <c r="BL41" s="427"/>
      <c r="BM41" s="427"/>
      <c r="BN41" s="427"/>
      <c r="BO41" s="252"/>
      <c r="BP41" s="253"/>
      <c r="BQ41" s="50"/>
    </row>
    <row r="42" spans="2:69" s="51" customFormat="1" ht="15" customHeight="1" thickBot="1">
      <c r="B42" s="49"/>
      <c r="C42" s="432">
        <f>Report1!C35</f>
        <v>40166</v>
      </c>
      <c r="D42" s="433"/>
      <c r="E42" s="433"/>
      <c r="F42" s="433"/>
      <c r="G42" s="434"/>
      <c r="H42" s="435"/>
      <c r="I42" s="436"/>
      <c r="J42" s="436"/>
      <c r="K42" s="436"/>
      <c r="L42" s="437"/>
      <c r="M42" s="432">
        <f>Report1!M35</f>
        <v>40531</v>
      </c>
      <c r="N42" s="433"/>
      <c r="O42" s="433"/>
      <c r="P42" s="433"/>
      <c r="Q42" s="434"/>
      <c r="R42" s="438"/>
      <c r="S42" s="439"/>
      <c r="T42" s="439"/>
      <c r="U42" s="439"/>
      <c r="V42" s="440"/>
      <c r="W42" s="183"/>
      <c r="X42" s="374">
        <f t="shared" si="1"/>
        <v>40198</v>
      </c>
      <c r="Y42" s="375"/>
      <c r="Z42" s="212" t="s">
        <v>85</v>
      </c>
      <c r="AA42" s="385">
        <f t="shared" si="2"/>
        <v>40531</v>
      </c>
      <c r="AB42" s="386"/>
      <c r="AC42" s="445">
        <f>SUM(R31:V42)</f>
        <v>0</v>
      </c>
      <c r="AD42" s="446"/>
      <c r="AE42" s="446"/>
      <c r="AF42" s="446"/>
      <c r="AG42" s="372"/>
      <c r="AH42" s="373"/>
      <c r="AI42" s="1"/>
      <c r="AJ42" s="447">
        <f t="shared" si="3"/>
        <v>40166</v>
      </c>
      <c r="AK42" s="448"/>
      <c r="AL42" s="448"/>
      <c r="AM42" s="448"/>
      <c r="AN42" s="448"/>
      <c r="AO42" s="435"/>
      <c r="AP42" s="436"/>
      <c r="AQ42" s="436"/>
      <c r="AR42" s="436"/>
      <c r="AS42" s="437"/>
      <c r="AT42" s="432">
        <f t="shared" si="4"/>
        <v>40531</v>
      </c>
      <c r="AU42" s="433"/>
      <c r="AV42" s="433"/>
      <c r="AW42" s="433"/>
      <c r="AX42" s="434"/>
      <c r="AY42" s="441"/>
      <c r="AZ42" s="442"/>
      <c r="BA42" s="442"/>
      <c r="BB42" s="442"/>
      <c r="BC42" s="443"/>
      <c r="BD42" s="444"/>
      <c r="BE42" s="373"/>
      <c r="BF42" s="374">
        <f t="shared" si="0"/>
        <v>40198</v>
      </c>
      <c r="BG42" s="375"/>
      <c r="BH42" s="212" t="s">
        <v>85</v>
      </c>
      <c r="BI42" s="385">
        <f t="shared" si="5"/>
        <v>40531</v>
      </c>
      <c r="BJ42" s="386"/>
      <c r="BK42" s="445">
        <f>SUM(AY31:BC42)</f>
        <v>0</v>
      </c>
      <c r="BL42" s="446"/>
      <c r="BM42" s="446"/>
      <c r="BN42" s="446"/>
      <c r="BO42" s="372"/>
      <c r="BP42" s="373"/>
      <c r="BQ42" s="50"/>
    </row>
    <row r="43" spans="2:69" ht="2.25" customHeight="1" thickTop="1">
      <c r="B43" s="6"/>
      <c r="M43" s="2"/>
      <c r="N43" s="2"/>
      <c r="O43" s="52"/>
      <c r="P43" s="2"/>
      <c r="Q43" s="2"/>
      <c r="R43" s="2"/>
      <c r="S43" s="2"/>
      <c r="T43" s="2"/>
      <c r="U43" s="2"/>
      <c r="V43" s="2"/>
      <c r="W43" s="2"/>
      <c r="X43" s="2"/>
      <c r="Y43" s="2"/>
      <c r="Z43" s="2"/>
      <c r="AA43" s="2"/>
      <c r="AB43" s="2"/>
      <c r="AC43" s="2"/>
      <c r="AD43" s="53"/>
      <c r="AE43" s="54"/>
      <c r="AF43" s="54"/>
      <c r="AG43" s="54"/>
      <c r="AH43" s="55"/>
      <c r="AI43" s="2"/>
      <c r="AJ43" s="2"/>
      <c r="AK43" s="2"/>
      <c r="AL43" s="2"/>
      <c r="AM43" s="2"/>
      <c r="AN43" s="2"/>
      <c r="AO43" s="2"/>
      <c r="AP43" s="2"/>
      <c r="AQ43" s="2"/>
      <c r="AR43" s="2"/>
      <c r="AS43" s="2"/>
      <c r="AT43" s="2"/>
      <c r="AU43" s="2"/>
      <c r="AV43" s="2"/>
      <c r="AW43" s="2"/>
      <c r="AX43" s="2"/>
      <c r="AY43" s="4"/>
      <c r="AZ43" s="4"/>
      <c r="BA43" s="4"/>
      <c r="BB43" s="4"/>
      <c r="BC43" s="4"/>
      <c r="BD43" s="4"/>
      <c r="BE43" s="4"/>
      <c r="BF43" s="4"/>
      <c r="BG43" s="4"/>
      <c r="BH43" s="4"/>
      <c r="BI43" s="4"/>
      <c r="BJ43" s="4"/>
      <c r="BK43" s="4"/>
      <c r="BL43" s="4"/>
      <c r="BM43" s="4"/>
      <c r="BN43" s="4"/>
      <c r="BO43" s="56"/>
      <c r="BP43" s="2"/>
      <c r="BQ43" s="7"/>
    </row>
    <row r="44" spans="2:69" s="189" customFormat="1" ht="13.5" customHeight="1" thickBot="1">
      <c r="B44" s="184"/>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06"/>
      <c r="AF44" s="98"/>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6"/>
      <c r="BP44" s="187" t="str">
        <f>Report1!BP36</f>
        <v>Revised March 2010</v>
      </c>
      <c r="BQ44" s="188"/>
    </row>
    <row r="45" spans="3:67" s="59" customFormat="1" ht="14.25" customHeight="1" thickTop="1">
      <c r="C45" s="107"/>
      <c r="D45" s="107"/>
      <c r="E45" s="108"/>
      <c r="F45" s="107"/>
      <c r="G45" s="107"/>
      <c r="H45" s="107"/>
      <c r="I45" s="107"/>
      <c r="J45" s="107"/>
      <c r="K45" s="107"/>
      <c r="L45" s="107"/>
      <c r="M45" s="107"/>
      <c r="N45" s="107"/>
      <c r="O45" s="107"/>
      <c r="P45" s="107"/>
      <c r="Q45" s="107"/>
      <c r="R45" s="107"/>
      <c r="S45" s="107"/>
      <c r="T45" s="107"/>
      <c r="U45" s="107"/>
      <c r="V45" s="107"/>
      <c r="W45" s="107"/>
      <c r="X45" s="107"/>
      <c r="Y45" s="107"/>
      <c r="Z45" s="107"/>
      <c r="AA45" s="107"/>
      <c r="AE45" s="109"/>
      <c r="AI45" s="24" t="s">
        <v>28</v>
      </c>
      <c r="AU45" s="110"/>
      <c r="BO45" s="190"/>
    </row>
    <row r="46" s="59" customFormat="1" ht="3" customHeight="1"/>
    <row r="47" ht="4.5" customHeight="1">
      <c r="E47" s="60"/>
    </row>
    <row r="48" ht="12" customHeight="1"/>
    <row r="49" ht="12" customHeight="1"/>
    <row r="50" ht="10.5" customHeight="1"/>
    <row r="51" ht="14.25" customHeight="1"/>
    <row r="52" ht="3.75" customHeight="1"/>
    <row r="53" ht="12.75">
      <c r="O53" s="60"/>
    </row>
    <row r="54" ht="12.75">
      <c r="O54" s="60"/>
    </row>
    <row r="55" ht="12.75">
      <c r="O55" s="60"/>
    </row>
  </sheetData>
  <sheetProtection sheet="1" objects="1" scenarios="1"/>
  <mergeCells count="277">
    <mergeCell ref="BO42:BP42"/>
    <mergeCell ref="AT42:AX42"/>
    <mergeCell ref="AY42:BC42"/>
    <mergeCell ref="BD42:BE42"/>
    <mergeCell ref="BK42:BN42"/>
    <mergeCell ref="AC42:AF42"/>
    <mergeCell ref="AG42:AH42"/>
    <mergeCell ref="AJ42:AN42"/>
    <mergeCell ref="AO42:AS42"/>
    <mergeCell ref="BF42:BG42"/>
    <mergeCell ref="C42:G42"/>
    <mergeCell ref="H42:L42"/>
    <mergeCell ref="M42:Q42"/>
    <mergeCell ref="R42:V42"/>
    <mergeCell ref="AY41:BC41"/>
    <mergeCell ref="BD41:BE41"/>
    <mergeCell ref="AO41:AS41"/>
    <mergeCell ref="AT41:AX41"/>
    <mergeCell ref="X41:Y41"/>
    <mergeCell ref="AA41:AB41"/>
    <mergeCell ref="BK41:BN41"/>
    <mergeCell ref="BO41:BP41"/>
    <mergeCell ref="BO40:BP40"/>
    <mergeCell ref="C41:G41"/>
    <mergeCell ref="H41:L41"/>
    <mergeCell ref="M41:Q41"/>
    <mergeCell ref="R41:V41"/>
    <mergeCell ref="AC41:AF41"/>
    <mergeCell ref="AG41:AH41"/>
    <mergeCell ref="AJ41:AN41"/>
    <mergeCell ref="BD40:BE40"/>
    <mergeCell ref="BK40:BN40"/>
    <mergeCell ref="AC40:AF40"/>
    <mergeCell ref="AG40:AH40"/>
    <mergeCell ref="AJ40:AN40"/>
    <mergeCell ref="AO40:AS40"/>
    <mergeCell ref="C40:G40"/>
    <mergeCell ref="H40:L40"/>
    <mergeCell ref="M40:Q40"/>
    <mergeCell ref="R40:V40"/>
    <mergeCell ref="AY39:BC39"/>
    <mergeCell ref="BD39:BE39"/>
    <mergeCell ref="AO39:AS39"/>
    <mergeCell ref="AT39:AX39"/>
    <mergeCell ref="AT40:AX40"/>
    <mergeCell ref="AY40:BC40"/>
    <mergeCell ref="BK39:BN39"/>
    <mergeCell ref="BO39:BP39"/>
    <mergeCell ref="BO38:BP38"/>
    <mergeCell ref="C39:G39"/>
    <mergeCell ref="H39:L39"/>
    <mergeCell ref="M39:Q39"/>
    <mergeCell ref="R39:V39"/>
    <mergeCell ref="AC39:AF39"/>
    <mergeCell ref="AG39:AH39"/>
    <mergeCell ref="AJ39:AN39"/>
    <mergeCell ref="AT38:AX38"/>
    <mergeCell ref="AY38:BC38"/>
    <mergeCell ref="BD38:BE38"/>
    <mergeCell ref="BK38:BN38"/>
    <mergeCell ref="AC38:AF38"/>
    <mergeCell ref="AG38:AH38"/>
    <mergeCell ref="AJ38:AN38"/>
    <mergeCell ref="AO38:AS38"/>
    <mergeCell ref="BF38:BG38"/>
    <mergeCell ref="BI38:BJ38"/>
    <mergeCell ref="C38:G38"/>
    <mergeCell ref="H38:L38"/>
    <mergeCell ref="M38:Q38"/>
    <mergeCell ref="R38:V38"/>
    <mergeCell ref="AY37:BC37"/>
    <mergeCell ref="BD37:BE37"/>
    <mergeCell ref="AO37:AS37"/>
    <mergeCell ref="AT37:AX37"/>
    <mergeCell ref="X37:Y37"/>
    <mergeCell ref="AA37:AB37"/>
    <mergeCell ref="BO37:BP37"/>
    <mergeCell ref="BO36:BP36"/>
    <mergeCell ref="C37:G37"/>
    <mergeCell ref="H37:L37"/>
    <mergeCell ref="M37:Q37"/>
    <mergeCell ref="R37:V37"/>
    <mergeCell ref="AC37:AF37"/>
    <mergeCell ref="AG37:AH37"/>
    <mergeCell ref="AJ37:AN37"/>
    <mergeCell ref="BK36:BN36"/>
    <mergeCell ref="BK37:BN37"/>
    <mergeCell ref="BD35:BE35"/>
    <mergeCell ref="AO35:AS35"/>
    <mergeCell ref="AT35:AX35"/>
    <mergeCell ref="BF35:BG35"/>
    <mergeCell ref="BI35:BJ35"/>
    <mergeCell ref="AA36:AB36"/>
    <mergeCell ref="AT36:AX36"/>
    <mergeCell ref="AY36:BC36"/>
    <mergeCell ref="BD36:BE36"/>
    <mergeCell ref="AJ35:AN35"/>
    <mergeCell ref="AG35:AH35"/>
    <mergeCell ref="AC36:AF36"/>
    <mergeCell ref="AG36:AH36"/>
    <mergeCell ref="AJ36:AN36"/>
    <mergeCell ref="AO36:AS36"/>
    <mergeCell ref="C36:G36"/>
    <mergeCell ref="H36:L36"/>
    <mergeCell ref="M36:Q36"/>
    <mergeCell ref="R36:V36"/>
    <mergeCell ref="AY35:BC35"/>
    <mergeCell ref="C35:G35"/>
    <mergeCell ref="H35:L35"/>
    <mergeCell ref="M35:Q35"/>
    <mergeCell ref="R35:V35"/>
    <mergeCell ref="AC35:AF35"/>
    <mergeCell ref="BK34:BN34"/>
    <mergeCell ref="BK33:BN33"/>
    <mergeCell ref="BO33:BP33"/>
    <mergeCell ref="BK35:BN35"/>
    <mergeCell ref="BO35:BP35"/>
    <mergeCell ref="BO34:BP34"/>
    <mergeCell ref="C34:G34"/>
    <mergeCell ref="H34:L34"/>
    <mergeCell ref="M34:Q34"/>
    <mergeCell ref="R34:V34"/>
    <mergeCell ref="AC34:AF34"/>
    <mergeCell ref="AG34:AH34"/>
    <mergeCell ref="AO33:AS33"/>
    <mergeCell ref="AT33:AX33"/>
    <mergeCell ref="AY33:BC33"/>
    <mergeCell ref="BD33:BE33"/>
    <mergeCell ref="AT34:AX34"/>
    <mergeCell ref="AY34:BC34"/>
    <mergeCell ref="BD34:BE34"/>
    <mergeCell ref="AC33:AF33"/>
    <mergeCell ref="AG33:AH33"/>
    <mergeCell ref="AJ33:AN33"/>
    <mergeCell ref="X33:Y33"/>
    <mergeCell ref="AA33:AB33"/>
    <mergeCell ref="C33:G33"/>
    <mergeCell ref="H33:L33"/>
    <mergeCell ref="M33:Q33"/>
    <mergeCell ref="R33:V33"/>
    <mergeCell ref="BD32:BE32"/>
    <mergeCell ref="BK32:BN32"/>
    <mergeCell ref="BO32:BP32"/>
    <mergeCell ref="BO31:BP31"/>
    <mergeCell ref="C32:G32"/>
    <mergeCell ref="H32:L32"/>
    <mergeCell ref="M32:Q32"/>
    <mergeCell ref="R32:V32"/>
    <mergeCell ref="AC32:AF32"/>
    <mergeCell ref="AG32:AH32"/>
    <mergeCell ref="AJ32:AN32"/>
    <mergeCell ref="AO32:AS32"/>
    <mergeCell ref="AT32:AX32"/>
    <mergeCell ref="AT31:AX31"/>
    <mergeCell ref="AY31:BC31"/>
    <mergeCell ref="AJ31:AN31"/>
    <mergeCell ref="AO31:AS31"/>
    <mergeCell ref="AY32:BC32"/>
    <mergeCell ref="BD31:BE31"/>
    <mergeCell ref="BK31:BN31"/>
    <mergeCell ref="AY30:BC30"/>
    <mergeCell ref="BF30:BN30"/>
    <mergeCell ref="C31:G31"/>
    <mergeCell ref="H31:L31"/>
    <mergeCell ref="M31:Q31"/>
    <mergeCell ref="R31:V31"/>
    <mergeCell ref="AC31:AF31"/>
    <mergeCell ref="AG31:AH31"/>
    <mergeCell ref="AY29:BC29"/>
    <mergeCell ref="BF29:BN29"/>
    <mergeCell ref="C30:G30"/>
    <mergeCell ref="H30:L30"/>
    <mergeCell ref="M30:Q30"/>
    <mergeCell ref="R30:V30"/>
    <mergeCell ref="X30:AF30"/>
    <mergeCell ref="AJ30:AN30"/>
    <mergeCell ref="AO30:AS30"/>
    <mergeCell ref="AT30:AX30"/>
    <mergeCell ref="AY28:BC28"/>
    <mergeCell ref="BF28:BN28"/>
    <mergeCell ref="C29:G29"/>
    <mergeCell ref="H29:L29"/>
    <mergeCell ref="M29:Q29"/>
    <mergeCell ref="R29:V29"/>
    <mergeCell ref="X29:AF29"/>
    <mergeCell ref="AJ29:AN29"/>
    <mergeCell ref="AO29:AS29"/>
    <mergeCell ref="AT29:AX29"/>
    <mergeCell ref="AY27:BC27"/>
    <mergeCell ref="BF27:BN27"/>
    <mergeCell ref="C28:G28"/>
    <mergeCell ref="H28:L28"/>
    <mergeCell ref="M28:Q28"/>
    <mergeCell ref="R28:V28"/>
    <mergeCell ref="X28:AF28"/>
    <mergeCell ref="AJ28:AN28"/>
    <mergeCell ref="AO28:AS28"/>
    <mergeCell ref="AT28:AX28"/>
    <mergeCell ref="BF26:BN26"/>
    <mergeCell ref="BO26:BP30"/>
    <mergeCell ref="C27:G27"/>
    <mergeCell ref="H27:L27"/>
    <mergeCell ref="M27:Q27"/>
    <mergeCell ref="R27:V27"/>
    <mergeCell ref="X27:AF27"/>
    <mergeCell ref="AJ27:AN27"/>
    <mergeCell ref="AO27:AS27"/>
    <mergeCell ref="AT27:AX27"/>
    <mergeCell ref="M24:AG24"/>
    <mergeCell ref="AT24:BO24"/>
    <mergeCell ref="C26:L26"/>
    <mergeCell ref="M26:V26"/>
    <mergeCell ref="W26:W30"/>
    <mergeCell ref="X26:AF26"/>
    <mergeCell ref="AG26:AH30"/>
    <mergeCell ref="AJ26:AS26"/>
    <mergeCell ref="AT26:BC26"/>
    <mergeCell ref="BD26:BE30"/>
    <mergeCell ref="L23:AG23"/>
    <mergeCell ref="AS23:BO23"/>
    <mergeCell ref="D17:AG17"/>
    <mergeCell ref="AK17:BO17"/>
    <mergeCell ref="Q21:AG21"/>
    <mergeCell ref="AX21:BO21"/>
    <mergeCell ref="AV16:BO16"/>
    <mergeCell ref="C5:R5"/>
    <mergeCell ref="T5:AH5"/>
    <mergeCell ref="AJ5:AT5"/>
    <mergeCell ref="AV5:BF5"/>
    <mergeCell ref="D22:AG22"/>
    <mergeCell ref="AK22:BO22"/>
    <mergeCell ref="BI2:BK2"/>
    <mergeCell ref="BL2:BM2"/>
    <mergeCell ref="BN2:BP2"/>
    <mergeCell ref="AY2:BA2"/>
    <mergeCell ref="X31:Y31"/>
    <mergeCell ref="AA31:AB31"/>
    <mergeCell ref="BH5:BP5"/>
    <mergeCell ref="C9:BP10"/>
    <mergeCell ref="D13:BO14"/>
    <mergeCell ref="O16:AG16"/>
    <mergeCell ref="X32:Y32"/>
    <mergeCell ref="AA32:AB32"/>
    <mergeCell ref="X34:Y34"/>
    <mergeCell ref="AA34:AB34"/>
    <mergeCell ref="X35:Y35"/>
    <mergeCell ref="AA35:AB35"/>
    <mergeCell ref="BI34:BJ34"/>
    <mergeCell ref="X38:Y38"/>
    <mergeCell ref="AA38:AB38"/>
    <mergeCell ref="X39:Y39"/>
    <mergeCell ref="AA39:AB39"/>
    <mergeCell ref="X40:Y40"/>
    <mergeCell ref="AA40:AB40"/>
    <mergeCell ref="AJ34:AN34"/>
    <mergeCell ref="AO34:AS34"/>
    <mergeCell ref="X36:Y36"/>
    <mergeCell ref="BF41:BG41"/>
    <mergeCell ref="X42:Y42"/>
    <mergeCell ref="AA42:AB42"/>
    <mergeCell ref="BF31:BG31"/>
    <mergeCell ref="BI31:BJ31"/>
    <mergeCell ref="BF32:BG32"/>
    <mergeCell ref="BI32:BJ32"/>
    <mergeCell ref="BF33:BG33"/>
    <mergeCell ref="BI33:BJ33"/>
    <mergeCell ref="BF34:BG34"/>
    <mergeCell ref="BI41:BJ41"/>
    <mergeCell ref="BF36:BG36"/>
    <mergeCell ref="BI36:BJ36"/>
    <mergeCell ref="BF37:BG37"/>
    <mergeCell ref="BI37:BJ37"/>
    <mergeCell ref="BI42:BJ42"/>
    <mergeCell ref="BF39:BG39"/>
    <mergeCell ref="BI39:BJ39"/>
    <mergeCell ref="BF40:BG40"/>
    <mergeCell ref="BI40:BJ40"/>
  </mergeCells>
  <printOptions horizontalCentered="1" verticalCentered="1"/>
  <pageMargins left="0.5" right="0.5" top="0.5" bottom="0.5" header="0" footer="0"/>
  <pageSetup horizontalDpi="600" verticalDpi="600" orientation="landscape" scale="94" r:id="rId1"/>
</worksheet>
</file>

<file path=xl/worksheets/sheet9.xml><?xml version="1.0" encoding="utf-8"?>
<worksheet xmlns="http://schemas.openxmlformats.org/spreadsheetml/2006/main" xmlns:r="http://schemas.openxmlformats.org/officeDocument/2006/relationships">
  <dimension ref="B2:BR55"/>
  <sheetViews>
    <sheetView showGridLines="0" zoomScalePageLayoutView="0" workbookViewId="0" topLeftCell="A1">
      <selection activeCell="C5" sqref="C5:R5"/>
    </sheetView>
  </sheetViews>
  <sheetFormatPr defaultColWidth="2.421875" defaultRowHeight="12.75"/>
  <cols>
    <col min="1" max="1" width="0.85546875" style="1" customWidth="1"/>
    <col min="2" max="2" width="1.421875" style="1" customWidth="1"/>
    <col min="3" max="3" width="1.28515625" style="1" customWidth="1"/>
    <col min="4" max="4" width="1.7109375" style="1" customWidth="1"/>
    <col min="5" max="5" width="1.8515625" style="1" customWidth="1"/>
    <col min="6" max="6" width="2.00390625" style="1" customWidth="1"/>
    <col min="7" max="7" width="1.8515625" style="1" customWidth="1"/>
    <col min="8" max="13" width="2.140625" style="1" customWidth="1"/>
    <col min="14" max="17" width="1.8515625" style="1" customWidth="1"/>
    <col min="18" max="22" width="2.140625" style="1" customWidth="1"/>
    <col min="23" max="23" width="3.140625" style="1" customWidth="1"/>
    <col min="24" max="24" width="2.00390625" style="1" customWidth="1"/>
    <col min="25" max="28" width="1.8515625" style="1" customWidth="1"/>
    <col min="29" max="29" width="3.00390625" style="1" customWidth="1"/>
    <col min="30" max="30" width="4.00390625" style="1" customWidth="1"/>
    <col min="31" max="32" width="1.8515625" style="1" customWidth="1"/>
    <col min="33" max="33" width="1.7109375" style="1" customWidth="1"/>
    <col min="34" max="34" width="1.28515625" style="1" customWidth="1"/>
    <col min="35" max="35" width="1.421875" style="1" customWidth="1"/>
    <col min="36" max="36" width="1.28515625" style="1" customWidth="1"/>
    <col min="37" max="37" width="1.421875" style="1" customWidth="1"/>
    <col min="38" max="38" width="1.8515625" style="1" customWidth="1"/>
    <col min="39" max="39" width="2.00390625" style="1" customWidth="1"/>
    <col min="40" max="46" width="2.140625" style="1" customWidth="1"/>
    <col min="47" max="50" width="1.8515625" style="1" customWidth="1"/>
    <col min="51" max="55" width="2.140625" style="1" customWidth="1"/>
    <col min="56" max="57" width="1.7109375" style="1" customWidth="1"/>
    <col min="58" max="58" width="2.00390625" style="1" customWidth="1"/>
    <col min="59" max="62" width="1.8515625" style="1" customWidth="1"/>
    <col min="63" max="63" width="3.00390625" style="1" customWidth="1"/>
    <col min="64" max="64" width="4.00390625" style="1" customWidth="1"/>
    <col min="65" max="66" width="1.8515625" style="1" customWidth="1"/>
    <col min="67" max="67" width="1.7109375" style="1" customWidth="1"/>
    <col min="68" max="68" width="1.28515625" style="1" customWidth="1"/>
    <col min="69" max="69" width="1.7109375" style="1" customWidth="1"/>
    <col min="70" max="70" width="0.42578125" style="1" customWidth="1"/>
    <col min="71" max="16384" width="2.421875" style="1" customWidth="1"/>
  </cols>
  <sheetData>
    <row r="1" ht="6" customHeight="1"/>
    <row r="2" spans="2:68" ht="16.5" customHeight="1">
      <c r="B2" s="216" t="s">
        <v>91</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398">
        <f>YEAR(Report1!AR2)</f>
        <v>2010</v>
      </c>
      <c r="AZ2" s="398"/>
      <c r="BA2" s="398"/>
      <c r="BB2" s="218"/>
      <c r="BC2" s="218"/>
      <c r="BE2" s="122"/>
      <c r="BF2" s="123"/>
      <c r="BG2" s="123"/>
      <c r="BH2" s="124" t="s">
        <v>2</v>
      </c>
      <c r="BI2" s="395">
        <v>2</v>
      </c>
      <c r="BJ2" s="395"/>
      <c r="BK2" s="395"/>
      <c r="BL2" s="396" t="s">
        <v>3</v>
      </c>
      <c r="BM2" s="396"/>
      <c r="BN2" s="395"/>
      <c r="BO2" s="395"/>
      <c r="BP2" s="397"/>
    </row>
    <row r="3" spans="47:49" ht="3" customHeight="1" thickBot="1">
      <c r="AU3" s="2"/>
      <c r="AV3" s="2"/>
      <c r="AW3" s="2"/>
    </row>
    <row r="4" spans="2:69" ht="6" customHeight="1" thickTop="1">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s="85" customFormat="1" ht="17.25" customHeight="1">
      <c r="B5" s="86"/>
      <c r="C5" s="399">
        <f>Report1!C5</f>
        <v>0</v>
      </c>
      <c r="D5" s="400"/>
      <c r="E5" s="400"/>
      <c r="F5" s="400"/>
      <c r="G5" s="400"/>
      <c r="H5" s="400"/>
      <c r="I5" s="400"/>
      <c r="J5" s="400"/>
      <c r="K5" s="400"/>
      <c r="L5" s="400"/>
      <c r="M5" s="400"/>
      <c r="N5" s="400"/>
      <c r="O5" s="400"/>
      <c r="P5" s="400"/>
      <c r="Q5" s="400"/>
      <c r="R5" s="401"/>
      <c r="S5" s="87"/>
      <c r="T5" s="406">
        <f>Report1!T5</f>
        <v>0</v>
      </c>
      <c r="U5" s="400"/>
      <c r="V5" s="400"/>
      <c r="W5" s="400"/>
      <c r="X5" s="400"/>
      <c r="Y5" s="400"/>
      <c r="Z5" s="400"/>
      <c r="AA5" s="400"/>
      <c r="AB5" s="400"/>
      <c r="AC5" s="400"/>
      <c r="AD5" s="400"/>
      <c r="AE5" s="400"/>
      <c r="AF5" s="400"/>
      <c r="AG5" s="400"/>
      <c r="AH5" s="401"/>
      <c r="AI5" s="87"/>
      <c r="AJ5" s="399">
        <f>Report1!AJ5</f>
        <v>0</v>
      </c>
      <c r="AK5" s="400"/>
      <c r="AL5" s="400"/>
      <c r="AM5" s="400"/>
      <c r="AN5" s="400"/>
      <c r="AO5" s="400"/>
      <c r="AP5" s="400"/>
      <c r="AQ5" s="400"/>
      <c r="AR5" s="400"/>
      <c r="AS5" s="400"/>
      <c r="AT5" s="401"/>
      <c r="AU5" s="87"/>
      <c r="AV5" s="399">
        <f>Report1!AV5</f>
        <v>0</v>
      </c>
      <c r="AW5" s="400"/>
      <c r="AX5" s="400"/>
      <c r="AY5" s="400"/>
      <c r="AZ5" s="400"/>
      <c r="BA5" s="400"/>
      <c r="BB5" s="400"/>
      <c r="BC5" s="400"/>
      <c r="BD5" s="400"/>
      <c r="BE5" s="400"/>
      <c r="BF5" s="401"/>
      <c r="BG5" s="87"/>
      <c r="BH5" s="399">
        <f>Report1!BH5</f>
        <v>0</v>
      </c>
      <c r="BI5" s="400"/>
      <c r="BJ5" s="400"/>
      <c r="BK5" s="400"/>
      <c r="BL5" s="400"/>
      <c r="BM5" s="400"/>
      <c r="BN5" s="400"/>
      <c r="BO5" s="400"/>
      <c r="BP5" s="401"/>
      <c r="BQ5" s="88"/>
    </row>
    <row r="6" spans="2:70" s="14" customFormat="1" ht="11.25" customHeight="1">
      <c r="B6" s="8"/>
      <c r="C6" s="9"/>
      <c r="D6" s="9"/>
      <c r="E6" s="9"/>
      <c r="F6" s="9"/>
      <c r="G6" s="9"/>
      <c r="H6" s="9"/>
      <c r="I6" s="9"/>
      <c r="J6" s="10" t="s">
        <v>37</v>
      </c>
      <c r="K6" s="9"/>
      <c r="L6" s="9"/>
      <c r="M6" s="10"/>
      <c r="N6" s="9"/>
      <c r="O6" s="9"/>
      <c r="P6" s="9"/>
      <c r="Q6" s="11"/>
      <c r="R6" s="11"/>
      <c r="S6" s="9"/>
      <c r="T6" s="10"/>
      <c r="U6" s="12"/>
      <c r="V6" s="12"/>
      <c r="W6" s="12"/>
      <c r="X6" s="12"/>
      <c r="Y6" s="12"/>
      <c r="Z6" s="10" t="s">
        <v>12</v>
      </c>
      <c r="AA6" s="12"/>
      <c r="AB6" s="12"/>
      <c r="AC6" s="12"/>
      <c r="AD6" s="12"/>
      <c r="AE6" s="12"/>
      <c r="AF6" s="12"/>
      <c r="AG6" s="11"/>
      <c r="AH6" s="11"/>
      <c r="AI6" s="9"/>
      <c r="AJ6" s="11"/>
      <c r="AK6" s="9"/>
      <c r="AL6" s="9"/>
      <c r="AM6" s="9"/>
      <c r="AN6" s="10" t="s">
        <v>38</v>
      </c>
      <c r="AO6" s="9"/>
      <c r="AP6" s="9"/>
      <c r="AQ6" s="9"/>
      <c r="AR6" s="9"/>
      <c r="AS6" s="9"/>
      <c r="AT6" s="9"/>
      <c r="AU6" s="9"/>
      <c r="AV6" s="9"/>
      <c r="AW6" s="9"/>
      <c r="AX6" s="11"/>
      <c r="AY6" s="9"/>
      <c r="AZ6" s="9"/>
      <c r="BA6" s="10" t="s">
        <v>20</v>
      </c>
      <c r="BB6" s="9"/>
      <c r="BC6" s="9"/>
      <c r="BD6" s="9"/>
      <c r="BE6" s="9"/>
      <c r="BF6" s="9"/>
      <c r="BG6" s="9"/>
      <c r="BH6" s="9"/>
      <c r="BI6" s="11"/>
      <c r="BJ6" s="10"/>
      <c r="BK6" s="9"/>
      <c r="BL6" s="10" t="s">
        <v>41</v>
      </c>
      <c r="BM6" s="9"/>
      <c r="BN6" s="9"/>
      <c r="BO6" s="9"/>
      <c r="BP6" s="9"/>
      <c r="BQ6" s="13"/>
      <c r="BR6" s="8"/>
    </row>
    <row r="7" spans="2:69" ht="3" customHeight="1" thickBo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7"/>
    </row>
    <row r="8" spans="2:69" s="20" customFormat="1" ht="2.25" customHeight="1" thickTop="1">
      <c r="B8" s="18"/>
      <c r="C8" s="19"/>
      <c r="D8" s="19"/>
      <c r="E8" s="19"/>
      <c r="F8" s="19"/>
      <c r="G8" s="19"/>
      <c r="H8" s="19"/>
      <c r="I8" s="19"/>
      <c r="J8" s="19"/>
      <c r="K8" s="19"/>
      <c r="L8" s="19"/>
      <c r="N8" s="21"/>
      <c r="O8" s="21"/>
      <c r="P8" s="21"/>
      <c r="Q8" s="21"/>
      <c r="R8" s="21"/>
      <c r="S8" s="21"/>
      <c r="T8" s="21"/>
      <c r="U8" s="21"/>
      <c r="V8" s="22"/>
      <c r="W8" s="21"/>
      <c r="X8" s="21"/>
      <c r="Y8" s="21"/>
      <c r="Z8" s="21"/>
      <c r="AA8" s="21"/>
      <c r="AB8" s="23"/>
      <c r="AC8" s="21"/>
      <c r="AD8" s="21"/>
      <c r="AE8" s="21"/>
      <c r="AF8" s="19"/>
      <c r="AG8" s="21"/>
      <c r="AH8" s="21"/>
      <c r="AI8" s="21"/>
      <c r="AJ8" s="21"/>
      <c r="AK8" s="21"/>
      <c r="AL8" s="21"/>
      <c r="AM8" s="21"/>
      <c r="AN8" s="24"/>
      <c r="AO8" s="21"/>
      <c r="AP8" s="21"/>
      <c r="AQ8" s="21"/>
      <c r="AR8" s="21"/>
      <c r="AS8" s="21"/>
      <c r="AT8" s="19"/>
      <c r="AU8" s="19"/>
      <c r="AV8" s="25"/>
      <c r="AW8" s="25"/>
      <c r="AX8" s="25"/>
      <c r="AY8" s="25"/>
      <c r="AZ8" s="25"/>
      <c r="BA8" s="25"/>
      <c r="BB8" s="25"/>
      <c r="BC8" s="25"/>
      <c r="BD8" s="25"/>
      <c r="BE8" s="25"/>
      <c r="BF8" s="25"/>
      <c r="BG8" s="25"/>
      <c r="BH8" s="25"/>
      <c r="BI8" s="25"/>
      <c r="BJ8" s="25"/>
      <c r="BK8" s="25"/>
      <c r="BL8" s="25"/>
      <c r="BM8" s="25"/>
      <c r="BN8" s="25"/>
      <c r="BO8" s="25"/>
      <c r="BP8" s="25"/>
      <c r="BQ8" s="26"/>
    </row>
    <row r="9" spans="2:69" s="20" customFormat="1" ht="14.25" customHeight="1">
      <c r="B9" s="18"/>
      <c r="C9" s="402" t="s">
        <v>77</v>
      </c>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28"/>
    </row>
    <row r="10" spans="2:69" s="20" customFormat="1" ht="14.25" customHeight="1">
      <c r="B10" s="18"/>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7"/>
      <c r="BQ10" s="28"/>
    </row>
    <row r="11" spans="2:69" s="20" customFormat="1" ht="2.25" customHeight="1" thickBot="1">
      <c r="B11" s="18"/>
      <c r="C11" s="27"/>
      <c r="D11" s="1"/>
      <c r="E11" s="1"/>
      <c r="F11" s="1"/>
      <c r="G11" s="1"/>
      <c r="H11" s="1"/>
      <c r="I11" s="1"/>
      <c r="J11" s="1"/>
      <c r="K11" s="1"/>
      <c r="L11" s="1"/>
      <c r="N11" s="21"/>
      <c r="O11" s="21"/>
      <c r="P11" s="21"/>
      <c r="Q11" s="21"/>
      <c r="R11" s="21"/>
      <c r="S11" s="21"/>
      <c r="T11" s="21"/>
      <c r="U11" s="21"/>
      <c r="V11" s="22"/>
      <c r="W11" s="21"/>
      <c r="X11" s="21"/>
      <c r="Y11" s="21"/>
      <c r="Z11" s="21"/>
      <c r="AA11" s="21"/>
      <c r="AB11" s="23"/>
      <c r="AC11" s="21"/>
      <c r="AD11" s="21"/>
      <c r="AE11" s="21"/>
      <c r="AF11" s="19"/>
      <c r="AG11" s="21"/>
      <c r="AH11" s="21"/>
      <c r="AI11" s="21"/>
      <c r="AJ11" s="21"/>
      <c r="AK11" s="21"/>
      <c r="AL11" s="21"/>
      <c r="AM11" s="21"/>
      <c r="AN11" s="21"/>
      <c r="AO11" s="21"/>
      <c r="AP11" s="21"/>
      <c r="AQ11" s="21"/>
      <c r="AR11" s="21"/>
      <c r="AS11" s="21"/>
      <c r="AT11" s="19"/>
      <c r="AU11" s="19"/>
      <c r="AV11" s="19"/>
      <c r="AW11" s="19"/>
      <c r="BQ11" s="28"/>
    </row>
    <row r="12" spans="2:69" s="20" customFormat="1" ht="7.5" customHeight="1" thickBot="1" thickTop="1">
      <c r="B12" s="89"/>
      <c r="C12" s="90"/>
      <c r="D12" s="4"/>
      <c r="E12" s="4"/>
      <c r="F12" s="4"/>
      <c r="G12" s="4"/>
      <c r="H12" s="4"/>
      <c r="I12" s="4"/>
      <c r="J12" s="4"/>
      <c r="K12" s="4"/>
      <c r="L12" s="4"/>
      <c r="M12" s="25"/>
      <c r="N12" s="31"/>
      <c r="O12" s="31"/>
      <c r="P12" s="31"/>
      <c r="Q12" s="31"/>
      <c r="R12" s="31"/>
      <c r="S12" s="31"/>
      <c r="T12" s="31"/>
      <c r="U12" s="31"/>
      <c r="V12" s="31"/>
      <c r="W12" s="31"/>
      <c r="X12" s="31"/>
      <c r="Y12" s="31"/>
      <c r="Z12" s="31"/>
      <c r="AA12" s="31"/>
      <c r="AB12" s="91"/>
      <c r="AC12" s="31"/>
      <c r="AD12" s="31"/>
      <c r="AE12" s="31"/>
      <c r="AF12" s="25"/>
      <c r="AG12" s="31"/>
      <c r="AH12" s="31"/>
      <c r="AI12" s="31"/>
      <c r="AJ12" s="31"/>
      <c r="AK12" s="31"/>
      <c r="AL12" s="31"/>
      <c r="AM12" s="31"/>
      <c r="AN12" s="31"/>
      <c r="AO12" s="31"/>
      <c r="AP12" s="31"/>
      <c r="AQ12" s="31"/>
      <c r="AR12" s="31"/>
      <c r="AS12" s="31"/>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6"/>
    </row>
    <row r="13" spans="2:69" s="20" customFormat="1" ht="15.75" customHeight="1" thickTop="1">
      <c r="B13" s="18"/>
      <c r="C13" s="89"/>
      <c r="D13" s="403" t="s">
        <v>78</v>
      </c>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26"/>
      <c r="BQ13" s="28"/>
    </row>
    <row r="14" spans="2:69" s="20" customFormat="1" ht="12.75" customHeight="1">
      <c r="B14" s="18"/>
      <c r="C14" s="18"/>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28"/>
      <c r="BQ14" s="28"/>
    </row>
    <row r="15" spans="2:69" s="20" customFormat="1" ht="3.75" customHeight="1" thickBot="1">
      <c r="B15" s="18"/>
      <c r="C15" s="175"/>
      <c r="D15" s="176"/>
      <c r="E15" s="176"/>
      <c r="F15" s="176"/>
      <c r="G15" s="176"/>
      <c r="H15" s="176"/>
      <c r="I15" s="176"/>
      <c r="J15" s="176"/>
      <c r="K15" s="176"/>
      <c r="L15" s="176"/>
      <c r="M15" s="92"/>
      <c r="N15" s="21"/>
      <c r="O15" s="21"/>
      <c r="P15" s="21"/>
      <c r="Q15" s="21"/>
      <c r="R15" s="21"/>
      <c r="S15" s="21"/>
      <c r="T15" s="21"/>
      <c r="U15" s="21"/>
      <c r="V15" s="22"/>
      <c r="W15" s="21"/>
      <c r="X15" s="21"/>
      <c r="Y15" s="21"/>
      <c r="Z15" s="21"/>
      <c r="AA15" s="21"/>
      <c r="AB15" s="93"/>
      <c r="AC15" s="21"/>
      <c r="AD15" s="21"/>
      <c r="AE15" s="21"/>
      <c r="AF15" s="19"/>
      <c r="AG15" s="21"/>
      <c r="AH15" s="21"/>
      <c r="AI15" s="21"/>
      <c r="AJ15" s="21"/>
      <c r="AK15" s="21"/>
      <c r="AL15" s="21"/>
      <c r="AM15" s="21"/>
      <c r="AN15" s="21"/>
      <c r="AO15" s="21"/>
      <c r="AP15" s="21"/>
      <c r="AQ15" s="21"/>
      <c r="AR15" s="21"/>
      <c r="AS15" s="21"/>
      <c r="AT15" s="19"/>
      <c r="AU15" s="19"/>
      <c r="AV15" s="19"/>
      <c r="AW15" s="19"/>
      <c r="AX15" s="19"/>
      <c r="AY15" s="19"/>
      <c r="AZ15" s="19"/>
      <c r="BA15" s="19"/>
      <c r="BB15" s="19"/>
      <c r="BC15" s="19"/>
      <c r="BD15" s="19"/>
      <c r="BE15" s="19"/>
      <c r="BF15" s="19"/>
      <c r="BG15" s="19"/>
      <c r="BH15" s="19"/>
      <c r="BI15" s="19"/>
      <c r="BJ15" s="19"/>
      <c r="BK15" s="19"/>
      <c r="BL15" s="19"/>
      <c r="BM15" s="19"/>
      <c r="BN15" s="19"/>
      <c r="BO15" s="19"/>
      <c r="BP15" s="94"/>
      <c r="BQ15" s="28"/>
    </row>
    <row r="16" spans="2:69" s="20" customFormat="1" ht="16.5" customHeight="1" thickTop="1">
      <c r="B16" s="18"/>
      <c r="C16" s="177"/>
      <c r="D16" s="25"/>
      <c r="E16" s="75"/>
      <c r="F16" s="75"/>
      <c r="G16" s="75"/>
      <c r="H16" s="75"/>
      <c r="I16" s="75"/>
      <c r="J16" s="75"/>
      <c r="K16" s="75"/>
      <c r="L16" s="75"/>
      <c r="M16" s="75"/>
      <c r="N16" s="201" t="s">
        <v>21</v>
      </c>
      <c r="O16" s="405"/>
      <c r="P16" s="405"/>
      <c r="Q16" s="405"/>
      <c r="R16" s="405"/>
      <c r="S16" s="405"/>
      <c r="T16" s="405"/>
      <c r="U16" s="405"/>
      <c r="V16" s="405"/>
      <c r="W16" s="405"/>
      <c r="X16" s="405"/>
      <c r="Y16" s="405"/>
      <c r="Z16" s="405"/>
      <c r="AA16" s="405"/>
      <c r="AB16" s="405"/>
      <c r="AC16" s="405"/>
      <c r="AD16" s="405"/>
      <c r="AE16" s="405"/>
      <c r="AF16" s="405"/>
      <c r="AG16" s="405"/>
      <c r="AH16" s="35"/>
      <c r="AI16" s="21"/>
      <c r="AJ16" s="95"/>
      <c r="AK16" s="25"/>
      <c r="AL16" s="178"/>
      <c r="AM16" s="178"/>
      <c r="AN16" s="178"/>
      <c r="AO16" s="178"/>
      <c r="AP16" s="178"/>
      <c r="AQ16" s="178"/>
      <c r="AR16" s="178"/>
      <c r="AS16" s="178"/>
      <c r="AT16" s="178"/>
      <c r="AU16" s="201" t="s">
        <v>21</v>
      </c>
      <c r="AV16" s="405"/>
      <c r="AW16" s="405"/>
      <c r="AX16" s="405"/>
      <c r="AY16" s="405"/>
      <c r="AZ16" s="405"/>
      <c r="BA16" s="405"/>
      <c r="BB16" s="405"/>
      <c r="BC16" s="405"/>
      <c r="BD16" s="405"/>
      <c r="BE16" s="405"/>
      <c r="BF16" s="405"/>
      <c r="BG16" s="405"/>
      <c r="BH16" s="405"/>
      <c r="BI16" s="405"/>
      <c r="BJ16" s="405"/>
      <c r="BK16" s="405"/>
      <c r="BL16" s="405"/>
      <c r="BM16" s="405"/>
      <c r="BN16" s="405"/>
      <c r="BO16" s="405"/>
      <c r="BP16" s="26"/>
      <c r="BQ16" s="28"/>
    </row>
    <row r="17" spans="2:69" s="20" customFormat="1" ht="16.5" customHeight="1" thickBot="1">
      <c r="B17" s="18"/>
      <c r="C17" s="175"/>
      <c r="D17" s="410"/>
      <c r="E17" s="410"/>
      <c r="F17" s="410"/>
      <c r="G17" s="410"/>
      <c r="H17" s="410"/>
      <c r="I17" s="410"/>
      <c r="J17" s="410"/>
      <c r="K17" s="410"/>
      <c r="L17" s="410"/>
      <c r="M17" s="410"/>
      <c r="N17" s="410"/>
      <c r="O17" s="411"/>
      <c r="P17" s="411"/>
      <c r="Q17" s="411"/>
      <c r="R17" s="411"/>
      <c r="S17" s="411"/>
      <c r="T17" s="411"/>
      <c r="U17" s="411"/>
      <c r="V17" s="411"/>
      <c r="W17" s="411"/>
      <c r="X17" s="411"/>
      <c r="Y17" s="411"/>
      <c r="Z17" s="411"/>
      <c r="AA17" s="411"/>
      <c r="AB17" s="411"/>
      <c r="AC17" s="411"/>
      <c r="AD17" s="411"/>
      <c r="AE17" s="411"/>
      <c r="AF17" s="411"/>
      <c r="AG17" s="411"/>
      <c r="AH17" s="39"/>
      <c r="AI17" s="21"/>
      <c r="AJ17" s="96"/>
      <c r="AK17" s="410"/>
      <c r="AL17" s="410"/>
      <c r="AM17" s="410"/>
      <c r="AN17" s="410"/>
      <c r="AO17" s="410"/>
      <c r="AP17" s="410"/>
      <c r="AQ17" s="410"/>
      <c r="AR17" s="410"/>
      <c r="AS17" s="410"/>
      <c r="AT17" s="410"/>
      <c r="AU17" s="410"/>
      <c r="AV17" s="411"/>
      <c r="AW17" s="411"/>
      <c r="AX17" s="411"/>
      <c r="AY17" s="411"/>
      <c r="AZ17" s="411"/>
      <c r="BA17" s="411"/>
      <c r="BB17" s="411"/>
      <c r="BC17" s="411"/>
      <c r="BD17" s="411"/>
      <c r="BE17" s="411"/>
      <c r="BF17" s="411"/>
      <c r="BG17" s="411"/>
      <c r="BH17" s="411"/>
      <c r="BI17" s="411"/>
      <c r="BJ17" s="411"/>
      <c r="BK17" s="411"/>
      <c r="BL17" s="411"/>
      <c r="BM17" s="411"/>
      <c r="BN17" s="411"/>
      <c r="BO17" s="411"/>
      <c r="BP17" s="28"/>
      <c r="BQ17" s="28"/>
    </row>
    <row r="18" spans="2:69" s="20" customFormat="1" ht="15.75" customHeight="1">
      <c r="B18" s="18"/>
      <c r="C18" s="179"/>
      <c r="D18" s="203" t="s">
        <v>35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11"/>
      <c r="AI18" s="21"/>
      <c r="AJ18" s="114"/>
      <c r="AK18" s="203" t="s">
        <v>36</v>
      </c>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15"/>
      <c r="BQ18" s="28"/>
    </row>
    <row r="19" spans="2:69" s="121" customFormat="1" ht="15.75" customHeight="1" thickBot="1">
      <c r="B19" s="116"/>
      <c r="C19" s="180"/>
      <c r="D19" s="204" t="s">
        <v>46</v>
      </c>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17"/>
      <c r="AI19" s="118"/>
      <c r="AJ19" s="119"/>
      <c r="AK19" s="204" t="s">
        <v>46</v>
      </c>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0"/>
      <c r="BQ19" s="120"/>
    </row>
    <row r="20" spans="2:69" s="20" customFormat="1" ht="3" customHeight="1" thickTop="1">
      <c r="B20" s="18"/>
      <c r="C20" s="3"/>
      <c r="D20" s="4"/>
      <c r="E20" s="4"/>
      <c r="F20" s="4"/>
      <c r="G20" s="4"/>
      <c r="H20" s="4"/>
      <c r="I20" s="4"/>
      <c r="J20" s="4"/>
      <c r="K20" s="4"/>
      <c r="L20" s="4"/>
      <c r="M20" s="30"/>
      <c r="N20" s="31"/>
      <c r="O20" s="31"/>
      <c r="P20" s="31"/>
      <c r="Q20" s="31"/>
      <c r="R20" s="31"/>
      <c r="S20" s="31"/>
      <c r="T20" s="31"/>
      <c r="U20" s="31"/>
      <c r="V20" s="31"/>
      <c r="W20" s="32"/>
      <c r="X20" s="31"/>
      <c r="Y20" s="31"/>
      <c r="Z20" s="31"/>
      <c r="AA20" s="33"/>
      <c r="AB20" s="34"/>
      <c r="AC20" s="31"/>
      <c r="AD20" s="31"/>
      <c r="AE20" s="31"/>
      <c r="AF20" s="25"/>
      <c r="AG20" s="31"/>
      <c r="AH20" s="35"/>
      <c r="AI20" s="1"/>
      <c r="AJ20" s="3"/>
      <c r="AK20" s="4"/>
      <c r="AL20" s="4"/>
      <c r="AM20" s="4"/>
      <c r="AN20" s="4"/>
      <c r="AO20" s="4"/>
      <c r="AP20" s="4"/>
      <c r="AQ20" s="4"/>
      <c r="AR20" s="4"/>
      <c r="AS20" s="31"/>
      <c r="AT20" s="30"/>
      <c r="AU20" s="31"/>
      <c r="AV20" s="31"/>
      <c r="AW20" s="31"/>
      <c r="AX20" s="31"/>
      <c r="AY20" s="31"/>
      <c r="AZ20" s="31"/>
      <c r="BA20" s="31"/>
      <c r="BB20" s="31"/>
      <c r="BC20" s="31"/>
      <c r="BD20" s="31"/>
      <c r="BE20" s="32"/>
      <c r="BF20" s="31"/>
      <c r="BG20" s="31"/>
      <c r="BH20" s="36"/>
      <c r="BI20" s="33"/>
      <c r="BJ20" s="37"/>
      <c r="BK20" s="36"/>
      <c r="BL20" s="36"/>
      <c r="BM20" s="36"/>
      <c r="BN20" s="38"/>
      <c r="BO20" s="31"/>
      <c r="BP20" s="35"/>
      <c r="BQ20" s="28"/>
    </row>
    <row r="21" spans="2:69" s="20" customFormat="1" ht="17.25" customHeight="1">
      <c r="B21" s="18"/>
      <c r="C21" s="6"/>
      <c r="D21" s="2"/>
      <c r="E21" s="2"/>
      <c r="F21" s="2"/>
      <c r="G21" s="2"/>
      <c r="H21" s="2"/>
      <c r="I21" s="2"/>
      <c r="J21" s="2"/>
      <c r="K21" s="2"/>
      <c r="L21" s="2"/>
      <c r="M21" s="29"/>
      <c r="N21" s="21"/>
      <c r="O21" s="19"/>
      <c r="P21" s="202" t="s">
        <v>22</v>
      </c>
      <c r="Q21" s="407"/>
      <c r="R21" s="412"/>
      <c r="S21" s="412"/>
      <c r="T21" s="412"/>
      <c r="U21" s="412"/>
      <c r="V21" s="412"/>
      <c r="W21" s="412"/>
      <c r="X21" s="412"/>
      <c r="Y21" s="412"/>
      <c r="Z21" s="412"/>
      <c r="AA21" s="412"/>
      <c r="AB21" s="412"/>
      <c r="AC21" s="412"/>
      <c r="AD21" s="412"/>
      <c r="AE21" s="412"/>
      <c r="AF21" s="412"/>
      <c r="AG21" s="412"/>
      <c r="AH21" s="39"/>
      <c r="AI21" s="1"/>
      <c r="AJ21" s="6"/>
      <c r="AK21" s="2"/>
      <c r="AL21" s="2"/>
      <c r="AM21" s="2"/>
      <c r="AN21" s="2"/>
      <c r="AO21" s="2"/>
      <c r="AP21" s="2"/>
      <c r="AQ21" s="2"/>
      <c r="AR21" s="2"/>
      <c r="AS21" s="21"/>
      <c r="AT21" s="29"/>
      <c r="AU21" s="21"/>
      <c r="AV21" s="21"/>
      <c r="AW21" s="202" t="s">
        <v>22</v>
      </c>
      <c r="AX21" s="407"/>
      <c r="AY21" s="412"/>
      <c r="AZ21" s="412"/>
      <c r="BA21" s="412"/>
      <c r="BB21" s="412"/>
      <c r="BC21" s="412"/>
      <c r="BD21" s="412"/>
      <c r="BE21" s="412"/>
      <c r="BF21" s="412"/>
      <c r="BG21" s="412"/>
      <c r="BH21" s="412"/>
      <c r="BI21" s="412"/>
      <c r="BJ21" s="412"/>
      <c r="BK21" s="412"/>
      <c r="BL21" s="412"/>
      <c r="BM21" s="412"/>
      <c r="BN21" s="412"/>
      <c r="BO21" s="412"/>
      <c r="BP21" s="39"/>
      <c r="BQ21" s="28"/>
    </row>
    <row r="22" spans="2:69" s="20" customFormat="1" ht="17.25" customHeight="1">
      <c r="B22" s="18"/>
      <c r="C22" s="6"/>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39"/>
      <c r="AI22" s="1"/>
      <c r="AJ22" s="6"/>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39"/>
      <c r="BQ22" s="28"/>
    </row>
    <row r="23" spans="2:69" s="20" customFormat="1" ht="17.25" customHeight="1">
      <c r="B23" s="18"/>
      <c r="C23" s="6"/>
      <c r="D23" s="2"/>
      <c r="E23" s="2"/>
      <c r="F23" s="2"/>
      <c r="G23" s="2"/>
      <c r="H23" s="2"/>
      <c r="I23" s="2"/>
      <c r="J23" s="2"/>
      <c r="K23" s="202" t="s">
        <v>23</v>
      </c>
      <c r="L23" s="408"/>
      <c r="M23" s="409"/>
      <c r="N23" s="409"/>
      <c r="O23" s="409"/>
      <c r="P23" s="409"/>
      <c r="Q23" s="409"/>
      <c r="R23" s="409"/>
      <c r="S23" s="409"/>
      <c r="T23" s="409"/>
      <c r="U23" s="409"/>
      <c r="V23" s="409"/>
      <c r="W23" s="409"/>
      <c r="X23" s="409"/>
      <c r="Y23" s="409"/>
      <c r="Z23" s="409"/>
      <c r="AA23" s="409"/>
      <c r="AB23" s="409"/>
      <c r="AC23" s="409"/>
      <c r="AD23" s="409"/>
      <c r="AE23" s="409"/>
      <c r="AF23" s="409"/>
      <c r="AG23" s="409"/>
      <c r="AH23" s="39"/>
      <c r="AI23" s="1"/>
      <c r="AJ23" s="6"/>
      <c r="AK23" s="2"/>
      <c r="AL23" s="2"/>
      <c r="AM23" s="2"/>
      <c r="AN23" s="2"/>
      <c r="AO23" s="2"/>
      <c r="AP23" s="2"/>
      <c r="AQ23" s="2"/>
      <c r="AR23" s="202" t="s">
        <v>23</v>
      </c>
      <c r="AS23" s="408"/>
      <c r="AT23" s="409"/>
      <c r="AU23" s="409"/>
      <c r="AV23" s="409"/>
      <c r="AW23" s="409"/>
      <c r="AX23" s="409"/>
      <c r="AY23" s="409"/>
      <c r="AZ23" s="409"/>
      <c r="BA23" s="409"/>
      <c r="BB23" s="409"/>
      <c r="BC23" s="409"/>
      <c r="BD23" s="409"/>
      <c r="BE23" s="409"/>
      <c r="BF23" s="409"/>
      <c r="BG23" s="409"/>
      <c r="BH23" s="409"/>
      <c r="BI23" s="409"/>
      <c r="BJ23" s="409"/>
      <c r="BK23" s="409"/>
      <c r="BL23" s="409"/>
      <c r="BM23" s="409"/>
      <c r="BN23" s="409"/>
      <c r="BO23" s="409"/>
      <c r="BP23" s="39"/>
      <c r="BQ23" s="28"/>
    </row>
    <row r="24" spans="2:69" s="20" customFormat="1" ht="17.25" customHeight="1">
      <c r="B24" s="18"/>
      <c r="C24" s="6"/>
      <c r="D24" s="2"/>
      <c r="E24" s="2"/>
      <c r="F24" s="2"/>
      <c r="G24" s="2"/>
      <c r="H24" s="2"/>
      <c r="I24" s="2"/>
      <c r="J24" s="2"/>
      <c r="K24" s="2"/>
      <c r="L24" s="202" t="s">
        <v>74</v>
      </c>
      <c r="M24" s="408"/>
      <c r="N24" s="409"/>
      <c r="O24" s="409"/>
      <c r="P24" s="409"/>
      <c r="Q24" s="409"/>
      <c r="R24" s="409"/>
      <c r="S24" s="409"/>
      <c r="T24" s="409"/>
      <c r="U24" s="409"/>
      <c r="V24" s="409"/>
      <c r="W24" s="409"/>
      <c r="X24" s="409"/>
      <c r="Y24" s="409"/>
      <c r="Z24" s="409"/>
      <c r="AA24" s="409"/>
      <c r="AB24" s="409"/>
      <c r="AC24" s="409"/>
      <c r="AD24" s="409"/>
      <c r="AE24" s="409"/>
      <c r="AF24" s="409"/>
      <c r="AG24" s="409"/>
      <c r="AH24" s="39"/>
      <c r="AI24" s="1"/>
      <c r="AJ24" s="6"/>
      <c r="AK24" s="2"/>
      <c r="AL24" s="2"/>
      <c r="AM24" s="2"/>
      <c r="AN24" s="2"/>
      <c r="AO24" s="2"/>
      <c r="AP24" s="2"/>
      <c r="AQ24" s="2"/>
      <c r="AR24" s="2"/>
      <c r="AS24" s="202" t="s">
        <v>24</v>
      </c>
      <c r="AT24" s="408"/>
      <c r="AU24" s="409"/>
      <c r="AV24" s="409"/>
      <c r="AW24" s="409"/>
      <c r="AX24" s="409"/>
      <c r="AY24" s="409"/>
      <c r="AZ24" s="409"/>
      <c r="BA24" s="409"/>
      <c r="BB24" s="409"/>
      <c r="BC24" s="409"/>
      <c r="BD24" s="409"/>
      <c r="BE24" s="409"/>
      <c r="BF24" s="409"/>
      <c r="BG24" s="409"/>
      <c r="BH24" s="409"/>
      <c r="BI24" s="409"/>
      <c r="BJ24" s="409"/>
      <c r="BK24" s="409"/>
      <c r="BL24" s="409"/>
      <c r="BM24" s="409"/>
      <c r="BN24" s="409"/>
      <c r="BO24" s="409"/>
      <c r="BP24" s="39"/>
      <c r="BQ24" s="28"/>
    </row>
    <row r="25" spans="2:69" s="20" customFormat="1" ht="6" customHeight="1" thickBot="1">
      <c r="B25" s="18"/>
      <c r="C25" s="15"/>
      <c r="D25" s="16"/>
      <c r="E25" s="16"/>
      <c r="F25" s="16"/>
      <c r="G25" s="16"/>
      <c r="H25" s="16"/>
      <c r="I25" s="16"/>
      <c r="J25" s="16"/>
      <c r="K25" s="16"/>
      <c r="L25" s="16"/>
      <c r="M25" s="29"/>
      <c r="N25" s="46"/>
      <c r="O25" s="21"/>
      <c r="P25" s="21"/>
      <c r="Q25" s="21"/>
      <c r="R25" s="21"/>
      <c r="S25" s="21"/>
      <c r="T25" s="21"/>
      <c r="U25" s="21"/>
      <c r="V25" s="21"/>
      <c r="W25" s="41"/>
      <c r="X25" s="40"/>
      <c r="Y25" s="42"/>
      <c r="Z25" s="42"/>
      <c r="AA25" s="42"/>
      <c r="AB25" s="47"/>
      <c r="AC25" s="40"/>
      <c r="AD25" s="42"/>
      <c r="AE25" s="43"/>
      <c r="AF25" s="44"/>
      <c r="AG25" s="21"/>
      <c r="AH25" s="39"/>
      <c r="AI25" s="1"/>
      <c r="AJ25" s="15"/>
      <c r="AK25" s="16"/>
      <c r="AL25" s="16"/>
      <c r="AM25" s="16"/>
      <c r="AN25" s="16"/>
      <c r="AO25" s="16"/>
      <c r="AP25" s="16"/>
      <c r="AQ25" s="16"/>
      <c r="AR25" s="16"/>
      <c r="AS25" s="16"/>
      <c r="AT25" s="97"/>
      <c r="AU25" s="99"/>
      <c r="AV25" s="98"/>
      <c r="AW25" s="98"/>
      <c r="AX25" s="98"/>
      <c r="AY25" s="98"/>
      <c r="AZ25" s="98"/>
      <c r="BA25" s="98"/>
      <c r="BB25" s="98"/>
      <c r="BC25" s="98"/>
      <c r="BD25" s="98"/>
      <c r="BE25" s="100"/>
      <c r="BF25" s="101"/>
      <c r="BG25" s="102"/>
      <c r="BH25" s="102"/>
      <c r="BI25" s="102"/>
      <c r="BJ25" s="103"/>
      <c r="BK25" s="101"/>
      <c r="BL25" s="102"/>
      <c r="BM25" s="104"/>
      <c r="BN25" s="105"/>
      <c r="BO25" s="98"/>
      <c r="BP25" s="48"/>
      <c r="BQ25" s="28"/>
    </row>
    <row r="26" spans="2:69" s="51" customFormat="1" ht="15" customHeight="1" thickBot="1" thickTop="1">
      <c r="B26" s="49"/>
      <c r="C26" s="335">
        <f>Report1!C19</f>
        <v>2009</v>
      </c>
      <c r="D26" s="336"/>
      <c r="E26" s="336"/>
      <c r="F26" s="336"/>
      <c r="G26" s="336"/>
      <c r="H26" s="336"/>
      <c r="I26" s="336"/>
      <c r="J26" s="336"/>
      <c r="K26" s="336"/>
      <c r="L26" s="337"/>
      <c r="M26" s="335">
        <f>Report1!M19</f>
        <v>2010</v>
      </c>
      <c r="N26" s="336"/>
      <c r="O26" s="336"/>
      <c r="P26" s="336"/>
      <c r="Q26" s="336"/>
      <c r="R26" s="336"/>
      <c r="S26" s="336"/>
      <c r="T26" s="336"/>
      <c r="U26" s="336"/>
      <c r="V26" s="336"/>
      <c r="W26" s="357" t="s">
        <v>6</v>
      </c>
      <c r="X26" s="360" t="s">
        <v>0</v>
      </c>
      <c r="Y26" s="361"/>
      <c r="Z26" s="361"/>
      <c r="AA26" s="361"/>
      <c r="AB26" s="361"/>
      <c r="AC26" s="361"/>
      <c r="AD26" s="361"/>
      <c r="AE26" s="361"/>
      <c r="AF26" s="362"/>
      <c r="AG26" s="270" t="s">
        <v>6</v>
      </c>
      <c r="AH26" s="281"/>
      <c r="AI26" s="1"/>
      <c r="AJ26" s="297">
        <f>Report1!AJ19</f>
        <v>2009</v>
      </c>
      <c r="AK26" s="298"/>
      <c r="AL26" s="298"/>
      <c r="AM26" s="298"/>
      <c r="AN26" s="298"/>
      <c r="AO26" s="298"/>
      <c r="AP26" s="298"/>
      <c r="AQ26" s="298"/>
      <c r="AR26" s="298"/>
      <c r="AS26" s="301"/>
      <c r="AT26" s="297">
        <f>Report1!AT19</f>
        <v>2010</v>
      </c>
      <c r="AU26" s="298"/>
      <c r="AV26" s="298"/>
      <c r="AW26" s="298"/>
      <c r="AX26" s="298"/>
      <c r="AY26" s="298"/>
      <c r="AZ26" s="298"/>
      <c r="BA26" s="298"/>
      <c r="BB26" s="298"/>
      <c r="BC26" s="298"/>
      <c r="BD26" s="270" t="s">
        <v>6</v>
      </c>
      <c r="BE26" s="271"/>
      <c r="BF26" s="360" t="s">
        <v>0</v>
      </c>
      <c r="BG26" s="361"/>
      <c r="BH26" s="361"/>
      <c r="BI26" s="361"/>
      <c r="BJ26" s="361"/>
      <c r="BK26" s="361"/>
      <c r="BL26" s="361"/>
      <c r="BM26" s="361"/>
      <c r="BN26" s="362"/>
      <c r="BO26" s="270" t="s">
        <v>6</v>
      </c>
      <c r="BP26" s="271"/>
      <c r="BQ26" s="50"/>
    </row>
    <row r="27" spans="2:69" s="51" customFormat="1" ht="14.25" customHeight="1" thickTop="1">
      <c r="B27" s="49"/>
      <c r="C27" s="297"/>
      <c r="D27" s="298"/>
      <c r="E27" s="298"/>
      <c r="F27" s="298"/>
      <c r="G27" s="299"/>
      <c r="H27" s="300" t="s">
        <v>5</v>
      </c>
      <c r="I27" s="298"/>
      <c r="J27" s="298"/>
      <c r="K27" s="298"/>
      <c r="L27" s="301"/>
      <c r="M27" s="297"/>
      <c r="N27" s="298"/>
      <c r="O27" s="298"/>
      <c r="P27" s="298"/>
      <c r="Q27" s="299"/>
      <c r="R27" s="300" t="s">
        <v>5</v>
      </c>
      <c r="S27" s="298"/>
      <c r="T27" s="298"/>
      <c r="U27" s="298"/>
      <c r="V27" s="301"/>
      <c r="W27" s="358"/>
      <c r="X27" s="278" t="s">
        <v>26</v>
      </c>
      <c r="Y27" s="293"/>
      <c r="Z27" s="293"/>
      <c r="AA27" s="293"/>
      <c r="AB27" s="293"/>
      <c r="AC27" s="293"/>
      <c r="AD27" s="293"/>
      <c r="AE27" s="293"/>
      <c r="AF27" s="294"/>
      <c r="AG27" s="282"/>
      <c r="AH27" s="283"/>
      <c r="AI27" s="1"/>
      <c r="AJ27" s="297"/>
      <c r="AK27" s="298"/>
      <c r="AL27" s="298"/>
      <c r="AM27" s="298"/>
      <c r="AN27" s="299"/>
      <c r="AO27" s="300" t="s">
        <v>5</v>
      </c>
      <c r="AP27" s="298"/>
      <c r="AQ27" s="298"/>
      <c r="AR27" s="298"/>
      <c r="AS27" s="301"/>
      <c r="AT27" s="297"/>
      <c r="AU27" s="298"/>
      <c r="AV27" s="298"/>
      <c r="AW27" s="298"/>
      <c r="AX27" s="299"/>
      <c r="AY27" s="300" t="s">
        <v>5</v>
      </c>
      <c r="AZ27" s="298"/>
      <c r="BA27" s="298"/>
      <c r="BB27" s="298"/>
      <c r="BC27" s="301"/>
      <c r="BD27" s="272"/>
      <c r="BE27" s="273"/>
      <c r="BF27" s="278" t="s">
        <v>26</v>
      </c>
      <c r="BG27" s="293"/>
      <c r="BH27" s="293"/>
      <c r="BI27" s="293"/>
      <c r="BJ27" s="293"/>
      <c r="BK27" s="293"/>
      <c r="BL27" s="293"/>
      <c r="BM27" s="293"/>
      <c r="BN27" s="294"/>
      <c r="BO27" s="272"/>
      <c r="BP27" s="273"/>
      <c r="BQ27" s="50"/>
    </row>
    <row r="28" spans="2:69" s="51" customFormat="1" ht="14.25" customHeight="1">
      <c r="B28" s="49"/>
      <c r="C28" s="278" t="s">
        <v>39</v>
      </c>
      <c r="D28" s="302"/>
      <c r="E28" s="302"/>
      <c r="F28" s="302"/>
      <c r="G28" s="280"/>
      <c r="H28" s="286" t="s">
        <v>4</v>
      </c>
      <c r="I28" s="302"/>
      <c r="J28" s="302"/>
      <c r="K28" s="302"/>
      <c r="L28" s="303"/>
      <c r="M28" s="278" t="s">
        <v>39</v>
      </c>
      <c r="N28" s="302"/>
      <c r="O28" s="302"/>
      <c r="P28" s="302"/>
      <c r="Q28" s="280"/>
      <c r="R28" s="286" t="s">
        <v>4</v>
      </c>
      <c r="S28" s="302"/>
      <c r="T28" s="302"/>
      <c r="U28" s="302"/>
      <c r="V28" s="303"/>
      <c r="W28" s="358"/>
      <c r="X28" s="278" t="s">
        <v>27</v>
      </c>
      <c r="Y28" s="293"/>
      <c r="Z28" s="293"/>
      <c r="AA28" s="293"/>
      <c r="AB28" s="293"/>
      <c r="AC28" s="293"/>
      <c r="AD28" s="293"/>
      <c r="AE28" s="293"/>
      <c r="AF28" s="294"/>
      <c r="AG28" s="282"/>
      <c r="AH28" s="283"/>
      <c r="AI28" s="1"/>
      <c r="AJ28" s="278" t="s">
        <v>39</v>
      </c>
      <c r="AK28" s="302"/>
      <c r="AL28" s="302"/>
      <c r="AM28" s="302"/>
      <c r="AN28" s="280"/>
      <c r="AO28" s="286" t="s">
        <v>4</v>
      </c>
      <c r="AP28" s="302"/>
      <c r="AQ28" s="302"/>
      <c r="AR28" s="302"/>
      <c r="AS28" s="303"/>
      <c r="AT28" s="278" t="s">
        <v>39</v>
      </c>
      <c r="AU28" s="302"/>
      <c r="AV28" s="302"/>
      <c r="AW28" s="302"/>
      <c r="AX28" s="280"/>
      <c r="AY28" s="286" t="s">
        <v>4</v>
      </c>
      <c r="AZ28" s="302"/>
      <c r="BA28" s="302"/>
      <c r="BB28" s="302"/>
      <c r="BC28" s="303"/>
      <c r="BD28" s="272"/>
      <c r="BE28" s="273"/>
      <c r="BF28" s="278" t="s">
        <v>27</v>
      </c>
      <c r="BG28" s="293"/>
      <c r="BH28" s="293"/>
      <c r="BI28" s="293"/>
      <c r="BJ28" s="293"/>
      <c r="BK28" s="293"/>
      <c r="BL28" s="293"/>
      <c r="BM28" s="293"/>
      <c r="BN28" s="294"/>
      <c r="BO28" s="272"/>
      <c r="BP28" s="273"/>
      <c r="BQ28" s="50"/>
    </row>
    <row r="29" spans="2:69" s="51" customFormat="1" ht="14.25" customHeight="1">
      <c r="B29" s="49"/>
      <c r="C29" s="278"/>
      <c r="D29" s="279"/>
      <c r="E29" s="279"/>
      <c r="F29" s="279"/>
      <c r="G29" s="280"/>
      <c r="H29" s="286" t="s">
        <v>25</v>
      </c>
      <c r="I29" s="287"/>
      <c r="J29" s="287"/>
      <c r="K29" s="287"/>
      <c r="L29" s="288"/>
      <c r="M29" s="278"/>
      <c r="N29" s="279"/>
      <c r="O29" s="279"/>
      <c r="P29" s="279"/>
      <c r="Q29" s="280"/>
      <c r="R29" s="286" t="s">
        <v>25</v>
      </c>
      <c r="S29" s="413"/>
      <c r="T29" s="413"/>
      <c r="U29" s="413"/>
      <c r="V29" s="414"/>
      <c r="W29" s="358"/>
      <c r="X29" s="278" t="s">
        <v>45</v>
      </c>
      <c r="Y29" s="293"/>
      <c r="Z29" s="293"/>
      <c r="AA29" s="293"/>
      <c r="AB29" s="293"/>
      <c r="AC29" s="293"/>
      <c r="AD29" s="293"/>
      <c r="AE29" s="293"/>
      <c r="AF29" s="294"/>
      <c r="AG29" s="282"/>
      <c r="AH29" s="283"/>
      <c r="AI29" s="1"/>
      <c r="AJ29" s="278"/>
      <c r="AK29" s="279"/>
      <c r="AL29" s="279"/>
      <c r="AM29" s="279"/>
      <c r="AN29" s="280"/>
      <c r="AO29" s="286" t="s">
        <v>25</v>
      </c>
      <c r="AP29" s="413"/>
      <c r="AQ29" s="413"/>
      <c r="AR29" s="413"/>
      <c r="AS29" s="414"/>
      <c r="AT29" s="278"/>
      <c r="AU29" s="279"/>
      <c r="AV29" s="279"/>
      <c r="AW29" s="279"/>
      <c r="AX29" s="280"/>
      <c r="AY29" s="286" t="s">
        <v>25</v>
      </c>
      <c r="AZ29" s="287"/>
      <c r="BA29" s="287"/>
      <c r="BB29" s="287"/>
      <c r="BC29" s="288"/>
      <c r="BD29" s="272"/>
      <c r="BE29" s="273"/>
      <c r="BF29" s="278" t="s">
        <v>45</v>
      </c>
      <c r="BG29" s="293"/>
      <c r="BH29" s="293"/>
      <c r="BI29" s="293"/>
      <c r="BJ29" s="293"/>
      <c r="BK29" s="293"/>
      <c r="BL29" s="293"/>
      <c r="BM29" s="293"/>
      <c r="BN29" s="294"/>
      <c r="BO29" s="272"/>
      <c r="BP29" s="273"/>
      <c r="BQ29" s="50"/>
    </row>
    <row r="30" spans="2:69" s="51" customFormat="1" ht="3.75" customHeight="1" thickBot="1">
      <c r="B30" s="49"/>
      <c r="C30" s="308"/>
      <c r="D30" s="309"/>
      <c r="E30" s="309"/>
      <c r="F30" s="309"/>
      <c r="G30" s="310"/>
      <c r="H30" s="311"/>
      <c r="I30" s="309"/>
      <c r="J30" s="309"/>
      <c r="K30" s="309"/>
      <c r="L30" s="312"/>
      <c r="M30" s="308"/>
      <c r="N30" s="309"/>
      <c r="O30" s="309"/>
      <c r="P30" s="309"/>
      <c r="Q30" s="310"/>
      <c r="R30" s="311"/>
      <c r="S30" s="309"/>
      <c r="T30" s="309"/>
      <c r="U30" s="309"/>
      <c r="V30" s="312"/>
      <c r="W30" s="359"/>
      <c r="X30" s="315"/>
      <c r="Y30" s="291"/>
      <c r="Z30" s="291"/>
      <c r="AA30" s="291"/>
      <c r="AB30" s="291"/>
      <c r="AC30" s="291"/>
      <c r="AD30" s="291"/>
      <c r="AE30" s="291"/>
      <c r="AF30" s="292"/>
      <c r="AG30" s="284"/>
      <c r="AH30" s="285"/>
      <c r="AI30" s="1"/>
      <c r="AJ30" s="308"/>
      <c r="AK30" s="309"/>
      <c r="AL30" s="309"/>
      <c r="AM30" s="309"/>
      <c r="AN30" s="310"/>
      <c r="AO30" s="311"/>
      <c r="AP30" s="309"/>
      <c r="AQ30" s="309"/>
      <c r="AR30" s="309"/>
      <c r="AS30" s="312"/>
      <c r="AT30" s="308"/>
      <c r="AU30" s="309"/>
      <c r="AV30" s="309"/>
      <c r="AW30" s="309"/>
      <c r="AX30" s="310"/>
      <c r="AY30" s="311"/>
      <c r="AZ30" s="325"/>
      <c r="BA30" s="325"/>
      <c r="BB30" s="325"/>
      <c r="BC30" s="326"/>
      <c r="BD30" s="274"/>
      <c r="BE30" s="275"/>
      <c r="BF30" s="315"/>
      <c r="BG30" s="291"/>
      <c r="BH30" s="291"/>
      <c r="BI30" s="291"/>
      <c r="BJ30" s="291"/>
      <c r="BK30" s="291"/>
      <c r="BL30" s="291"/>
      <c r="BM30" s="291"/>
      <c r="BN30" s="292"/>
      <c r="BO30" s="274"/>
      <c r="BP30" s="275"/>
      <c r="BQ30" s="50"/>
    </row>
    <row r="31" spans="2:69" s="51" customFormat="1" ht="15" customHeight="1" thickTop="1">
      <c r="B31" s="49"/>
      <c r="C31" s="330"/>
      <c r="D31" s="331"/>
      <c r="E31" s="331"/>
      <c r="F31" s="331"/>
      <c r="G31" s="331"/>
      <c r="H31" s="332"/>
      <c r="I31" s="333"/>
      <c r="J31" s="333"/>
      <c r="K31" s="333"/>
      <c r="L31" s="334"/>
      <c r="M31" s="418">
        <f>Report1!M24</f>
        <v>40179</v>
      </c>
      <c r="N31" s="419"/>
      <c r="O31" s="419"/>
      <c r="P31" s="419"/>
      <c r="Q31" s="420"/>
      <c r="R31" s="392"/>
      <c r="S31" s="393"/>
      <c r="T31" s="393"/>
      <c r="U31" s="393"/>
      <c r="V31" s="394"/>
      <c r="W31" s="181"/>
      <c r="X31" s="316">
        <f>C32</f>
        <v>39846</v>
      </c>
      <c r="Y31" s="317"/>
      <c r="Z31" s="210" t="s">
        <v>85</v>
      </c>
      <c r="AA31" s="318">
        <f>M31</f>
        <v>40179</v>
      </c>
      <c r="AB31" s="319"/>
      <c r="AC31" s="416">
        <f>SUM(H32:L42)+R31</f>
        <v>0</v>
      </c>
      <c r="AD31" s="417"/>
      <c r="AE31" s="417"/>
      <c r="AF31" s="417"/>
      <c r="AG31" s="306"/>
      <c r="AH31" s="307"/>
      <c r="AI31" s="1"/>
      <c r="AJ31" s="330"/>
      <c r="AK31" s="331"/>
      <c r="AL31" s="331"/>
      <c r="AM31" s="331"/>
      <c r="AN31" s="331"/>
      <c r="AO31" s="327"/>
      <c r="AP31" s="328"/>
      <c r="AQ31" s="328"/>
      <c r="AR31" s="328"/>
      <c r="AS31" s="329"/>
      <c r="AT31" s="418">
        <f>M31</f>
        <v>40179</v>
      </c>
      <c r="AU31" s="419"/>
      <c r="AV31" s="419"/>
      <c r="AW31" s="419"/>
      <c r="AX31" s="419"/>
      <c r="AY31" s="422"/>
      <c r="AZ31" s="423"/>
      <c r="BA31" s="423"/>
      <c r="BB31" s="423"/>
      <c r="BC31" s="424"/>
      <c r="BD31" s="415"/>
      <c r="BE31" s="307"/>
      <c r="BF31" s="316">
        <f>X31</f>
        <v>39846</v>
      </c>
      <c r="BG31" s="317"/>
      <c r="BH31" s="210" t="s">
        <v>85</v>
      </c>
      <c r="BI31" s="318">
        <f>AA31</f>
        <v>40179</v>
      </c>
      <c r="BJ31" s="319"/>
      <c r="BK31" s="416">
        <f>SUM(AO32:AS42)+AY31</f>
        <v>0</v>
      </c>
      <c r="BL31" s="417"/>
      <c r="BM31" s="417"/>
      <c r="BN31" s="417"/>
      <c r="BO31" s="276"/>
      <c r="BP31" s="277"/>
      <c r="BQ31" s="50"/>
    </row>
    <row r="32" spans="2:69" s="51" customFormat="1" ht="15" customHeight="1">
      <c r="B32" s="49"/>
      <c r="C32" s="418">
        <f>Report1!C25</f>
        <v>39846</v>
      </c>
      <c r="D32" s="419"/>
      <c r="E32" s="419"/>
      <c r="F32" s="419"/>
      <c r="G32" s="428"/>
      <c r="H32" s="392"/>
      <c r="I32" s="393"/>
      <c r="J32" s="393"/>
      <c r="K32" s="393"/>
      <c r="L32" s="394"/>
      <c r="M32" s="418">
        <f>Report1!M25</f>
        <v>40211</v>
      </c>
      <c r="N32" s="419"/>
      <c r="O32" s="419"/>
      <c r="P32" s="419"/>
      <c r="Q32" s="420"/>
      <c r="R32" s="392"/>
      <c r="S32" s="393"/>
      <c r="T32" s="393"/>
      <c r="U32" s="393"/>
      <c r="V32" s="394"/>
      <c r="W32" s="182"/>
      <c r="X32" s="265">
        <f>X31+32</f>
        <v>39878</v>
      </c>
      <c r="Y32" s="266"/>
      <c r="Z32" s="211" t="s">
        <v>85</v>
      </c>
      <c r="AA32" s="263">
        <f>AA31+32</f>
        <v>40211</v>
      </c>
      <c r="AB32" s="264"/>
      <c r="AC32" s="426">
        <f>SUM(H33:L42)+R31+R32</f>
        <v>0</v>
      </c>
      <c r="AD32" s="427"/>
      <c r="AE32" s="427"/>
      <c r="AF32" s="427"/>
      <c r="AG32" s="252"/>
      <c r="AH32" s="253"/>
      <c r="AI32" s="1"/>
      <c r="AJ32" s="390">
        <f>C32</f>
        <v>39846</v>
      </c>
      <c r="AK32" s="391"/>
      <c r="AL32" s="391"/>
      <c r="AM32" s="391"/>
      <c r="AN32" s="391"/>
      <c r="AO32" s="392"/>
      <c r="AP32" s="393"/>
      <c r="AQ32" s="393"/>
      <c r="AR32" s="393"/>
      <c r="AS32" s="394"/>
      <c r="AT32" s="418">
        <f>M32</f>
        <v>40211</v>
      </c>
      <c r="AU32" s="421"/>
      <c r="AV32" s="421"/>
      <c r="AW32" s="421"/>
      <c r="AX32" s="420"/>
      <c r="AY32" s="392"/>
      <c r="AZ32" s="393"/>
      <c r="BA32" s="393"/>
      <c r="BB32" s="393"/>
      <c r="BC32" s="394"/>
      <c r="BD32" s="425"/>
      <c r="BE32" s="253"/>
      <c r="BF32" s="265">
        <f aca="true" t="shared" si="0" ref="BF32:BF42">BF31+32</f>
        <v>39878</v>
      </c>
      <c r="BG32" s="266"/>
      <c r="BH32" s="211" t="s">
        <v>85</v>
      </c>
      <c r="BI32" s="263">
        <f>BI31+32</f>
        <v>40211</v>
      </c>
      <c r="BJ32" s="264"/>
      <c r="BK32" s="426">
        <f>SUM(AO33:AS42)+AY31+AY32</f>
        <v>0</v>
      </c>
      <c r="BL32" s="427"/>
      <c r="BM32" s="427"/>
      <c r="BN32" s="427"/>
      <c r="BO32" s="252"/>
      <c r="BP32" s="253"/>
      <c r="BQ32" s="50"/>
    </row>
    <row r="33" spans="2:69" s="51" customFormat="1" ht="15" customHeight="1">
      <c r="B33" s="49"/>
      <c r="C33" s="418">
        <f>Report1!C26</f>
        <v>39878</v>
      </c>
      <c r="D33" s="419"/>
      <c r="E33" s="419"/>
      <c r="F33" s="419"/>
      <c r="G33" s="428"/>
      <c r="H33" s="392"/>
      <c r="I33" s="393"/>
      <c r="J33" s="393"/>
      <c r="K33" s="393"/>
      <c r="L33" s="394"/>
      <c r="M33" s="418">
        <f>Report1!M26</f>
        <v>40243</v>
      </c>
      <c r="N33" s="419"/>
      <c r="O33" s="419"/>
      <c r="P33" s="419"/>
      <c r="Q33" s="420"/>
      <c r="R33" s="392"/>
      <c r="S33" s="393"/>
      <c r="T33" s="393"/>
      <c r="U33" s="393"/>
      <c r="V33" s="394"/>
      <c r="W33" s="182"/>
      <c r="X33" s="265">
        <f aca="true" t="shared" si="1" ref="X33:X42">X32+32</f>
        <v>39910</v>
      </c>
      <c r="Y33" s="266"/>
      <c r="Z33" s="211" t="s">
        <v>85</v>
      </c>
      <c r="AA33" s="263">
        <f aca="true" t="shared" si="2" ref="AA33:AA42">AA32+32</f>
        <v>40243</v>
      </c>
      <c r="AB33" s="264"/>
      <c r="AC33" s="426">
        <f>SUM(H34:L42)+SUM(R31:V33)</f>
        <v>0</v>
      </c>
      <c r="AD33" s="427"/>
      <c r="AE33" s="427"/>
      <c r="AF33" s="427"/>
      <c r="AG33" s="252"/>
      <c r="AH33" s="253"/>
      <c r="AI33" s="1"/>
      <c r="AJ33" s="390">
        <f aca="true" t="shared" si="3" ref="AJ33:AJ42">C33</f>
        <v>39878</v>
      </c>
      <c r="AK33" s="391"/>
      <c r="AL33" s="391"/>
      <c r="AM33" s="391"/>
      <c r="AN33" s="391"/>
      <c r="AO33" s="392"/>
      <c r="AP33" s="393"/>
      <c r="AQ33" s="393"/>
      <c r="AR33" s="393"/>
      <c r="AS33" s="394"/>
      <c r="AT33" s="418">
        <f aca="true" t="shared" si="4" ref="AT33:AT42">M33</f>
        <v>40243</v>
      </c>
      <c r="AU33" s="421"/>
      <c r="AV33" s="421"/>
      <c r="AW33" s="421"/>
      <c r="AX33" s="420"/>
      <c r="AY33" s="392"/>
      <c r="AZ33" s="393"/>
      <c r="BA33" s="393"/>
      <c r="BB33" s="393"/>
      <c r="BC33" s="394"/>
      <c r="BD33" s="425"/>
      <c r="BE33" s="253"/>
      <c r="BF33" s="265">
        <f t="shared" si="0"/>
        <v>39910</v>
      </c>
      <c r="BG33" s="266"/>
      <c r="BH33" s="211" t="s">
        <v>85</v>
      </c>
      <c r="BI33" s="263">
        <f aca="true" t="shared" si="5" ref="BI33:BI42">BI32+32</f>
        <v>40243</v>
      </c>
      <c r="BJ33" s="264"/>
      <c r="BK33" s="426">
        <f>SUM(AO34:AS42)+SUM(AY31:BC33)</f>
        <v>0</v>
      </c>
      <c r="BL33" s="427"/>
      <c r="BM33" s="427"/>
      <c r="BN33" s="427"/>
      <c r="BO33" s="252"/>
      <c r="BP33" s="253"/>
      <c r="BQ33" s="50"/>
    </row>
    <row r="34" spans="2:69" s="51" customFormat="1" ht="15" customHeight="1">
      <c r="B34" s="49"/>
      <c r="C34" s="418">
        <f>Report1!C27</f>
        <v>39910</v>
      </c>
      <c r="D34" s="419"/>
      <c r="E34" s="419"/>
      <c r="F34" s="419"/>
      <c r="G34" s="428"/>
      <c r="H34" s="392"/>
      <c r="I34" s="393"/>
      <c r="J34" s="393"/>
      <c r="K34" s="393"/>
      <c r="L34" s="394"/>
      <c r="M34" s="418">
        <f>Report1!M27</f>
        <v>40275</v>
      </c>
      <c r="N34" s="419"/>
      <c r="O34" s="419"/>
      <c r="P34" s="419"/>
      <c r="Q34" s="420"/>
      <c r="R34" s="392"/>
      <c r="S34" s="393"/>
      <c r="T34" s="393"/>
      <c r="U34" s="393"/>
      <c r="V34" s="394"/>
      <c r="W34" s="182"/>
      <c r="X34" s="265">
        <f t="shared" si="1"/>
        <v>39942</v>
      </c>
      <c r="Y34" s="266"/>
      <c r="Z34" s="211" t="s">
        <v>85</v>
      </c>
      <c r="AA34" s="263">
        <f t="shared" si="2"/>
        <v>40275</v>
      </c>
      <c r="AB34" s="264"/>
      <c r="AC34" s="426">
        <f>SUM(H35:L42)+SUM(R31:V34)</f>
        <v>0</v>
      </c>
      <c r="AD34" s="427"/>
      <c r="AE34" s="427"/>
      <c r="AF34" s="427"/>
      <c r="AG34" s="252"/>
      <c r="AH34" s="253"/>
      <c r="AI34" s="1"/>
      <c r="AJ34" s="390">
        <f t="shared" si="3"/>
        <v>39910</v>
      </c>
      <c r="AK34" s="391"/>
      <c r="AL34" s="391"/>
      <c r="AM34" s="391"/>
      <c r="AN34" s="391"/>
      <c r="AO34" s="392"/>
      <c r="AP34" s="393"/>
      <c r="AQ34" s="393"/>
      <c r="AR34" s="393"/>
      <c r="AS34" s="394"/>
      <c r="AT34" s="418">
        <f t="shared" si="4"/>
        <v>40275</v>
      </c>
      <c r="AU34" s="421"/>
      <c r="AV34" s="421"/>
      <c r="AW34" s="421"/>
      <c r="AX34" s="420"/>
      <c r="AY34" s="392"/>
      <c r="AZ34" s="393"/>
      <c r="BA34" s="393"/>
      <c r="BB34" s="393"/>
      <c r="BC34" s="394"/>
      <c r="BD34" s="425"/>
      <c r="BE34" s="253"/>
      <c r="BF34" s="265">
        <f t="shared" si="0"/>
        <v>39942</v>
      </c>
      <c r="BG34" s="266"/>
      <c r="BH34" s="211" t="s">
        <v>85</v>
      </c>
      <c r="BI34" s="263">
        <f t="shared" si="5"/>
        <v>40275</v>
      </c>
      <c r="BJ34" s="264"/>
      <c r="BK34" s="426">
        <f>SUM(AO35:AS42)+SUM(AY31:BC34)</f>
        <v>0</v>
      </c>
      <c r="BL34" s="427"/>
      <c r="BM34" s="427"/>
      <c r="BN34" s="427"/>
      <c r="BO34" s="252"/>
      <c r="BP34" s="253"/>
      <c r="BQ34" s="50"/>
    </row>
    <row r="35" spans="2:69" s="51" customFormat="1" ht="15" customHeight="1">
      <c r="B35" s="49"/>
      <c r="C35" s="418">
        <f>Report1!C28</f>
        <v>39942</v>
      </c>
      <c r="D35" s="419"/>
      <c r="E35" s="419"/>
      <c r="F35" s="419"/>
      <c r="G35" s="428"/>
      <c r="H35" s="392"/>
      <c r="I35" s="393"/>
      <c r="J35" s="393"/>
      <c r="K35" s="393"/>
      <c r="L35" s="394"/>
      <c r="M35" s="418">
        <f>Report1!M28</f>
        <v>40307</v>
      </c>
      <c r="N35" s="419"/>
      <c r="O35" s="419"/>
      <c r="P35" s="419"/>
      <c r="Q35" s="420"/>
      <c r="R35" s="392"/>
      <c r="S35" s="393"/>
      <c r="T35" s="393"/>
      <c r="U35" s="393"/>
      <c r="V35" s="394"/>
      <c r="W35" s="182"/>
      <c r="X35" s="265">
        <f t="shared" si="1"/>
        <v>39974</v>
      </c>
      <c r="Y35" s="266"/>
      <c r="Z35" s="211" t="s">
        <v>85</v>
      </c>
      <c r="AA35" s="263">
        <f t="shared" si="2"/>
        <v>40307</v>
      </c>
      <c r="AB35" s="264"/>
      <c r="AC35" s="426">
        <f>SUM(H36:L42)+SUM(R31:V35)</f>
        <v>0</v>
      </c>
      <c r="AD35" s="427"/>
      <c r="AE35" s="427"/>
      <c r="AF35" s="427"/>
      <c r="AG35" s="252"/>
      <c r="AH35" s="253"/>
      <c r="AI35" s="1"/>
      <c r="AJ35" s="390">
        <f t="shared" si="3"/>
        <v>39942</v>
      </c>
      <c r="AK35" s="391"/>
      <c r="AL35" s="391"/>
      <c r="AM35" s="391"/>
      <c r="AN35" s="391"/>
      <c r="AO35" s="392"/>
      <c r="AP35" s="393"/>
      <c r="AQ35" s="393"/>
      <c r="AR35" s="393"/>
      <c r="AS35" s="394"/>
      <c r="AT35" s="418">
        <f t="shared" si="4"/>
        <v>40307</v>
      </c>
      <c r="AU35" s="421"/>
      <c r="AV35" s="421"/>
      <c r="AW35" s="421"/>
      <c r="AX35" s="420"/>
      <c r="AY35" s="392"/>
      <c r="AZ35" s="393"/>
      <c r="BA35" s="393"/>
      <c r="BB35" s="393"/>
      <c r="BC35" s="394"/>
      <c r="BD35" s="425"/>
      <c r="BE35" s="253"/>
      <c r="BF35" s="265">
        <f t="shared" si="0"/>
        <v>39974</v>
      </c>
      <c r="BG35" s="266"/>
      <c r="BH35" s="211" t="s">
        <v>85</v>
      </c>
      <c r="BI35" s="263">
        <f t="shared" si="5"/>
        <v>40307</v>
      </c>
      <c r="BJ35" s="264"/>
      <c r="BK35" s="426">
        <f>SUM(AO36:AS42)+SUM(AY31:BC35)</f>
        <v>0</v>
      </c>
      <c r="BL35" s="427"/>
      <c r="BM35" s="427"/>
      <c r="BN35" s="427"/>
      <c r="BO35" s="252"/>
      <c r="BP35" s="253"/>
      <c r="BQ35" s="50"/>
    </row>
    <row r="36" spans="2:69" s="51" customFormat="1" ht="15" customHeight="1">
      <c r="B36" s="49"/>
      <c r="C36" s="418">
        <f>Report1!C29</f>
        <v>39974</v>
      </c>
      <c r="D36" s="419"/>
      <c r="E36" s="419"/>
      <c r="F36" s="419"/>
      <c r="G36" s="428"/>
      <c r="H36" s="392"/>
      <c r="I36" s="393"/>
      <c r="J36" s="393"/>
      <c r="K36" s="393"/>
      <c r="L36" s="394"/>
      <c r="M36" s="418">
        <f>Report1!M29</f>
        <v>40339</v>
      </c>
      <c r="N36" s="419"/>
      <c r="O36" s="419"/>
      <c r="P36" s="419"/>
      <c r="Q36" s="420"/>
      <c r="R36" s="392"/>
      <c r="S36" s="393"/>
      <c r="T36" s="393"/>
      <c r="U36" s="393"/>
      <c r="V36" s="394"/>
      <c r="W36" s="182"/>
      <c r="X36" s="265">
        <f t="shared" si="1"/>
        <v>40006</v>
      </c>
      <c r="Y36" s="266"/>
      <c r="Z36" s="211" t="s">
        <v>85</v>
      </c>
      <c r="AA36" s="263">
        <f t="shared" si="2"/>
        <v>40339</v>
      </c>
      <c r="AB36" s="264"/>
      <c r="AC36" s="426">
        <f>SUM(H37:L42)+SUM(R31:V36)</f>
        <v>0</v>
      </c>
      <c r="AD36" s="427"/>
      <c r="AE36" s="427"/>
      <c r="AF36" s="427"/>
      <c r="AG36" s="252"/>
      <c r="AH36" s="253"/>
      <c r="AI36" s="1"/>
      <c r="AJ36" s="390">
        <f t="shared" si="3"/>
        <v>39974</v>
      </c>
      <c r="AK36" s="391"/>
      <c r="AL36" s="391"/>
      <c r="AM36" s="391"/>
      <c r="AN36" s="391"/>
      <c r="AO36" s="392"/>
      <c r="AP36" s="393"/>
      <c r="AQ36" s="393"/>
      <c r="AR36" s="393"/>
      <c r="AS36" s="394"/>
      <c r="AT36" s="418">
        <f t="shared" si="4"/>
        <v>40339</v>
      </c>
      <c r="AU36" s="421"/>
      <c r="AV36" s="421"/>
      <c r="AW36" s="421"/>
      <c r="AX36" s="420"/>
      <c r="AY36" s="392"/>
      <c r="AZ36" s="393"/>
      <c r="BA36" s="393"/>
      <c r="BB36" s="393"/>
      <c r="BC36" s="394"/>
      <c r="BD36" s="425"/>
      <c r="BE36" s="253"/>
      <c r="BF36" s="265">
        <f t="shared" si="0"/>
        <v>40006</v>
      </c>
      <c r="BG36" s="266"/>
      <c r="BH36" s="211" t="s">
        <v>85</v>
      </c>
      <c r="BI36" s="263">
        <f t="shared" si="5"/>
        <v>40339</v>
      </c>
      <c r="BJ36" s="264"/>
      <c r="BK36" s="426">
        <f>SUM(AO37:AS42)+SUM(AY31:BC36)</f>
        <v>0</v>
      </c>
      <c r="BL36" s="427"/>
      <c r="BM36" s="427"/>
      <c r="BN36" s="427"/>
      <c r="BO36" s="252"/>
      <c r="BP36" s="253"/>
      <c r="BQ36" s="50"/>
    </row>
    <row r="37" spans="2:69" s="51" customFormat="1" ht="15" customHeight="1">
      <c r="B37" s="49"/>
      <c r="C37" s="418">
        <f>Report1!C30</f>
        <v>40006</v>
      </c>
      <c r="D37" s="419"/>
      <c r="E37" s="419"/>
      <c r="F37" s="419"/>
      <c r="G37" s="428"/>
      <c r="H37" s="392"/>
      <c r="I37" s="393"/>
      <c r="J37" s="393"/>
      <c r="K37" s="393"/>
      <c r="L37" s="394"/>
      <c r="M37" s="418">
        <f>Report1!M30</f>
        <v>40371</v>
      </c>
      <c r="N37" s="419"/>
      <c r="O37" s="419"/>
      <c r="P37" s="419"/>
      <c r="Q37" s="420"/>
      <c r="R37" s="392"/>
      <c r="S37" s="393"/>
      <c r="T37" s="393"/>
      <c r="U37" s="393"/>
      <c r="V37" s="394"/>
      <c r="W37" s="182"/>
      <c r="X37" s="265">
        <f t="shared" si="1"/>
        <v>40038</v>
      </c>
      <c r="Y37" s="266"/>
      <c r="Z37" s="211" t="s">
        <v>85</v>
      </c>
      <c r="AA37" s="263">
        <f t="shared" si="2"/>
        <v>40371</v>
      </c>
      <c r="AB37" s="264"/>
      <c r="AC37" s="426">
        <f>SUM(H38:L42)+SUM(R31:V37)</f>
        <v>0</v>
      </c>
      <c r="AD37" s="427"/>
      <c r="AE37" s="427"/>
      <c r="AF37" s="427"/>
      <c r="AG37" s="252"/>
      <c r="AH37" s="253"/>
      <c r="AI37" s="1"/>
      <c r="AJ37" s="390">
        <f t="shared" si="3"/>
        <v>40006</v>
      </c>
      <c r="AK37" s="391"/>
      <c r="AL37" s="391"/>
      <c r="AM37" s="391"/>
      <c r="AN37" s="391"/>
      <c r="AO37" s="392"/>
      <c r="AP37" s="393"/>
      <c r="AQ37" s="393"/>
      <c r="AR37" s="393"/>
      <c r="AS37" s="394"/>
      <c r="AT37" s="418">
        <f t="shared" si="4"/>
        <v>40371</v>
      </c>
      <c r="AU37" s="421"/>
      <c r="AV37" s="421"/>
      <c r="AW37" s="421"/>
      <c r="AX37" s="420"/>
      <c r="AY37" s="392"/>
      <c r="AZ37" s="393"/>
      <c r="BA37" s="393"/>
      <c r="BB37" s="393"/>
      <c r="BC37" s="394"/>
      <c r="BD37" s="425"/>
      <c r="BE37" s="253"/>
      <c r="BF37" s="265">
        <f t="shared" si="0"/>
        <v>40038</v>
      </c>
      <c r="BG37" s="266"/>
      <c r="BH37" s="211" t="s">
        <v>85</v>
      </c>
      <c r="BI37" s="263">
        <f t="shared" si="5"/>
        <v>40371</v>
      </c>
      <c r="BJ37" s="264"/>
      <c r="BK37" s="426">
        <f>SUM(AO38:AS42)+SUM(AY31:BC37)</f>
        <v>0</v>
      </c>
      <c r="BL37" s="427"/>
      <c r="BM37" s="427"/>
      <c r="BN37" s="427"/>
      <c r="BO37" s="252"/>
      <c r="BP37" s="253"/>
      <c r="BQ37" s="50"/>
    </row>
    <row r="38" spans="2:69" s="51" customFormat="1" ht="15" customHeight="1">
      <c r="B38" s="49"/>
      <c r="C38" s="418">
        <f>Report1!C31</f>
        <v>40038</v>
      </c>
      <c r="D38" s="419"/>
      <c r="E38" s="419"/>
      <c r="F38" s="419"/>
      <c r="G38" s="428"/>
      <c r="H38" s="392"/>
      <c r="I38" s="393"/>
      <c r="J38" s="393"/>
      <c r="K38" s="393"/>
      <c r="L38" s="394"/>
      <c r="M38" s="418">
        <f>Report1!M31</f>
        <v>40403</v>
      </c>
      <c r="N38" s="419"/>
      <c r="O38" s="419"/>
      <c r="P38" s="419"/>
      <c r="Q38" s="420"/>
      <c r="R38" s="392"/>
      <c r="S38" s="393"/>
      <c r="T38" s="393"/>
      <c r="U38" s="393"/>
      <c r="V38" s="394"/>
      <c r="W38" s="182"/>
      <c r="X38" s="265">
        <f t="shared" si="1"/>
        <v>40070</v>
      </c>
      <c r="Y38" s="266"/>
      <c r="Z38" s="211" t="s">
        <v>85</v>
      </c>
      <c r="AA38" s="263">
        <f t="shared" si="2"/>
        <v>40403</v>
      </c>
      <c r="AB38" s="264"/>
      <c r="AC38" s="426">
        <f>SUM(H39:L42)+SUM(R31:V38)</f>
        <v>0</v>
      </c>
      <c r="AD38" s="427"/>
      <c r="AE38" s="427"/>
      <c r="AF38" s="427"/>
      <c r="AG38" s="252"/>
      <c r="AH38" s="253"/>
      <c r="AI38" s="1"/>
      <c r="AJ38" s="390">
        <f t="shared" si="3"/>
        <v>40038</v>
      </c>
      <c r="AK38" s="391"/>
      <c r="AL38" s="391"/>
      <c r="AM38" s="391"/>
      <c r="AN38" s="391"/>
      <c r="AO38" s="392"/>
      <c r="AP38" s="393"/>
      <c r="AQ38" s="393"/>
      <c r="AR38" s="393"/>
      <c r="AS38" s="394"/>
      <c r="AT38" s="418">
        <f t="shared" si="4"/>
        <v>40403</v>
      </c>
      <c r="AU38" s="421"/>
      <c r="AV38" s="421"/>
      <c r="AW38" s="421"/>
      <c r="AX38" s="420"/>
      <c r="AY38" s="392"/>
      <c r="AZ38" s="393"/>
      <c r="BA38" s="393"/>
      <c r="BB38" s="393"/>
      <c r="BC38" s="394"/>
      <c r="BD38" s="425"/>
      <c r="BE38" s="253"/>
      <c r="BF38" s="265">
        <f t="shared" si="0"/>
        <v>40070</v>
      </c>
      <c r="BG38" s="266"/>
      <c r="BH38" s="211" t="s">
        <v>85</v>
      </c>
      <c r="BI38" s="263">
        <f t="shared" si="5"/>
        <v>40403</v>
      </c>
      <c r="BJ38" s="264"/>
      <c r="BK38" s="426">
        <f>SUM(AO39:AS42)+SUM(AY31:BC38)</f>
        <v>0</v>
      </c>
      <c r="BL38" s="427"/>
      <c r="BM38" s="427"/>
      <c r="BN38" s="427"/>
      <c r="BO38" s="252"/>
      <c r="BP38" s="253"/>
      <c r="BQ38" s="50"/>
    </row>
    <row r="39" spans="2:69" s="51" customFormat="1" ht="15" customHeight="1">
      <c r="B39" s="49"/>
      <c r="C39" s="418">
        <f>Report1!C32</f>
        <v>40070</v>
      </c>
      <c r="D39" s="419"/>
      <c r="E39" s="419"/>
      <c r="F39" s="419"/>
      <c r="G39" s="428"/>
      <c r="H39" s="392"/>
      <c r="I39" s="393"/>
      <c r="J39" s="393"/>
      <c r="K39" s="393"/>
      <c r="L39" s="394"/>
      <c r="M39" s="418">
        <f>Report1!M32</f>
        <v>40435</v>
      </c>
      <c r="N39" s="419"/>
      <c r="O39" s="419"/>
      <c r="P39" s="419"/>
      <c r="Q39" s="420"/>
      <c r="R39" s="392"/>
      <c r="S39" s="393"/>
      <c r="T39" s="393"/>
      <c r="U39" s="393"/>
      <c r="V39" s="394"/>
      <c r="W39" s="182"/>
      <c r="X39" s="265">
        <f t="shared" si="1"/>
        <v>40102</v>
      </c>
      <c r="Y39" s="266"/>
      <c r="Z39" s="211" t="s">
        <v>85</v>
      </c>
      <c r="AA39" s="263">
        <f t="shared" si="2"/>
        <v>40435</v>
      </c>
      <c r="AB39" s="264"/>
      <c r="AC39" s="426">
        <f>SUM(H40:L42)+SUM(R31:V39)</f>
        <v>0</v>
      </c>
      <c r="AD39" s="427"/>
      <c r="AE39" s="427"/>
      <c r="AF39" s="427"/>
      <c r="AG39" s="252"/>
      <c r="AH39" s="253"/>
      <c r="AI39" s="1"/>
      <c r="AJ39" s="390">
        <f t="shared" si="3"/>
        <v>40070</v>
      </c>
      <c r="AK39" s="391"/>
      <c r="AL39" s="391"/>
      <c r="AM39" s="391"/>
      <c r="AN39" s="391"/>
      <c r="AO39" s="392"/>
      <c r="AP39" s="393"/>
      <c r="AQ39" s="393"/>
      <c r="AR39" s="393"/>
      <c r="AS39" s="394"/>
      <c r="AT39" s="418">
        <f t="shared" si="4"/>
        <v>40435</v>
      </c>
      <c r="AU39" s="421"/>
      <c r="AV39" s="421"/>
      <c r="AW39" s="421"/>
      <c r="AX39" s="420"/>
      <c r="AY39" s="392"/>
      <c r="AZ39" s="393"/>
      <c r="BA39" s="393"/>
      <c r="BB39" s="393"/>
      <c r="BC39" s="394"/>
      <c r="BD39" s="425"/>
      <c r="BE39" s="253"/>
      <c r="BF39" s="265">
        <f t="shared" si="0"/>
        <v>40102</v>
      </c>
      <c r="BG39" s="266"/>
      <c r="BH39" s="211" t="s">
        <v>85</v>
      </c>
      <c r="BI39" s="263">
        <f t="shared" si="5"/>
        <v>40435</v>
      </c>
      <c r="BJ39" s="264"/>
      <c r="BK39" s="426">
        <f>SUM(AO40:AS42)+SUM(AY31:BC39)</f>
        <v>0</v>
      </c>
      <c r="BL39" s="427"/>
      <c r="BM39" s="427"/>
      <c r="BN39" s="427"/>
      <c r="BO39" s="252"/>
      <c r="BP39" s="253"/>
      <c r="BQ39" s="50"/>
    </row>
    <row r="40" spans="2:69" s="51" customFormat="1" ht="15" customHeight="1">
      <c r="B40" s="49"/>
      <c r="C40" s="418">
        <f>Report1!C33</f>
        <v>40102</v>
      </c>
      <c r="D40" s="419"/>
      <c r="E40" s="419"/>
      <c r="F40" s="419"/>
      <c r="G40" s="428"/>
      <c r="H40" s="392"/>
      <c r="I40" s="393"/>
      <c r="J40" s="393"/>
      <c r="K40" s="393"/>
      <c r="L40" s="394"/>
      <c r="M40" s="418">
        <f>Report1!M33</f>
        <v>40467</v>
      </c>
      <c r="N40" s="419"/>
      <c r="O40" s="419"/>
      <c r="P40" s="419"/>
      <c r="Q40" s="420"/>
      <c r="R40" s="392"/>
      <c r="S40" s="393"/>
      <c r="T40" s="393"/>
      <c r="U40" s="393"/>
      <c r="V40" s="394"/>
      <c r="W40" s="182"/>
      <c r="X40" s="265">
        <f t="shared" si="1"/>
        <v>40134</v>
      </c>
      <c r="Y40" s="266"/>
      <c r="Z40" s="211" t="s">
        <v>85</v>
      </c>
      <c r="AA40" s="263">
        <f t="shared" si="2"/>
        <v>40467</v>
      </c>
      <c r="AB40" s="264"/>
      <c r="AC40" s="426">
        <f>SUM(H41:L42)+SUM(R31:V40)</f>
        <v>0</v>
      </c>
      <c r="AD40" s="427"/>
      <c r="AE40" s="427"/>
      <c r="AF40" s="427"/>
      <c r="AG40" s="252"/>
      <c r="AH40" s="253"/>
      <c r="AI40" s="1"/>
      <c r="AJ40" s="390">
        <f t="shared" si="3"/>
        <v>40102</v>
      </c>
      <c r="AK40" s="391"/>
      <c r="AL40" s="391"/>
      <c r="AM40" s="391"/>
      <c r="AN40" s="391"/>
      <c r="AO40" s="392"/>
      <c r="AP40" s="393"/>
      <c r="AQ40" s="393"/>
      <c r="AR40" s="393"/>
      <c r="AS40" s="394"/>
      <c r="AT40" s="418">
        <f t="shared" si="4"/>
        <v>40467</v>
      </c>
      <c r="AU40" s="421"/>
      <c r="AV40" s="421"/>
      <c r="AW40" s="421"/>
      <c r="AX40" s="420"/>
      <c r="AY40" s="392"/>
      <c r="AZ40" s="393"/>
      <c r="BA40" s="393"/>
      <c r="BB40" s="393"/>
      <c r="BC40" s="394"/>
      <c r="BD40" s="425"/>
      <c r="BE40" s="253"/>
      <c r="BF40" s="265">
        <f t="shared" si="0"/>
        <v>40134</v>
      </c>
      <c r="BG40" s="266"/>
      <c r="BH40" s="211" t="s">
        <v>85</v>
      </c>
      <c r="BI40" s="263">
        <f t="shared" si="5"/>
        <v>40467</v>
      </c>
      <c r="BJ40" s="264"/>
      <c r="BK40" s="426">
        <f>SUM(AO41:AS42)+SUM(AY31:BC40)</f>
        <v>0</v>
      </c>
      <c r="BL40" s="427"/>
      <c r="BM40" s="427"/>
      <c r="BN40" s="427"/>
      <c r="BO40" s="252"/>
      <c r="BP40" s="253"/>
      <c r="BQ40" s="50"/>
    </row>
    <row r="41" spans="2:69" s="51" customFormat="1" ht="15" customHeight="1">
      <c r="B41" s="49"/>
      <c r="C41" s="418">
        <f>Report1!C34</f>
        <v>40134</v>
      </c>
      <c r="D41" s="419"/>
      <c r="E41" s="419"/>
      <c r="F41" s="419"/>
      <c r="G41" s="428"/>
      <c r="H41" s="392"/>
      <c r="I41" s="393"/>
      <c r="J41" s="393"/>
      <c r="K41" s="393"/>
      <c r="L41" s="394"/>
      <c r="M41" s="418">
        <f>Report1!M34</f>
        <v>40499</v>
      </c>
      <c r="N41" s="419"/>
      <c r="O41" s="419"/>
      <c r="P41" s="419"/>
      <c r="Q41" s="420"/>
      <c r="R41" s="429"/>
      <c r="S41" s="430"/>
      <c r="T41" s="430"/>
      <c r="U41" s="430"/>
      <c r="V41" s="431"/>
      <c r="W41" s="182"/>
      <c r="X41" s="265">
        <f t="shared" si="1"/>
        <v>40166</v>
      </c>
      <c r="Y41" s="266"/>
      <c r="Z41" s="211" t="s">
        <v>85</v>
      </c>
      <c r="AA41" s="263">
        <f t="shared" si="2"/>
        <v>40499</v>
      </c>
      <c r="AB41" s="264"/>
      <c r="AC41" s="426">
        <f>H42+SUM(R31:V41)</f>
        <v>0</v>
      </c>
      <c r="AD41" s="427"/>
      <c r="AE41" s="427"/>
      <c r="AF41" s="427"/>
      <c r="AG41" s="252"/>
      <c r="AH41" s="253"/>
      <c r="AI41" s="1"/>
      <c r="AJ41" s="390">
        <f t="shared" si="3"/>
        <v>40134</v>
      </c>
      <c r="AK41" s="391"/>
      <c r="AL41" s="391"/>
      <c r="AM41" s="391"/>
      <c r="AN41" s="391"/>
      <c r="AO41" s="392"/>
      <c r="AP41" s="393"/>
      <c r="AQ41" s="393"/>
      <c r="AR41" s="393"/>
      <c r="AS41" s="394"/>
      <c r="AT41" s="418">
        <f t="shared" si="4"/>
        <v>40499</v>
      </c>
      <c r="AU41" s="421"/>
      <c r="AV41" s="421"/>
      <c r="AW41" s="421"/>
      <c r="AX41" s="420"/>
      <c r="AY41" s="392"/>
      <c r="AZ41" s="393"/>
      <c r="BA41" s="393"/>
      <c r="BB41" s="393"/>
      <c r="BC41" s="394"/>
      <c r="BD41" s="425"/>
      <c r="BE41" s="253"/>
      <c r="BF41" s="265">
        <f t="shared" si="0"/>
        <v>40166</v>
      </c>
      <c r="BG41" s="266"/>
      <c r="BH41" s="211" t="s">
        <v>85</v>
      </c>
      <c r="BI41" s="263">
        <f t="shared" si="5"/>
        <v>40499</v>
      </c>
      <c r="BJ41" s="264"/>
      <c r="BK41" s="426">
        <f>AO42+SUM(AY31:BC41)</f>
        <v>0</v>
      </c>
      <c r="BL41" s="427"/>
      <c r="BM41" s="427"/>
      <c r="BN41" s="427"/>
      <c r="BO41" s="252"/>
      <c r="BP41" s="253"/>
      <c r="BQ41" s="50"/>
    </row>
    <row r="42" spans="2:69" s="51" customFormat="1" ht="15" customHeight="1" thickBot="1">
      <c r="B42" s="49"/>
      <c r="C42" s="432">
        <f>Report1!C35</f>
        <v>40166</v>
      </c>
      <c r="D42" s="433"/>
      <c r="E42" s="433"/>
      <c r="F42" s="433"/>
      <c r="G42" s="434"/>
      <c r="H42" s="435"/>
      <c r="I42" s="436"/>
      <c r="J42" s="436"/>
      <c r="K42" s="436"/>
      <c r="L42" s="437"/>
      <c r="M42" s="432">
        <f>Report1!M35</f>
        <v>40531</v>
      </c>
      <c r="N42" s="433"/>
      <c r="O42" s="433"/>
      <c r="P42" s="433"/>
      <c r="Q42" s="434"/>
      <c r="R42" s="438"/>
      <c r="S42" s="439"/>
      <c r="T42" s="439"/>
      <c r="U42" s="439"/>
      <c r="V42" s="440"/>
      <c r="W42" s="183"/>
      <c r="X42" s="374">
        <f t="shared" si="1"/>
        <v>40198</v>
      </c>
      <c r="Y42" s="375"/>
      <c r="Z42" s="212" t="s">
        <v>85</v>
      </c>
      <c r="AA42" s="385">
        <f t="shared" si="2"/>
        <v>40531</v>
      </c>
      <c r="AB42" s="386"/>
      <c r="AC42" s="445">
        <f>SUM(R31:V42)</f>
        <v>0</v>
      </c>
      <c r="AD42" s="446"/>
      <c r="AE42" s="446"/>
      <c r="AF42" s="446"/>
      <c r="AG42" s="372"/>
      <c r="AH42" s="373"/>
      <c r="AI42" s="1"/>
      <c r="AJ42" s="447">
        <f t="shared" si="3"/>
        <v>40166</v>
      </c>
      <c r="AK42" s="448"/>
      <c r="AL42" s="448"/>
      <c r="AM42" s="448"/>
      <c r="AN42" s="448"/>
      <c r="AO42" s="435"/>
      <c r="AP42" s="436"/>
      <c r="AQ42" s="436"/>
      <c r="AR42" s="436"/>
      <c r="AS42" s="437"/>
      <c r="AT42" s="432">
        <f t="shared" si="4"/>
        <v>40531</v>
      </c>
      <c r="AU42" s="433"/>
      <c r="AV42" s="433"/>
      <c r="AW42" s="433"/>
      <c r="AX42" s="434"/>
      <c r="AY42" s="441"/>
      <c r="AZ42" s="442"/>
      <c r="BA42" s="442"/>
      <c r="BB42" s="442"/>
      <c r="BC42" s="443"/>
      <c r="BD42" s="444"/>
      <c r="BE42" s="373"/>
      <c r="BF42" s="374">
        <f t="shared" si="0"/>
        <v>40198</v>
      </c>
      <c r="BG42" s="375"/>
      <c r="BH42" s="212" t="s">
        <v>85</v>
      </c>
      <c r="BI42" s="385">
        <f t="shared" si="5"/>
        <v>40531</v>
      </c>
      <c r="BJ42" s="386"/>
      <c r="BK42" s="445">
        <f>SUM(AY31:BC42)</f>
        <v>0</v>
      </c>
      <c r="BL42" s="446"/>
      <c r="BM42" s="446"/>
      <c r="BN42" s="446"/>
      <c r="BO42" s="372"/>
      <c r="BP42" s="373"/>
      <c r="BQ42" s="50"/>
    </row>
    <row r="43" spans="2:69" ht="2.25" customHeight="1" thickTop="1">
      <c r="B43" s="6"/>
      <c r="M43" s="2"/>
      <c r="N43" s="2"/>
      <c r="O43" s="52"/>
      <c r="P43" s="2"/>
      <c r="Q43" s="2"/>
      <c r="R43" s="2"/>
      <c r="S43" s="2"/>
      <c r="T43" s="2"/>
      <c r="U43" s="2"/>
      <c r="V43" s="2"/>
      <c r="W43" s="2"/>
      <c r="X43" s="2"/>
      <c r="Y43" s="2"/>
      <c r="Z43" s="2"/>
      <c r="AA43" s="2"/>
      <c r="AB43" s="2"/>
      <c r="AC43" s="2"/>
      <c r="AD43" s="53"/>
      <c r="AE43" s="54"/>
      <c r="AF43" s="54"/>
      <c r="AG43" s="54"/>
      <c r="AH43" s="55"/>
      <c r="AI43" s="2"/>
      <c r="AJ43" s="2"/>
      <c r="AK43" s="2"/>
      <c r="AL43" s="2"/>
      <c r="AM43" s="2"/>
      <c r="AN43" s="2"/>
      <c r="AO43" s="2"/>
      <c r="AP43" s="2"/>
      <c r="AQ43" s="2"/>
      <c r="AR43" s="2"/>
      <c r="AS43" s="2"/>
      <c r="AT43" s="2"/>
      <c r="AU43" s="2"/>
      <c r="AV43" s="2"/>
      <c r="AW43" s="2"/>
      <c r="AX43" s="2"/>
      <c r="AY43" s="4"/>
      <c r="AZ43" s="4"/>
      <c r="BA43" s="4"/>
      <c r="BB43" s="4"/>
      <c r="BC43" s="4"/>
      <c r="BD43" s="4"/>
      <c r="BE43" s="4"/>
      <c r="BF43" s="4"/>
      <c r="BG43" s="4"/>
      <c r="BH43" s="4"/>
      <c r="BI43" s="4"/>
      <c r="BJ43" s="4"/>
      <c r="BK43" s="4"/>
      <c r="BL43" s="4"/>
      <c r="BM43" s="4"/>
      <c r="BN43" s="4"/>
      <c r="BO43" s="56"/>
      <c r="BP43" s="2"/>
      <c r="BQ43" s="7"/>
    </row>
    <row r="44" spans="2:69" s="189" customFormat="1" ht="13.5" customHeight="1" thickBot="1">
      <c r="B44" s="184"/>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06"/>
      <c r="AF44" s="98"/>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6"/>
      <c r="BP44" s="187" t="str">
        <f>Report1!BP36</f>
        <v>Revised March 2010</v>
      </c>
      <c r="BQ44" s="188"/>
    </row>
    <row r="45" spans="3:67" s="59" customFormat="1" ht="14.25" customHeight="1" thickTop="1">
      <c r="C45" s="107"/>
      <c r="D45" s="107"/>
      <c r="E45" s="108"/>
      <c r="F45" s="107"/>
      <c r="G45" s="107"/>
      <c r="H45" s="107"/>
      <c r="I45" s="107"/>
      <c r="J45" s="107"/>
      <c r="K45" s="107"/>
      <c r="L45" s="107"/>
      <c r="M45" s="107"/>
      <c r="N45" s="107"/>
      <c r="O45" s="107"/>
      <c r="P45" s="107"/>
      <c r="Q45" s="107"/>
      <c r="R45" s="107"/>
      <c r="S45" s="107"/>
      <c r="T45" s="107"/>
      <c r="U45" s="107"/>
      <c r="V45" s="107"/>
      <c r="W45" s="107"/>
      <c r="X45" s="107"/>
      <c r="Y45" s="107"/>
      <c r="Z45" s="107"/>
      <c r="AA45" s="107"/>
      <c r="AE45" s="109"/>
      <c r="AI45" s="24" t="s">
        <v>28</v>
      </c>
      <c r="AU45" s="110"/>
      <c r="BO45" s="190"/>
    </row>
    <row r="46" s="59" customFormat="1" ht="3" customHeight="1"/>
    <row r="47" ht="4.5" customHeight="1">
      <c r="E47" s="60"/>
    </row>
    <row r="48" ht="12" customHeight="1"/>
    <row r="49" ht="12" customHeight="1"/>
    <row r="50" ht="10.5" customHeight="1"/>
    <row r="51" ht="14.25" customHeight="1"/>
    <row r="52" ht="3.75" customHeight="1"/>
    <row r="53" ht="12.75">
      <c r="O53" s="60"/>
    </row>
    <row r="54" ht="12.75">
      <c r="O54" s="60"/>
    </row>
    <row r="55" ht="12.75">
      <c r="O55" s="60"/>
    </row>
  </sheetData>
  <sheetProtection sheet="1" objects="1" scenarios="1"/>
  <mergeCells count="277">
    <mergeCell ref="BO42:BP42"/>
    <mergeCell ref="AT42:AX42"/>
    <mergeCell ref="AY42:BC42"/>
    <mergeCell ref="BD42:BE42"/>
    <mergeCell ref="BK42:BN42"/>
    <mergeCell ref="AC42:AF42"/>
    <mergeCell ref="AG42:AH42"/>
    <mergeCell ref="AJ42:AN42"/>
    <mergeCell ref="AO42:AS42"/>
    <mergeCell ref="BF42:BG42"/>
    <mergeCell ref="C42:G42"/>
    <mergeCell ref="H42:L42"/>
    <mergeCell ref="M42:Q42"/>
    <mergeCell ref="R42:V42"/>
    <mergeCell ref="AY41:BC41"/>
    <mergeCell ref="BD41:BE41"/>
    <mergeCell ref="AO41:AS41"/>
    <mergeCell ref="AT41:AX41"/>
    <mergeCell ref="X41:Y41"/>
    <mergeCell ref="AA41:AB41"/>
    <mergeCell ref="BK41:BN41"/>
    <mergeCell ref="BO41:BP41"/>
    <mergeCell ref="BO40:BP40"/>
    <mergeCell ref="C41:G41"/>
    <mergeCell ref="H41:L41"/>
    <mergeCell ref="M41:Q41"/>
    <mergeCell ref="R41:V41"/>
    <mergeCell ref="AC41:AF41"/>
    <mergeCell ref="AG41:AH41"/>
    <mergeCell ref="AJ41:AN41"/>
    <mergeCell ref="BD40:BE40"/>
    <mergeCell ref="BK40:BN40"/>
    <mergeCell ref="AC40:AF40"/>
    <mergeCell ref="AG40:AH40"/>
    <mergeCell ref="AJ40:AN40"/>
    <mergeCell ref="AO40:AS40"/>
    <mergeCell ref="C40:G40"/>
    <mergeCell ref="H40:L40"/>
    <mergeCell ref="M40:Q40"/>
    <mergeCell ref="R40:V40"/>
    <mergeCell ref="AY39:BC39"/>
    <mergeCell ref="BD39:BE39"/>
    <mergeCell ref="AO39:AS39"/>
    <mergeCell ref="AT39:AX39"/>
    <mergeCell ref="AT40:AX40"/>
    <mergeCell ref="AY40:BC40"/>
    <mergeCell ref="BK39:BN39"/>
    <mergeCell ref="BO39:BP39"/>
    <mergeCell ref="BO38:BP38"/>
    <mergeCell ref="C39:G39"/>
    <mergeCell ref="H39:L39"/>
    <mergeCell ref="M39:Q39"/>
    <mergeCell ref="R39:V39"/>
    <mergeCell ref="AC39:AF39"/>
    <mergeCell ref="AG39:AH39"/>
    <mergeCell ref="AJ39:AN39"/>
    <mergeCell ref="AT38:AX38"/>
    <mergeCell ref="AY38:BC38"/>
    <mergeCell ref="BD38:BE38"/>
    <mergeCell ref="BK38:BN38"/>
    <mergeCell ref="AC38:AF38"/>
    <mergeCell ref="AG38:AH38"/>
    <mergeCell ref="AJ38:AN38"/>
    <mergeCell ref="AO38:AS38"/>
    <mergeCell ref="BF38:BG38"/>
    <mergeCell ref="BI38:BJ38"/>
    <mergeCell ref="C38:G38"/>
    <mergeCell ref="H38:L38"/>
    <mergeCell ref="M38:Q38"/>
    <mergeCell ref="R38:V38"/>
    <mergeCell ref="AY37:BC37"/>
    <mergeCell ref="BD37:BE37"/>
    <mergeCell ref="AO37:AS37"/>
    <mergeCell ref="AT37:AX37"/>
    <mergeCell ref="X37:Y37"/>
    <mergeCell ref="AA37:AB37"/>
    <mergeCell ref="BO37:BP37"/>
    <mergeCell ref="BO36:BP36"/>
    <mergeCell ref="C37:G37"/>
    <mergeCell ref="H37:L37"/>
    <mergeCell ref="M37:Q37"/>
    <mergeCell ref="R37:V37"/>
    <mergeCell ref="AC37:AF37"/>
    <mergeCell ref="AG37:AH37"/>
    <mergeCell ref="AJ37:AN37"/>
    <mergeCell ref="BK36:BN36"/>
    <mergeCell ref="BK37:BN37"/>
    <mergeCell ref="BD35:BE35"/>
    <mergeCell ref="AO35:AS35"/>
    <mergeCell ref="AT35:AX35"/>
    <mergeCell ref="BF35:BG35"/>
    <mergeCell ref="BI35:BJ35"/>
    <mergeCell ref="AA36:AB36"/>
    <mergeCell ref="AT36:AX36"/>
    <mergeCell ref="AY36:BC36"/>
    <mergeCell ref="BD36:BE36"/>
    <mergeCell ref="AJ35:AN35"/>
    <mergeCell ref="AG35:AH35"/>
    <mergeCell ref="AC36:AF36"/>
    <mergeCell ref="AG36:AH36"/>
    <mergeCell ref="AJ36:AN36"/>
    <mergeCell ref="AO36:AS36"/>
    <mergeCell ref="C36:G36"/>
    <mergeCell ref="H36:L36"/>
    <mergeCell ref="M36:Q36"/>
    <mergeCell ref="R36:V36"/>
    <mergeCell ref="AY35:BC35"/>
    <mergeCell ref="C35:G35"/>
    <mergeCell ref="H35:L35"/>
    <mergeCell ref="M35:Q35"/>
    <mergeCell ref="R35:V35"/>
    <mergeCell ref="AC35:AF35"/>
    <mergeCell ref="BK34:BN34"/>
    <mergeCell ref="BK33:BN33"/>
    <mergeCell ref="BO33:BP33"/>
    <mergeCell ref="BK35:BN35"/>
    <mergeCell ref="BO35:BP35"/>
    <mergeCell ref="BO34:BP34"/>
    <mergeCell ref="C34:G34"/>
    <mergeCell ref="H34:L34"/>
    <mergeCell ref="M34:Q34"/>
    <mergeCell ref="R34:V34"/>
    <mergeCell ref="AC34:AF34"/>
    <mergeCell ref="AG34:AH34"/>
    <mergeCell ref="AO33:AS33"/>
    <mergeCell ref="AT33:AX33"/>
    <mergeCell ref="AY33:BC33"/>
    <mergeCell ref="BD33:BE33"/>
    <mergeCell ref="AT34:AX34"/>
    <mergeCell ref="AY34:BC34"/>
    <mergeCell ref="BD34:BE34"/>
    <mergeCell ref="AC33:AF33"/>
    <mergeCell ref="AG33:AH33"/>
    <mergeCell ref="AJ33:AN33"/>
    <mergeCell ref="X33:Y33"/>
    <mergeCell ref="AA33:AB33"/>
    <mergeCell ref="C33:G33"/>
    <mergeCell ref="H33:L33"/>
    <mergeCell ref="M33:Q33"/>
    <mergeCell ref="R33:V33"/>
    <mergeCell ref="BD32:BE32"/>
    <mergeCell ref="BK32:BN32"/>
    <mergeCell ref="BO32:BP32"/>
    <mergeCell ref="BO31:BP31"/>
    <mergeCell ref="C32:G32"/>
    <mergeCell ref="H32:L32"/>
    <mergeCell ref="M32:Q32"/>
    <mergeCell ref="R32:V32"/>
    <mergeCell ref="AC32:AF32"/>
    <mergeCell ref="AG32:AH32"/>
    <mergeCell ref="AJ32:AN32"/>
    <mergeCell ref="AO32:AS32"/>
    <mergeCell ref="AT32:AX32"/>
    <mergeCell ref="AT31:AX31"/>
    <mergeCell ref="AY31:BC31"/>
    <mergeCell ref="AJ31:AN31"/>
    <mergeCell ref="AO31:AS31"/>
    <mergeCell ref="AY32:BC32"/>
    <mergeCell ref="BD31:BE31"/>
    <mergeCell ref="BK31:BN31"/>
    <mergeCell ref="AY30:BC30"/>
    <mergeCell ref="BF30:BN30"/>
    <mergeCell ref="C31:G31"/>
    <mergeCell ref="H31:L31"/>
    <mergeCell ref="M31:Q31"/>
    <mergeCell ref="R31:V31"/>
    <mergeCell ref="AC31:AF31"/>
    <mergeCell ref="AG31:AH31"/>
    <mergeCell ref="AY29:BC29"/>
    <mergeCell ref="BF29:BN29"/>
    <mergeCell ref="C30:G30"/>
    <mergeCell ref="H30:L30"/>
    <mergeCell ref="M30:Q30"/>
    <mergeCell ref="R30:V30"/>
    <mergeCell ref="X30:AF30"/>
    <mergeCell ref="AJ30:AN30"/>
    <mergeCell ref="AO30:AS30"/>
    <mergeCell ref="AT30:AX30"/>
    <mergeCell ref="AY28:BC28"/>
    <mergeCell ref="BF28:BN28"/>
    <mergeCell ref="C29:G29"/>
    <mergeCell ref="H29:L29"/>
    <mergeCell ref="M29:Q29"/>
    <mergeCell ref="R29:V29"/>
    <mergeCell ref="X29:AF29"/>
    <mergeCell ref="AJ29:AN29"/>
    <mergeCell ref="AO29:AS29"/>
    <mergeCell ref="AT29:AX29"/>
    <mergeCell ref="AY27:BC27"/>
    <mergeCell ref="BF27:BN27"/>
    <mergeCell ref="C28:G28"/>
    <mergeCell ref="H28:L28"/>
    <mergeCell ref="M28:Q28"/>
    <mergeCell ref="R28:V28"/>
    <mergeCell ref="X28:AF28"/>
    <mergeCell ref="AJ28:AN28"/>
    <mergeCell ref="AO28:AS28"/>
    <mergeCell ref="AT28:AX28"/>
    <mergeCell ref="BF26:BN26"/>
    <mergeCell ref="BO26:BP30"/>
    <mergeCell ref="C27:G27"/>
    <mergeCell ref="H27:L27"/>
    <mergeCell ref="M27:Q27"/>
    <mergeCell ref="R27:V27"/>
    <mergeCell ref="X27:AF27"/>
    <mergeCell ref="AJ27:AN27"/>
    <mergeCell ref="AO27:AS27"/>
    <mergeCell ref="AT27:AX27"/>
    <mergeCell ref="M24:AG24"/>
    <mergeCell ref="AT24:BO24"/>
    <mergeCell ref="C26:L26"/>
    <mergeCell ref="M26:V26"/>
    <mergeCell ref="W26:W30"/>
    <mergeCell ref="X26:AF26"/>
    <mergeCell ref="AG26:AH30"/>
    <mergeCell ref="AJ26:AS26"/>
    <mergeCell ref="AT26:BC26"/>
    <mergeCell ref="BD26:BE30"/>
    <mergeCell ref="L23:AG23"/>
    <mergeCell ref="AS23:BO23"/>
    <mergeCell ref="D17:AG17"/>
    <mergeCell ref="AK17:BO17"/>
    <mergeCell ref="Q21:AG21"/>
    <mergeCell ref="AX21:BO21"/>
    <mergeCell ref="AV16:BO16"/>
    <mergeCell ref="C5:R5"/>
    <mergeCell ref="T5:AH5"/>
    <mergeCell ref="AJ5:AT5"/>
    <mergeCell ref="AV5:BF5"/>
    <mergeCell ref="D22:AG22"/>
    <mergeCell ref="AK22:BO22"/>
    <mergeCell ref="BI2:BK2"/>
    <mergeCell ref="BL2:BM2"/>
    <mergeCell ref="BN2:BP2"/>
    <mergeCell ref="AY2:BA2"/>
    <mergeCell ref="X31:Y31"/>
    <mergeCell ref="AA31:AB31"/>
    <mergeCell ref="BH5:BP5"/>
    <mergeCell ref="C9:BP10"/>
    <mergeCell ref="D13:BO14"/>
    <mergeCell ref="O16:AG16"/>
    <mergeCell ref="X32:Y32"/>
    <mergeCell ref="AA32:AB32"/>
    <mergeCell ref="X34:Y34"/>
    <mergeCell ref="AA34:AB34"/>
    <mergeCell ref="X35:Y35"/>
    <mergeCell ref="AA35:AB35"/>
    <mergeCell ref="BI34:BJ34"/>
    <mergeCell ref="X38:Y38"/>
    <mergeCell ref="AA38:AB38"/>
    <mergeCell ref="X39:Y39"/>
    <mergeCell ref="AA39:AB39"/>
    <mergeCell ref="X40:Y40"/>
    <mergeCell ref="AA40:AB40"/>
    <mergeCell ref="AJ34:AN34"/>
    <mergeCell ref="AO34:AS34"/>
    <mergeCell ref="X36:Y36"/>
    <mergeCell ref="BF41:BG41"/>
    <mergeCell ref="X42:Y42"/>
    <mergeCell ref="AA42:AB42"/>
    <mergeCell ref="BF31:BG31"/>
    <mergeCell ref="BI31:BJ31"/>
    <mergeCell ref="BF32:BG32"/>
    <mergeCell ref="BI32:BJ32"/>
    <mergeCell ref="BF33:BG33"/>
    <mergeCell ref="BI33:BJ33"/>
    <mergeCell ref="BF34:BG34"/>
    <mergeCell ref="BI41:BJ41"/>
    <mergeCell ref="BF36:BG36"/>
    <mergeCell ref="BI36:BJ36"/>
    <mergeCell ref="BF37:BG37"/>
    <mergeCell ref="BI37:BJ37"/>
    <mergeCell ref="BI42:BJ42"/>
    <mergeCell ref="BF39:BG39"/>
    <mergeCell ref="BI39:BJ39"/>
    <mergeCell ref="BF40:BG40"/>
    <mergeCell ref="BI40:BJ40"/>
  </mergeCells>
  <printOptions horizontalCentered="1" verticalCentered="1"/>
  <pageMargins left="0.5" right="0.5" top="0.5" bottom="0.5" header="0" footer="0"/>
  <pageSetup horizontalDpi="600" verticalDpi="600" orientation="landscape"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Thomas.Parks</dc:creator>
  <cp:keywords/>
  <dc:description/>
  <cp:lastModifiedBy>thiggins</cp:lastModifiedBy>
  <cp:lastPrinted>2005-04-25T19:44:06Z</cp:lastPrinted>
  <dcterms:created xsi:type="dcterms:W3CDTF">1999-12-03T18:41:16Z</dcterms:created>
  <dcterms:modified xsi:type="dcterms:W3CDTF">2015-02-13T17:58:48Z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-1161736752</vt:i4>
  </property>
  <property fmtid="{D5CDD505-2E9C-101B-9397-08002B2CF9AE}" pid="3" name="_NewReviewCycle">
    <vt:lpwstr/>
  </property>
  <property fmtid="{D5CDD505-2E9C-101B-9397-08002B2CF9AE}" pid="4" name="_EmailSubject">
    <vt:lpwstr>update needed.</vt:lpwstr>
  </property>
  <property fmtid="{D5CDD505-2E9C-101B-9397-08002B2CF9AE}" pid="5" name="_AuthorEmail">
    <vt:lpwstr>Marc.Wolman@MassMail.State.MA.US</vt:lpwstr>
  </property>
  <property fmtid="{D5CDD505-2E9C-101B-9397-08002B2CF9AE}" pid="6" name="_AuthorEmailDisplayName">
    <vt:lpwstr>Wolman, Marc (DEP)</vt:lpwstr>
  </property>
  <property fmtid="{D5CDD505-2E9C-101B-9397-08002B2CF9AE}" pid="7" name="_PreviousAdHocReviewCycleID">
    <vt:i4>2060631974</vt:i4>
  </property>
  <property fmtid="{D5CDD505-2E9C-101B-9397-08002B2CF9AE}" pid="8" name="_ReviewingToolsShownOnce">
    <vt:lpwstr/>
  </property>
</Properties>
</file>