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" yWindow="-15" windowWidth="28830" windowHeight="11880"/>
  </bookViews>
  <sheets>
    <sheet name="FY18 Add-on" sheetId="2" r:id="rId1"/>
  </sheets>
  <definedNames>
    <definedName name="agg_CY2015_ProvIDloc_Wgt">#REF!</definedName>
    <definedName name="_xlnm.Print_Area" localSheetId="0">'FY18 Add-on'!$A$1:$K$396</definedName>
    <definedName name="_xlnm.Print_Titles" localSheetId="0">'FY18 Add-on'!$2:$2</definedName>
  </definedNames>
  <calcPr calcId="145621"/>
</workbook>
</file>

<file path=xl/calcChain.xml><?xml version="1.0" encoding="utf-8"?>
<calcChain xmlns="http://schemas.openxmlformats.org/spreadsheetml/2006/main">
  <c r="K9" i="2" l="1"/>
  <c r="K3" i="2"/>
  <c r="K4" i="2" l="1"/>
  <c r="K5" i="2"/>
  <c r="K6" i="2"/>
  <c r="K7" i="2"/>
  <c r="K8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</calcChain>
</file>

<file path=xl/sharedStrings.xml><?xml version="1.0" encoding="utf-8"?>
<sst xmlns="http://schemas.openxmlformats.org/spreadsheetml/2006/main" count="1979" uniqueCount="1804">
  <si>
    <t>110025921A</t>
  </si>
  <si>
    <t>APPLE VALLEY CENTER</t>
  </si>
  <si>
    <t>110026573A</t>
  </si>
  <si>
    <t>110025683A</t>
  </si>
  <si>
    <t>110099254A</t>
  </si>
  <si>
    <t>110026651A</t>
  </si>
  <si>
    <t>110026063A</t>
  </si>
  <si>
    <t>110076997A</t>
  </si>
  <si>
    <t>110026623A</t>
  </si>
  <si>
    <t>110116530A</t>
  </si>
  <si>
    <t>CATHOLIC MEMORIAL HOME</t>
  </si>
  <si>
    <t>110000087H</t>
  </si>
  <si>
    <t>110026429A</t>
  </si>
  <si>
    <t>110026577A</t>
  </si>
  <si>
    <t>110026341A</t>
  </si>
  <si>
    <t>ELIZABETH SETON RESIDENCE</t>
  </si>
  <si>
    <t>110120418A</t>
  </si>
  <si>
    <t>SACRED HEART NURSING HOME</t>
  </si>
  <si>
    <t>110099688A</t>
  </si>
  <si>
    <t>110026593A</t>
  </si>
  <si>
    <t>MOUNT CARMEL CARE CENTER</t>
  </si>
  <si>
    <t>110026703A</t>
  </si>
  <si>
    <t>110026597A</t>
  </si>
  <si>
    <t>110117818A</t>
  </si>
  <si>
    <t>110026304D</t>
  </si>
  <si>
    <t>110087574A</t>
  </si>
  <si>
    <t>110026254A</t>
  </si>
  <si>
    <t>110026680A</t>
  </si>
  <si>
    <t>110099011A</t>
  </si>
  <si>
    <t>110088736A</t>
  </si>
  <si>
    <t>WATERTOWN HEALTH CENTER</t>
  </si>
  <si>
    <t>110096107A</t>
  </si>
  <si>
    <t>110026478B</t>
  </si>
  <si>
    <t>110112068A</t>
  </si>
  <si>
    <t>TAUNTON NURSING HOME</t>
  </si>
  <si>
    <t>110026226A</t>
  </si>
  <si>
    <t>SUTTON HILL CENTER</t>
  </si>
  <si>
    <t>110025834A</t>
  </si>
  <si>
    <t>110119897A</t>
  </si>
  <si>
    <t>110082437A</t>
  </si>
  <si>
    <t>GOLDEN LIVINGCENTER - DEDHAM</t>
  </si>
  <si>
    <t>NEW ENGLAND PEDIATRIC CARE</t>
  </si>
  <si>
    <t>110026048B</t>
  </si>
  <si>
    <t>CARLYLE HOUSE</t>
  </si>
  <si>
    <t>110098155A</t>
  </si>
  <si>
    <t>110105644A</t>
  </si>
  <si>
    <t>110088688A</t>
  </si>
  <si>
    <t>110025776A</t>
  </si>
  <si>
    <t>110117821A</t>
  </si>
  <si>
    <t>HOLYOKE HEALTHCARE CENTER</t>
  </si>
  <si>
    <t>110000127I</t>
  </si>
  <si>
    <t>110113452A</t>
  </si>
  <si>
    <t>HERITAGE HALL WEST</t>
  </si>
  <si>
    <t>110087908A</t>
  </si>
  <si>
    <t>JEANNE JUGAN RESIDENCE</t>
  </si>
  <si>
    <t>110025786A</t>
  </si>
  <si>
    <t>HERITAGE HALL NORTH</t>
  </si>
  <si>
    <t>110027433C</t>
  </si>
  <si>
    <t>110100431A</t>
  </si>
  <si>
    <t>110113456A</t>
  </si>
  <si>
    <t>110026304B</t>
  </si>
  <si>
    <t>SUNNY ACRES NURSING HOME</t>
  </si>
  <si>
    <t>110026690A</t>
  </si>
  <si>
    <t>110117701A</t>
  </si>
  <si>
    <t>THOMAS UPHAM HOUSE</t>
  </si>
  <si>
    <t>110026248A</t>
  </si>
  <si>
    <t>110088864A</t>
  </si>
  <si>
    <t>110109622A</t>
  </si>
  <si>
    <t>110026670A</t>
  </si>
  <si>
    <t>110104292A</t>
  </si>
  <si>
    <t>LINDEN PONDS</t>
  </si>
  <si>
    <t>110026552A</t>
  </si>
  <si>
    <t>110026464B</t>
  </si>
  <si>
    <t>110026698A</t>
  </si>
  <si>
    <t>110026224B</t>
  </si>
  <si>
    <t>LANESSA EXTENDED CARE</t>
  </si>
  <si>
    <t>110026351A</t>
  </si>
  <si>
    <t>110026267B</t>
  </si>
  <si>
    <t>COURTYARD NURSING CARE CENTER</t>
  </si>
  <si>
    <t>110026439A</t>
  </si>
  <si>
    <t>LIFE CARE CENTER OF AUBURN</t>
  </si>
  <si>
    <t>110026633A</t>
  </si>
  <si>
    <t>110025693A</t>
  </si>
  <si>
    <t>110100248A</t>
  </si>
  <si>
    <t>110089065A</t>
  </si>
  <si>
    <t>110109617A</t>
  </si>
  <si>
    <t>110000126Q</t>
  </si>
  <si>
    <t>WOOD MILL CENTER</t>
  </si>
  <si>
    <t>110101686A</t>
  </si>
  <si>
    <t>110117808A</t>
  </si>
  <si>
    <t>110094540A</t>
  </si>
  <si>
    <t>110026359A</t>
  </si>
  <si>
    <t>WILLIMANSETT CENTER WEST</t>
  </si>
  <si>
    <t>110100244A</t>
  </si>
  <si>
    <t>110092999A</t>
  </si>
  <si>
    <t>ELAINE CENTER AT HADLEY</t>
  </si>
  <si>
    <t>110113415A</t>
  </si>
  <si>
    <t>110094544A</t>
  </si>
  <si>
    <t>110026009A</t>
  </si>
  <si>
    <t>110021952B</t>
  </si>
  <si>
    <t>110026157A</t>
  </si>
  <si>
    <t>110026575B</t>
  </si>
  <si>
    <t>THE PAVILION</t>
  </si>
  <si>
    <t>110026332A</t>
  </si>
  <si>
    <t>110026454D</t>
  </si>
  <si>
    <t>110025956A</t>
  </si>
  <si>
    <t>110026428A</t>
  </si>
  <si>
    <t>DON ORIONE NURSING HOME</t>
  </si>
  <si>
    <t>110117811A</t>
  </si>
  <si>
    <t>KNOLLWOOD NURSING CENTER</t>
  </si>
  <si>
    <t>110026500A</t>
  </si>
  <si>
    <t>110089154A</t>
  </si>
  <si>
    <t>110100227A</t>
  </si>
  <si>
    <t>110026264A</t>
  </si>
  <si>
    <t>110099689A</t>
  </si>
  <si>
    <t>110025857C</t>
  </si>
  <si>
    <t>110026592A</t>
  </si>
  <si>
    <t>110026516L</t>
  </si>
  <si>
    <t>110026324B</t>
  </si>
  <si>
    <t>NAME</t>
  </si>
  <si>
    <t>110092848A</t>
  </si>
  <si>
    <t>110000126K</t>
  </si>
  <si>
    <t>110025666A</t>
  </si>
  <si>
    <t>110026596A</t>
  </si>
  <si>
    <t>110026702A</t>
  </si>
  <si>
    <t>BROCKTON HEALTH CENTER</t>
  </si>
  <si>
    <t>110025804A</t>
  </si>
  <si>
    <t>110026288A</t>
  </si>
  <si>
    <t>110026348A</t>
  </si>
  <si>
    <t>SANDALWOOD CENTER</t>
  </si>
  <si>
    <t>110080392A</t>
  </si>
  <si>
    <t>110097940A</t>
  </si>
  <si>
    <t>110117710A</t>
  </si>
  <si>
    <t>110025847A</t>
  </si>
  <si>
    <t>110025919A</t>
  </si>
  <si>
    <t>110088879A</t>
  </si>
  <si>
    <t>110026177A</t>
  </si>
  <si>
    <t>BERKSHIRE HEALTH CARE CENTER</t>
  </si>
  <si>
    <t>110122384A</t>
  </si>
  <si>
    <t>THE HIGHLANDS</t>
  </si>
  <si>
    <t>110073220A</t>
  </si>
  <si>
    <t>110026251A</t>
  </si>
  <si>
    <t>COLEMAN HOUSE</t>
  </si>
  <si>
    <t>POPE NURSING HOME</t>
  </si>
  <si>
    <t>110099340A</t>
  </si>
  <si>
    <t>110117714A</t>
  </si>
  <si>
    <t>110102182A</t>
  </si>
  <si>
    <t>110117762A</t>
  </si>
  <si>
    <t>110026539A</t>
  </si>
  <si>
    <t>110026311B</t>
  </si>
  <si>
    <t>110026227A</t>
  </si>
  <si>
    <t>110097948A</t>
  </si>
  <si>
    <t>110101448A</t>
  </si>
  <si>
    <t>110026057A</t>
  </si>
  <si>
    <t>110026109A</t>
  </si>
  <si>
    <t>110119920A</t>
  </si>
  <si>
    <t>MILFORD CENTER</t>
  </si>
  <si>
    <t>110026350C</t>
  </si>
  <si>
    <t>110026419A</t>
  </si>
  <si>
    <t>110098154A</t>
  </si>
  <si>
    <t>110026665A</t>
  </si>
  <si>
    <t>110026025A</t>
  </si>
  <si>
    <t>110026531A</t>
  </si>
  <si>
    <t>110026477A</t>
  </si>
  <si>
    <t>110026369A</t>
  </si>
  <si>
    <t>110026615B</t>
  </si>
  <si>
    <t>WESTFORD HOUSE</t>
  </si>
  <si>
    <t>110026163A</t>
  </si>
  <si>
    <t>110100974A</t>
  </si>
  <si>
    <t>110094527C</t>
  </si>
  <si>
    <t>110026381A</t>
  </si>
  <si>
    <t>110025853A</t>
  </si>
  <si>
    <t>110101454A</t>
  </si>
  <si>
    <t>110026663B</t>
  </si>
  <si>
    <t>SAUGUS CENTER</t>
  </si>
  <si>
    <t>LONGMEADOW OF TAUNTON</t>
  </si>
  <si>
    <t>MAPLEWOOD CENTER</t>
  </si>
  <si>
    <t>WABAN HEALTH CENTER</t>
  </si>
  <si>
    <t>110026521A</t>
  </si>
  <si>
    <t>KEYSTONE CENTER</t>
  </si>
  <si>
    <t>110026549B</t>
  </si>
  <si>
    <t>THE STONE INSTITUTE</t>
  </si>
  <si>
    <t>110026035A</t>
  </si>
  <si>
    <t>110026675A</t>
  </si>
  <si>
    <t>110000134D</t>
  </si>
  <si>
    <t>110025973A</t>
  </si>
  <si>
    <t>BRANDON WOODS OF NEW BEDFORD</t>
  </si>
  <si>
    <t>110026603A</t>
  </si>
  <si>
    <t>110026175B</t>
  </si>
  <si>
    <t>110089055A</t>
  </si>
  <si>
    <t>TREMONT HEALTH CARE CENTER</t>
  </si>
  <si>
    <t>110025977A</t>
  </si>
  <si>
    <t>110085055A</t>
  </si>
  <si>
    <t>110104293A</t>
  </si>
  <si>
    <t>110026066C</t>
  </si>
  <si>
    <t>110025742C</t>
  </si>
  <si>
    <t>JOHN ADAMS HEALTHCARE CENTER</t>
  </si>
  <si>
    <t>110088861A</t>
  </si>
  <si>
    <t>110101458A</t>
  </si>
  <si>
    <t>CHAPIN CENTER</t>
  </si>
  <si>
    <t>LIGHTHOUSE NURSING CARE CENTER</t>
  </si>
  <si>
    <t>WACHUSETT MANOR</t>
  </si>
  <si>
    <t>110099755A</t>
  </si>
  <si>
    <t>110085574A</t>
  </si>
  <si>
    <t>110026644A</t>
  </si>
  <si>
    <t>WILLOW MANOR</t>
  </si>
  <si>
    <t>110026632A</t>
  </si>
  <si>
    <t>THE OAKS</t>
  </si>
  <si>
    <t>110087934A</t>
  </si>
  <si>
    <t>110026514A</t>
  </si>
  <si>
    <t>110099691A</t>
  </si>
  <si>
    <t>110026562A</t>
  </si>
  <si>
    <t>110026454B</t>
  </si>
  <si>
    <t>110026358A</t>
  </si>
  <si>
    <t>110026518A</t>
  </si>
  <si>
    <t>110026152A</t>
  </si>
  <si>
    <t>110025668B</t>
  </si>
  <si>
    <t>110026712A</t>
  </si>
  <si>
    <t>110110598A</t>
  </si>
  <si>
    <t>110026218B</t>
  </si>
  <si>
    <t>110081453A</t>
  </si>
  <si>
    <t>BELMONT MANOR NURSING HOME</t>
  </si>
  <si>
    <t>STONEHEDGE HEALTH CARE CENTER</t>
  </si>
  <si>
    <t>110025810A</t>
  </si>
  <si>
    <t>110026282B</t>
  </si>
  <si>
    <t>110117731A</t>
  </si>
  <si>
    <t>110026516J</t>
  </si>
  <si>
    <t>110026223C</t>
  </si>
  <si>
    <t>110122384C</t>
  </si>
  <si>
    <t>110101606A</t>
  </si>
  <si>
    <t>110026599A</t>
  </si>
  <si>
    <t>110092575A</t>
  </si>
  <si>
    <t>WHITTIER WESTBOROUGH TRANSITIONAL CARE UNIT</t>
  </si>
  <si>
    <t>110025673B</t>
  </si>
  <si>
    <t>110095730A</t>
  </si>
  <si>
    <t>110026304E</t>
  </si>
  <si>
    <t>110110583A</t>
  </si>
  <si>
    <t>110026621A</t>
  </si>
  <si>
    <t>110026575A</t>
  </si>
  <si>
    <t>110024502C</t>
  </si>
  <si>
    <t>110026591A</t>
  </si>
  <si>
    <t>LIFE CARE CENTER OF ACTON</t>
  </si>
  <si>
    <t>110120304A</t>
  </si>
  <si>
    <t>110100224A</t>
  </si>
  <si>
    <t>110026339A</t>
  </si>
  <si>
    <t>110026579A</t>
  </si>
  <si>
    <t>110026427A</t>
  </si>
  <si>
    <t>110026455A</t>
  </si>
  <si>
    <t>WAKEFIELD CENTER</t>
  </si>
  <si>
    <t>110026141A</t>
  </si>
  <si>
    <t>110025807A</t>
  </si>
  <si>
    <t>110117750A</t>
  </si>
  <si>
    <t>110026595A</t>
  </si>
  <si>
    <t>MARIAN MANOR OF TAUNTON</t>
  </si>
  <si>
    <t>PALMER HEALTHCARE CENTER</t>
  </si>
  <si>
    <t>NEMASKET HEALTHCARE CENTER</t>
  </si>
  <si>
    <t>MARIAN MANOR</t>
  </si>
  <si>
    <t>HERITAGE HALL SOUTH</t>
  </si>
  <si>
    <t>110026102A</t>
  </si>
  <si>
    <t>110026548A</t>
  </si>
  <si>
    <t>110099013A</t>
  </si>
  <si>
    <t>110097943A</t>
  </si>
  <si>
    <t>110026360B</t>
  </si>
  <si>
    <t>WORCESTER HEALTH CENTER</t>
  </si>
  <si>
    <t>110120507A</t>
  </si>
  <si>
    <t>SOUTHSHORE HEALTH CARE CENTER</t>
  </si>
  <si>
    <t>110107480A</t>
  </si>
  <si>
    <t>110088742A</t>
  </si>
  <si>
    <t>110026618A</t>
  </si>
  <si>
    <t>110117789A</t>
  </si>
  <si>
    <t>110097947A</t>
  </si>
  <si>
    <t>SPRING VALLEY CENTER</t>
  </si>
  <si>
    <t>110026240B</t>
  </si>
  <si>
    <t>PINE KNOLL NURSING CENTER</t>
  </si>
  <si>
    <t>110025912A</t>
  </si>
  <si>
    <t>LYDIA TAFT HOUSE</t>
  </si>
  <si>
    <t>110113448A</t>
  </si>
  <si>
    <t>110026372A</t>
  </si>
  <si>
    <t>110101279A</t>
  </si>
  <si>
    <t>110084194A</t>
  </si>
  <si>
    <t>110026666A</t>
  </si>
  <si>
    <t>CHARLWELL HOUSE</t>
  </si>
  <si>
    <t>110026544A</t>
  </si>
  <si>
    <t>110094583A</t>
  </si>
  <si>
    <t>110026696A</t>
  </si>
  <si>
    <t>110109628A</t>
  </si>
  <si>
    <t>SEVEN HILLS PEDIATRIC CENTER</t>
  </si>
  <si>
    <t>110088752A</t>
  </si>
  <si>
    <t>ABBOTT HOUSE NURSING HOME</t>
  </si>
  <si>
    <t>110026392G</t>
  </si>
  <si>
    <t>110095565A</t>
  </si>
  <si>
    <t>JEWISH HEALTHCARE CENTER</t>
  </si>
  <si>
    <t>110026612B</t>
  </si>
  <si>
    <t>110026486B</t>
  </si>
  <si>
    <t>110089100A</t>
  </si>
  <si>
    <t>110026462B</t>
  </si>
  <si>
    <t>110026554A</t>
  </si>
  <si>
    <t>110026600A</t>
  </si>
  <si>
    <t>OUR ISLAND HOME</t>
  </si>
  <si>
    <t>110097064E</t>
  </si>
  <si>
    <t>110026575C</t>
  </si>
  <si>
    <t>110026604A</t>
  </si>
  <si>
    <t>110026684B</t>
  </si>
  <si>
    <t>110087945A</t>
  </si>
  <si>
    <t>110097064A</t>
  </si>
  <si>
    <t>110120318A</t>
  </si>
  <si>
    <t>MADONNA MANOR NURSING HOME</t>
  </si>
  <si>
    <t>110026631A</t>
  </si>
  <si>
    <t>PRESCOTT HOUSE</t>
  </si>
  <si>
    <t>110087885A</t>
  </si>
  <si>
    <t>110026007A</t>
  </si>
  <si>
    <t>110026293A</t>
  </si>
  <si>
    <t>110026190C</t>
  </si>
  <si>
    <t>110026304C</t>
  </si>
  <si>
    <t>110087941A</t>
  </si>
  <si>
    <t>110026217B</t>
  </si>
  <si>
    <t>110026457B</t>
  </si>
  <si>
    <t>110094538A</t>
  </si>
  <si>
    <t>110025679A</t>
  </si>
  <si>
    <t>110120310A</t>
  </si>
  <si>
    <t>110025957B</t>
  </si>
  <si>
    <t>110025861A</t>
  </si>
  <si>
    <t>110095728A</t>
  </si>
  <si>
    <t>110099362A</t>
  </si>
  <si>
    <t>110100386A</t>
  </si>
  <si>
    <t>110117740A</t>
  </si>
  <si>
    <t>110026711A</t>
  </si>
  <si>
    <t>110094542A</t>
  </si>
  <si>
    <t>PORT HEALTHCARE CENTER</t>
  </si>
  <si>
    <t>110081454A</t>
  </si>
  <si>
    <t>110026573B</t>
  </si>
  <si>
    <t>110062840C</t>
  </si>
  <si>
    <t>110026329A</t>
  </si>
  <si>
    <t>110025865A</t>
  </si>
  <si>
    <t>110025671A</t>
  </si>
  <si>
    <t>110074865A</t>
  </si>
  <si>
    <t>110026155A</t>
  </si>
  <si>
    <t>110025813A</t>
  </si>
  <si>
    <t>TIMOTHY DANIELS HOUSE</t>
  </si>
  <si>
    <t>110026652A</t>
  </si>
  <si>
    <t>110099257A</t>
  </si>
  <si>
    <t>110026598A</t>
  </si>
  <si>
    <t>110081997A</t>
  </si>
  <si>
    <t>110099809A</t>
  </si>
  <si>
    <t>110026458A</t>
  </si>
  <si>
    <t>110025736A</t>
  </si>
  <si>
    <t>110095107A</t>
  </si>
  <si>
    <t>110026016A</t>
  </si>
  <si>
    <t>110026516I</t>
  </si>
  <si>
    <t>110024370B</t>
  </si>
  <si>
    <t>110026574A</t>
  </si>
  <si>
    <t>110025878A</t>
  </si>
  <si>
    <t>110025926A</t>
  </si>
  <si>
    <t>110026620A</t>
  </si>
  <si>
    <t>110026590A</t>
  </si>
  <si>
    <t>110026326B</t>
  </si>
  <si>
    <t>110082525A</t>
  </si>
  <si>
    <t>110026338A</t>
  </si>
  <si>
    <t>110000134C</t>
  </si>
  <si>
    <t>110088700A</t>
  </si>
  <si>
    <t>110117723A</t>
  </si>
  <si>
    <t>110089096A</t>
  </si>
  <si>
    <t>110026594A</t>
  </si>
  <si>
    <t>110025958A</t>
  </si>
  <si>
    <t>110026454A</t>
  </si>
  <si>
    <t>110119795A</t>
  </si>
  <si>
    <t>110100221A</t>
  </si>
  <si>
    <t>110026136A</t>
  </si>
  <si>
    <t>110025833A</t>
  </si>
  <si>
    <t>HIGHVIEW OF NORTHAMPTON</t>
  </si>
  <si>
    <t>110099286A</t>
  </si>
  <si>
    <t>110098350A</t>
  </si>
  <si>
    <t>110083016A</t>
  </si>
  <si>
    <t>110097942A</t>
  </si>
  <si>
    <t>110026487D</t>
  </si>
  <si>
    <t>SUDBURY PINES EXTENDED CARE</t>
  </si>
  <si>
    <t>110026397A</t>
  </si>
  <si>
    <t>110025837A</t>
  </si>
  <si>
    <t>110113441A</t>
  </si>
  <si>
    <t>110113437A</t>
  </si>
  <si>
    <t>110100084A</t>
  </si>
  <si>
    <t>110026059A</t>
  </si>
  <si>
    <t>110099342A</t>
  </si>
  <si>
    <t>110026619A</t>
  </si>
  <si>
    <t>110101446A</t>
  </si>
  <si>
    <t>110079585A</t>
  </si>
  <si>
    <t>110026667A</t>
  </si>
  <si>
    <t>110026223D</t>
  </si>
  <si>
    <t>110026027A</t>
  </si>
  <si>
    <t>110122384D</t>
  </si>
  <si>
    <t>KIMWELL</t>
  </si>
  <si>
    <t>110100218A</t>
  </si>
  <si>
    <t>110026679B</t>
  </si>
  <si>
    <t>110026535B</t>
  </si>
  <si>
    <t>QUABBIN VALLEY HEALTHCARE</t>
  </si>
  <si>
    <t>110026454C</t>
  </si>
  <si>
    <t>110026403A</t>
  </si>
  <si>
    <t>110089105A</t>
  </si>
  <si>
    <t>110026525D</t>
  </si>
  <si>
    <t>110026161A</t>
  </si>
  <si>
    <t>110026387A</t>
  </si>
  <si>
    <t>110096110A</t>
  </si>
  <si>
    <t>110026559A</t>
  </si>
  <si>
    <t>110026693A</t>
  </si>
  <si>
    <t>MEADOW VIEW CENTER</t>
  </si>
  <si>
    <t>110026407A</t>
  </si>
  <si>
    <t>110026471A</t>
  </si>
  <si>
    <t>110109211A</t>
  </si>
  <si>
    <t>110098268A</t>
  </si>
  <si>
    <t>110112903A</t>
  </si>
  <si>
    <t>TWIN OAKS CENTER</t>
  </si>
  <si>
    <t>110119030A</t>
  </si>
  <si>
    <t>110025823A</t>
  </si>
  <si>
    <t>JESMOND NURSING HOME</t>
  </si>
  <si>
    <t>110026165A</t>
  </si>
  <si>
    <t>110090089A</t>
  </si>
  <si>
    <t>110026495A</t>
  </si>
  <si>
    <t>110026601A</t>
  </si>
  <si>
    <t>110026516K</t>
  </si>
  <si>
    <t>HERITAGE HALL EAST</t>
  </si>
  <si>
    <t>110026555A</t>
  </si>
  <si>
    <t>110122384B</t>
  </si>
  <si>
    <t>110026523A</t>
  </si>
  <si>
    <t>WESTFIELD CENTER</t>
  </si>
  <si>
    <t>BLACKSTONE NURSING HOME</t>
  </si>
  <si>
    <t>110025765A</t>
  </si>
  <si>
    <t>110101650A</t>
  </si>
  <si>
    <t>110096186A</t>
  </si>
  <si>
    <t>110026685B</t>
  </si>
  <si>
    <t>110026479A</t>
  </si>
  <si>
    <t>110095828A</t>
  </si>
  <si>
    <t>110026673A</t>
  </si>
  <si>
    <t>110026630A</t>
  </si>
  <si>
    <t>110116523A</t>
  </si>
  <si>
    <t>WILLIMANSETT CENTER EAST</t>
  </si>
  <si>
    <t>110025880A</t>
  </si>
  <si>
    <t>110026512A</t>
  </si>
  <si>
    <t>110026158A</t>
  </si>
  <si>
    <t>110025662B</t>
  </si>
  <si>
    <t>110026718A</t>
  </si>
  <si>
    <t>MASCONOMET HEALTHCARE CENTER</t>
  </si>
  <si>
    <t>110105928A</t>
  </si>
  <si>
    <t>110025944A</t>
  </si>
  <si>
    <t>110024524B</t>
  </si>
  <si>
    <t>SOUTHEAST HEALTH CARE CENTER</t>
  </si>
  <si>
    <t>110088824A</t>
  </si>
  <si>
    <t>ACADEMY MANOR</t>
  </si>
  <si>
    <t>110095729A</t>
  </si>
  <si>
    <t>110099363A</t>
  </si>
  <si>
    <t>110025888A</t>
  </si>
  <si>
    <t>110081455A</t>
  </si>
  <si>
    <t>110095041A</t>
  </si>
  <si>
    <t>110026710A</t>
  </si>
  <si>
    <t>110088976A</t>
  </si>
  <si>
    <t>110024404B</t>
  </si>
  <si>
    <t>STERLING VILLAGE LLC</t>
  </si>
  <si>
    <t>110026436A</t>
  </si>
  <si>
    <t>110091552A</t>
  </si>
  <si>
    <t>110026576B</t>
  </si>
  <si>
    <t>PARK AVENUE HEALTH CENTER</t>
  </si>
  <si>
    <t>110074864A</t>
  </si>
  <si>
    <t>01101</t>
  </si>
  <si>
    <t>00412</t>
  </si>
  <si>
    <t>00409</t>
  </si>
  <si>
    <t>00328</t>
  </si>
  <si>
    <t>01027</t>
  </si>
  <si>
    <t>00827</t>
  </si>
  <si>
    <t>01033</t>
  </si>
  <si>
    <t>00623</t>
  </si>
  <si>
    <t>00338</t>
  </si>
  <si>
    <t>00152</t>
  </si>
  <si>
    <t>00840</t>
  </si>
  <si>
    <t>01121</t>
  </si>
  <si>
    <t>00809</t>
  </si>
  <si>
    <t>01078</t>
  </si>
  <si>
    <t>00193</t>
  </si>
  <si>
    <t>00195</t>
  </si>
  <si>
    <t>01134</t>
  </si>
  <si>
    <t>00209</t>
  </si>
  <si>
    <t>00968</t>
  </si>
  <si>
    <t>00958</t>
  </si>
  <si>
    <t>00805</t>
  </si>
  <si>
    <t>00115</t>
  </si>
  <si>
    <t>01041</t>
  </si>
  <si>
    <t>00177</t>
  </si>
  <si>
    <t>00397</t>
  </si>
  <si>
    <t>00231</t>
  </si>
  <si>
    <t>00305</t>
  </si>
  <si>
    <t>00536</t>
  </si>
  <si>
    <t>00454</t>
  </si>
  <si>
    <t>00617</t>
  </si>
  <si>
    <t>01020</t>
  </si>
  <si>
    <t>00890</t>
  </si>
  <si>
    <t>00973</t>
  </si>
  <si>
    <t>00962</t>
  </si>
  <si>
    <t>00831</t>
  </si>
  <si>
    <t>00837</t>
  </si>
  <si>
    <t>00481</t>
  </si>
  <si>
    <t>01137</t>
  </si>
  <si>
    <t>00896</t>
  </si>
  <si>
    <t>00208</t>
  </si>
  <si>
    <t>00821</t>
  </si>
  <si>
    <t>00120</t>
  </si>
  <si>
    <t>00659</t>
  </si>
  <si>
    <t>00836</t>
  </si>
  <si>
    <t>00898</t>
  </si>
  <si>
    <t>01005</t>
  </si>
  <si>
    <t>00915</t>
  </si>
  <si>
    <t>00532</t>
  </si>
  <si>
    <t>00691</t>
  </si>
  <si>
    <t>01108</t>
  </si>
  <si>
    <t>00455</t>
  </si>
  <si>
    <t>00038</t>
  </si>
  <si>
    <t>00786</t>
  </si>
  <si>
    <t>00371</t>
  </si>
  <si>
    <t>01132</t>
  </si>
  <si>
    <t>01098</t>
  </si>
  <si>
    <t>00759</t>
  </si>
  <si>
    <t>00047</t>
  </si>
  <si>
    <t>01017</t>
  </si>
  <si>
    <t>01014</t>
  </si>
  <si>
    <t>01003</t>
  </si>
  <si>
    <t>01090</t>
  </si>
  <si>
    <t>01019</t>
  </si>
  <si>
    <t>00289</t>
  </si>
  <si>
    <t>00148</t>
  </si>
  <si>
    <t>00938</t>
  </si>
  <si>
    <t>00362</t>
  </si>
  <si>
    <t>00064</t>
  </si>
  <si>
    <t>01006</t>
  </si>
  <si>
    <t>00529</t>
  </si>
  <si>
    <t>00716</t>
  </si>
  <si>
    <t>00715</t>
  </si>
  <si>
    <t>00433</t>
  </si>
  <si>
    <t>00015</t>
  </si>
  <si>
    <t>00242</t>
  </si>
  <si>
    <t>00955</t>
  </si>
  <si>
    <t>00192</t>
  </si>
  <si>
    <t>00823</t>
  </si>
  <si>
    <t>00857</t>
  </si>
  <si>
    <t>01163</t>
  </si>
  <si>
    <t>01104</t>
  </si>
  <si>
    <t>00682</t>
  </si>
  <si>
    <t>00484</t>
  </si>
  <si>
    <t>01092</t>
  </si>
  <si>
    <t>00982</t>
  </si>
  <si>
    <t>00306</t>
  </si>
  <si>
    <t>00283</t>
  </si>
  <si>
    <t>01055</t>
  </si>
  <si>
    <t>00099</t>
  </si>
  <si>
    <t>00952</t>
  </si>
  <si>
    <t>00005</t>
  </si>
  <si>
    <t>00394</t>
  </si>
  <si>
    <t>00493</t>
  </si>
  <si>
    <t>00479</t>
  </si>
  <si>
    <t>00976</t>
  </si>
  <si>
    <t>00619</t>
  </si>
  <si>
    <t>00775</t>
  </si>
  <si>
    <t>00381</t>
  </si>
  <si>
    <t>00020</t>
  </si>
  <si>
    <t>01064</t>
  </si>
  <si>
    <t>00594</t>
  </si>
  <si>
    <t>01124</t>
  </si>
  <si>
    <t>00313</t>
  </si>
  <si>
    <t>00813</t>
  </si>
  <si>
    <t>00534</t>
  </si>
  <si>
    <t>00918</t>
  </si>
  <si>
    <t>01153</t>
  </si>
  <si>
    <t>01035</t>
  </si>
  <si>
    <t>00977</t>
  </si>
  <si>
    <t>00835</t>
  </si>
  <si>
    <t>00382</t>
  </si>
  <si>
    <t>00103</t>
  </si>
  <si>
    <t>00944</t>
  </si>
  <si>
    <t>01038</t>
  </si>
  <si>
    <t>00136</t>
  </si>
  <si>
    <t>00513</t>
  </si>
  <si>
    <t>00160</t>
  </si>
  <si>
    <t>00573</t>
  </si>
  <si>
    <t>01032</t>
  </si>
  <si>
    <t>00767</t>
  </si>
  <si>
    <t>00799</t>
  </si>
  <si>
    <t>00527</t>
  </si>
  <si>
    <t>00850</t>
  </si>
  <si>
    <t>00993</t>
  </si>
  <si>
    <t>00929</t>
  </si>
  <si>
    <t>00509</t>
  </si>
  <si>
    <t>00927</t>
  </si>
  <si>
    <t>00763</t>
  </si>
  <si>
    <t>00701</t>
  </si>
  <si>
    <t>00140</t>
  </si>
  <si>
    <t>00467</t>
  </si>
  <si>
    <t>00220</t>
  </si>
  <si>
    <t>00766</t>
  </si>
  <si>
    <t>00985</t>
  </si>
  <si>
    <t>00057</t>
  </si>
  <si>
    <t>00101</t>
  </si>
  <si>
    <t>00401</t>
  </si>
  <si>
    <t>01093</t>
  </si>
  <si>
    <t>01131</t>
  </si>
  <si>
    <t>00335</t>
  </si>
  <si>
    <t>01107</t>
  </si>
  <si>
    <t>00507</t>
  </si>
  <si>
    <t>00459</t>
  </si>
  <si>
    <t>01026</t>
  </si>
  <si>
    <t>00505</t>
  </si>
  <si>
    <t>00990</t>
  </si>
  <si>
    <t>00002</t>
  </si>
  <si>
    <t>00001</t>
  </si>
  <si>
    <t>00003</t>
  </si>
  <si>
    <t>00385</t>
  </si>
  <si>
    <t>00945</t>
  </si>
  <si>
    <t>00040</t>
  </si>
  <si>
    <t>01116</t>
  </si>
  <si>
    <t>00186</t>
  </si>
  <si>
    <t>01099</t>
  </si>
  <si>
    <t>00031</t>
  </si>
  <si>
    <t>00464</t>
  </si>
  <si>
    <t>00846</t>
  </si>
  <si>
    <t>00672</t>
  </si>
  <si>
    <t>00444</t>
  </si>
  <si>
    <t>00445</t>
  </si>
  <si>
    <t>00259</t>
  </si>
  <si>
    <t>00073</t>
  </si>
  <si>
    <t>01030</t>
  </si>
  <si>
    <t>00770</t>
  </si>
  <si>
    <t>00815</t>
  </si>
  <si>
    <t>00279</t>
  </si>
  <si>
    <t>00163</t>
  </si>
  <si>
    <t>00107</t>
  </si>
  <si>
    <t>00948</t>
  </si>
  <si>
    <t>00819</t>
  </si>
  <si>
    <t>00589</t>
  </si>
  <si>
    <t>01074</t>
  </si>
  <si>
    <t>00105</t>
  </si>
  <si>
    <t>01111</t>
  </si>
  <si>
    <t>00995</t>
  </si>
  <si>
    <t>01016</t>
  </si>
  <si>
    <t>01042</t>
  </si>
  <si>
    <t>01130</t>
  </si>
  <si>
    <t>00949</t>
  </si>
  <si>
    <t>00213</t>
  </si>
  <si>
    <t>00248</t>
  </si>
  <si>
    <t>01043</t>
  </si>
  <si>
    <t>00480</t>
  </si>
  <si>
    <t>00336</t>
  </si>
  <si>
    <t>01001</t>
  </si>
  <si>
    <t>00595</t>
  </si>
  <si>
    <t>00996</t>
  </si>
  <si>
    <t>01166</t>
  </si>
  <si>
    <t>00788</t>
  </si>
  <si>
    <t>00999</t>
  </si>
  <si>
    <t>00168</t>
  </si>
  <si>
    <t>00286</t>
  </si>
  <si>
    <t>01103</t>
  </si>
  <si>
    <t>00330</t>
  </si>
  <si>
    <t>00533</t>
  </si>
  <si>
    <t>01129</t>
  </si>
  <si>
    <t>01067</t>
  </si>
  <si>
    <t>01106</t>
  </si>
  <si>
    <t>01102</t>
  </si>
  <si>
    <t>01139</t>
  </si>
  <si>
    <t>01037</t>
  </si>
  <si>
    <t>00162</t>
  </si>
  <si>
    <t>00997</t>
  </si>
  <si>
    <t>01023</t>
  </si>
  <si>
    <t>01165</t>
  </si>
  <si>
    <t>00994</t>
  </si>
  <si>
    <t>00028</t>
  </si>
  <si>
    <t>01117</t>
  </si>
  <si>
    <t>00255</t>
  </si>
  <si>
    <t>00189</t>
  </si>
  <si>
    <t>00974</t>
  </si>
  <si>
    <t>00541</t>
  </si>
  <si>
    <t>00449</t>
  </si>
  <si>
    <t>00587</t>
  </si>
  <si>
    <t>00987</t>
  </si>
  <si>
    <t>01086</t>
  </si>
  <si>
    <t>01114</t>
  </si>
  <si>
    <t>00734</t>
  </si>
  <si>
    <t>00301</t>
  </si>
  <si>
    <t>01061</t>
  </si>
  <si>
    <t>01140</t>
  </si>
  <si>
    <t>01151</t>
  </si>
  <si>
    <t>01029</t>
  </si>
  <si>
    <t>01002</t>
  </si>
  <si>
    <t>00392</t>
  </si>
  <si>
    <t>00747</t>
  </si>
  <si>
    <t>00520</t>
  </si>
  <si>
    <t>00450</t>
  </si>
  <si>
    <t>00352</t>
  </si>
  <si>
    <t>01065</t>
  </si>
  <si>
    <t>01062</t>
  </si>
  <si>
    <t>00090</t>
  </si>
  <si>
    <t>00037</t>
  </si>
  <si>
    <t>01007</t>
  </si>
  <si>
    <t>00466</t>
  </si>
  <si>
    <t>01138</t>
  </si>
  <si>
    <t>00660</t>
  </si>
  <si>
    <t>00960</t>
  </si>
  <si>
    <t>00134</t>
  </si>
  <si>
    <t>00389</t>
  </si>
  <si>
    <t>00812</t>
  </si>
  <si>
    <t>00111</t>
  </si>
  <si>
    <t>00386</t>
  </si>
  <si>
    <t>01073</t>
  </si>
  <si>
    <t>01123</t>
  </si>
  <si>
    <t>00198</t>
  </si>
  <si>
    <t>00249</t>
  </si>
  <si>
    <t>00904</t>
  </si>
  <si>
    <t>00934</t>
  </si>
  <si>
    <t>00178</t>
  </si>
  <si>
    <t>00331</t>
  </si>
  <si>
    <t>00051</t>
  </si>
  <si>
    <t>00795</t>
  </si>
  <si>
    <t>00566</t>
  </si>
  <si>
    <t>00226</t>
  </si>
  <si>
    <t>00342</t>
  </si>
  <si>
    <t>00427</t>
  </si>
  <si>
    <t>00490</t>
  </si>
  <si>
    <t>00787</t>
  </si>
  <si>
    <t>01113</t>
  </si>
  <si>
    <t>00865</t>
  </si>
  <si>
    <t>00119</t>
  </si>
  <si>
    <t>00826</t>
  </si>
  <si>
    <t>00485</t>
  </si>
  <si>
    <t>00366</t>
  </si>
  <si>
    <t>00558</t>
  </si>
  <si>
    <t>00126</t>
  </si>
  <si>
    <t>00215</t>
  </si>
  <si>
    <t>00516</t>
  </si>
  <si>
    <t>00772</t>
  </si>
  <si>
    <t>00303</t>
  </si>
  <si>
    <t>00188</t>
  </si>
  <si>
    <t>00310</t>
  </si>
  <si>
    <t>00292</t>
  </si>
  <si>
    <t>00959</t>
  </si>
  <si>
    <t>01095</t>
  </si>
  <si>
    <t>00905</t>
  </si>
  <si>
    <t>00525</t>
  </si>
  <si>
    <t>00901</t>
  </si>
  <si>
    <t>00921</t>
  </si>
  <si>
    <t>00933</t>
  </si>
  <si>
    <t>00814</t>
  </si>
  <si>
    <t>00199</t>
  </si>
  <si>
    <t>00260</t>
  </si>
  <si>
    <t>00963</t>
  </si>
  <si>
    <t>00321</t>
  </si>
  <si>
    <t>00350</t>
  </si>
  <si>
    <t>00841</t>
  </si>
  <si>
    <t>00961</t>
  </si>
  <si>
    <t>00824</t>
  </si>
  <si>
    <t>01036</t>
  </si>
  <si>
    <t>01075</t>
  </si>
  <si>
    <t>00432</t>
  </si>
  <si>
    <t>00967</t>
  </si>
  <si>
    <t>01070</t>
  </si>
  <si>
    <t>00923</t>
  </si>
  <si>
    <t>00494</t>
  </si>
  <si>
    <t>00542</t>
  </si>
  <si>
    <t>00161</t>
  </si>
  <si>
    <t>00642</t>
  </si>
  <si>
    <t>00202</t>
  </si>
  <si>
    <t>01039</t>
  </si>
  <si>
    <t>00832</t>
  </si>
  <si>
    <t>01147</t>
  </si>
  <si>
    <t>00992</t>
  </si>
  <si>
    <t>00205</t>
  </si>
  <si>
    <t>00860</t>
  </si>
  <si>
    <t>01082</t>
  </si>
  <si>
    <t>00876</t>
  </si>
  <si>
    <t>01077</t>
  </si>
  <si>
    <t>00544</t>
  </si>
  <si>
    <t>00572</t>
  </si>
  <si>
    <t>00089</t>
  </si>
  <si>
    <t>01012</t>
  </si>
  <si>
    <t>00895</t>
  </si>
  <si>
    <t>00569</t>
  </si>
  <si>
    <t>00271</t>
  </si>
  <si>
    <t>00276</t>
  </si>
  <si>
    <t>00235</t>
  </si>
  <si>
    <t>00180</t>
  </si>
  <si>
    <t>00637</t>
  </si>
  <si>
    <t>00319</t>
  </si>
  <si>
    <t>00332</t>
  </si>
  <si>
    <t>01034</t>
  </si>
  <si>
    <t>00117</t>
  </si>
  <si>
    <t>00986</t>
  </si>
  <si>
    <t>00265</t>
  </si>
  <si>
    <t>00353</t>
  </si>
  <si>
    <t>00586</t>
  </si>
  <si>
    <t>00462</t>
  </si>
  <si>
    <t>00531</t>
  </si>
  <si>
    <t>00886</t>
  </si>
  <si>
    <t>00851</t>
  </si>
  <si>
    <t>01010</t>
  </si>
  <si>
    <t>01110</t>
  </si>
  <si>
    <t>00232</t>
  </si>
  <si>
    <t>00363</t>
  </si>
  <si>
    <t>00714</t>
  </si>
  <si>
    <t>01018</t>
  </si>
  <si>
    <t>00341</t>
  </si>
  <si>
    <t>00916</t>
  </si>
  <si>
    <t>00760</t>
  </si>
  <si>
    <t>00519</t>
  </si>
  <si>
    <t>00102</t>
  </si>
  <si>
    <t>00296</t>
  </si>
  <si>
    <t>00376</t>
  </si>
  <si>
    <t>00909</t>
  </si>
  <si>
    <t>00461</t>
  </si>
  <si>
    <t>00628</t>
  </si>
  <si>
    <t>00658</t>
  </si>
  <si>
    <t>00648</t>
  </si>
  <si>
    <t>01069</t>
  </si>
  <si>
    <t>00528</t>
  </si>
  <si>
    <t>00768</t>
  </si>
  <si>
    <t>00155</t>
  </si>
  <si>
    <t>00400</t>
  </si>
  <si>
    <t>00294</t>
  </si>
  <si>
    <t>00783</t>
  </si>
  <si>
    <t>00277</t>
  </si>
  <si>
    <t>00212</t>
  </si>
  <si>
    <t>00872</t>
  </si>
  <si>
    <t>00889</t>
  </si>
  <si>
    <t>00718</t>
  </si>
  <si>
    <t>00261</t>
  </si>
  <si>
    <t>00058</t>
  </si>
  <si>
    <t>00056</t>
  </si>
  <si>
    <t>01076</t>
  </si>
  <si>
    <t>00116</t>
  </si>
  <si>
    <t>00012</t>
  </si>
  <si>
    <t>00013</t>
  </si>
  <si>
    <t>00377</t>
  </si>
  <si>
    <t>00408</t>
  </si>
  <si>
    <t>01100</t>
  </si>
  <si>
    <t>00925</t>
  </si>
  <si>
    <t>01063</t>
  </si>
  <si>
    <t>00372</t>
  </si>
  <si>
    <t>00998</t>
  </si>
  <si>
    <t>00024</t>
  </si>
  <si>
    <t>00343</t>
  </si>
  <si>
    <t>01122</t>
  </si>
  <si>
    <t>01008</t>
  </si>
  <si>
    <t>01053</t>
  </si>
  <si>
    <t>01011</t>
  </si>
  <si>
    <t>01127</t>
  </si>
  <si>
    <t>00060</t>
  </si>
  <si>
    <t>01000</t>
  </si>
  <si>
    <t>01009</t>
  </si>
  <si>
    <t>00324</t>
  </si>
  <si>
    <t>01072</t>
  </si>
  <si>
    <t>00243</t>
  </si>
  <si>
    <t>00233</t>
  </si>
  <si>
    <t xml:space="preserve">FacNo </t>
  </si>
  <si>
    <t>TCU @ WEBSTER</t>
  </si>
  <si>
    <t>NORTH HILL - THE S.N.F.</t>
  </si>
  <si>
    <t>VIBRA NUR &amp; REHAB</t>
  </si>
  <si>
    <t>TIMBERLYN REHAB &amp; CARE CENTER</t>
  </si>
  <si>
    <t>HOLYOKE REHABILITATION CENTER</t>
  </si>
  <si>
    <t>SAVOY NURSING &amp; REHAB CENTER</t>
  </si>
  <si>
    <t>RIVERCREST L.T.C.F.</t>
  </si>
  <si>
    <t>SAMUEL MARCUS NURSING HOME</t>
  </si>
  <si>
    <t>DIGHTON NURSING CENTER</t>
  </si>
  <si>
    <t>CONTINUING CARE II AT BROOKSBY</t>
  </si>
  <si>
    <t>LOOMIS LAKESIDE AT REEDS LANDI</t>
  </si>
  <si>
    <t>RIVERBEND OF SOUTH NATICK</t>
  </si>
  <si>
    <t>BLAIRE HOUSE LTCF MILFORD</t>
  </si>
  <si>
    <t>ARMENIAN NURSING &amp; REHAB. CTR.</t>
  </si>
  <si>
    <t>LOWELL HEALTH CARE CENTER</t>
  </si>
  <si>
    <t>BLAIRE HOUSE LTCF WORCESTER</t>
  </si>
  <si>
    <t>PHILLIPS MANOR NURSING HOME</t>
  </si>
  <si>
    <t>VICTORIA HAVEN NURSING HOME</t>
  </si>
  <si>
    <t>DANIELS HOUSE</t>
  </si>
  <si>
    <t>BERKELEY RETIREMENT HOME</t>
  </si>
  <si>
    <t>HIGHLAND MANOR NURSING HOME</t>
  </si>
  <si>
    <t>KIMBALL FARMS NURSING CARE CEN</t>
  </si>
  <si>
    <t>SEASHORE POINT AND WELLNESS RE</t>
  </si>
  <si>
    <t>BRIDGEWATER NURSING HOME</t>
  </si>
  <si>
    <t>MAYFLOWER PLACE NSG &amp; REHAB CT</t>
  </si>
  <si>
    <t>GREENWOOD NURSING &amp; REHAB. CTR</t>
  </si>
  <si>
    <t>ROYAL TABER STREET NURSING AND</t>
  </si>
  <si>
    <t>SERENITY HILL NURSING &amp; REH. C</t>
  </si>
  <si>
    <t>KINDRED NURSING &amp; REH-GREAT BA</t>
  </si>
  <si>
    <t>MONT MARIE REHAB &amp; HEALTHCARE</t>
  </si>
  <si>
    <t>NEW ENGLAND HEALTH CENTER</t>
  </si>
  <si>
    <t>BEAUMONT REHAB &amp; SKD NATICK</t>
  </si>
  <si>
    <t>COUNTRYSIDE NURSING HOME</t>
  </si>
  <si>
    <t>KINDRED NURSING &amp; REH-BRAINTRE</t>
  </si>
  <si>
    <t>FALL RIVER JEWISH HOME, INC.</t>
  </si>
  <si>
    <t>BEDFORD VILLAGE NURSING HOME</t>
  </si>
  <si>
    <t>WEST SIDE HOUSE LTCF</t>
  </si>
  <si>
    <t>SPAULDING NSG &amp; THERAPY CTR-WE</t>
  </si>
  <si>
    <t>ST. CAMILLUS HEALTH CENTER</t>
  </si>
  <si>
    <t>DEVEREUX HOUSE SKILLED NURSING</t>
  </si>
  <si>
    <t>COREY HILL NURSING HOME</t>
  </si>
  <si>
    <t>VALLEY STREAM REHAB &amp; HEALTHCA</t>
  </si>
  <si>
    <t>BRANDON WOODS OF DARTMOUTH</t>
  </si>
  <si>
    <t>WAYLAND NURSING &amp; REHAB CENTER</t>
  </si>
  <si>
    <t>LAUREL LAKE CTR FOR HEALTH &amp; R</t>
  </si>
  <si>
    <t>SOUTH COVE MANOR NURSING &amp; REH</t>
  </si>
  <si>
    <t>KINDRED TRANS CARE &amp; REH-HARRI</t>
  </si>
  <si>
    <t>MEDWAY COUNTRY MANOR SK NURG &amp;</t>
  </si>
  <si>
    <t>GOLDEN LIVINGCENTER - HEATHWOO</t>
  </si>
  <si>
    <t>ISLAND TERRACE NURSING HOME</t>
  </si>
  <si>
    <t>SEA VIEW CONV &amp; NURSING HOME</t>
  </si>
  <si>
    <t>EPOCH SENIOR H.C. OF SHARON</t>
  </si>
  <si>
    <t>BRIGHAM HEALTH &amp; REHAB CTR</t>
  </si>
  <si>
    <t>BLAIRE HOUSE LTCF TEWKSBURY</t>
  </si>
  <si>
    <t>BIRCH MANOR REHABILITATION &amp; S</t>
  </si>
  <si>
    <t>COUNTRYSIDE HEALTH CARE OF MIL</t>
  </si>
  <si>
    <t>POET'S SEAT HEALTH CARE CENTER</t>
  </si>
  <si>
    <t>MARY'S MEADOW AT PROVIDENCE PL</t>
  </si>
  <si>
    <t>ODD FELLOWS HOME OF MASS</t>
  </si>
  <si>
    <t>BROOKSIDE REHAB &amp; HEALTHCARE C</t>
  </si>
  <si>
    <t>SE MASSACHUSETTS HLT &amp; REHAB.</t>
  </si>
  <si>
    <t>BEAUMONT REHAB &amp; SKD NORTHBORO</t>
  </si>
  <si>
    <t>ST. MARY HEALTH CARE</t>
  </si>
  <si>
    <t>OAKDALE REHAB. &amp; SKILLED NURS.</t>
  </si>
  <si>
    <t>TOWN &amp; COUNTRY HEALTH CARE CTR</t>
  </si>
  <si>
    <t>RIVER TERRACE REHAB &amp; HEALTHCA</t>
  </si>
  <si>
    <t>WINGATE @ BELVIDERE REHAB &amp; SK</t>
  </si>
  <si>
    <t>GOLDEN LIVINGCENTER - CHETWYND</t>
  </si>
  <si>
    <t>CRANEVILLE PLACE AT DALTON</t>
  </si>
  <si>
    <t>RENAISSANCE MANOR OF WESTFIELD</t>
  </si>
  <si>
    <t>CAMBRIDGE REHAB &amp; NURSING CTR</t>
  </si>
  <si>
    <t>THE MEADOWS OF CENTRAL MASSACH</t>
  </si>
  <si>
    <t>PARK PLACE REHAB &amp; SKILLED CAR</t>
  </si>
  <si>
    <t>ROYAL MEGANSETT NRG &amp; RET. HOM</t>
  </si>
  <si>
    <t>DEN MAR HEALTH &amp; REHAB CTR</t>
  </si>
  <si>
    <t>THE BOSTONIAN N.C AND REH. CTR</t>
  </si>
  <si>
    <t>KINDRED NURSING &amp; REH-HARBORLI</t>
  </si>
  <si>
    <t>MARIE ESTHER HEALTH CTR., INC.</t>
  </si>
  <si>
    <t>HARBORVIEW CENTER FOR NURSING</t>
  </si>
  <si>
    <t>LAFAYETTE SKILLED REHAB AND NU</t>
  </si>
  <si>
    <t>BAKER KATZ NURSING &amp; REHAB CTR</t>
  </si>
  <si>
    <t>ALDEN COURT NURG. CARE &amp; REH.</t>
  </si>
  <si>
    <t>COUNTRY GARDENS HEALTH &amp; REHAB</t>
  </si>
  <si>
    <t>ROYAL NORWELL NURSING &amp; REHAB</t>
  </si>
  <si>
    <t>WALDEN HEALTH &amp; REHAB CTR</t>
  </si>
  <si>
    <t>ROYAL OF COTUIT NUR &amp; REHAB CE</t>
  </si>
  <si>
    <t>BLUE HILLS HEALTH &amp; REHAB CTR</t>
  </si>
  <si>
    <t>HALLMARK NURSING &amp; REHAB. CTR</t>
  </si>
  <si>
    <t>BRIARWOOD REHAB &amp; HEALTHCARE C</t>
  </si>
  <si>
    <t>CARDIGAN NURSING &amp; REHABILITAT</t>
  </si>
  <si>
    <t>WILLIAM B. RICE EVENTIDE HOME</t>
  </si>
  <si>
    <t>MOUNT GREYLOCK EXT. CARE FAC.</t>
  </si>
  <si>
    <t>VERO HEALTH &amp; REHAB OF WEST RO</t>
  </si>
  <si>
    <t>CHELSEA SKILLED NURSING AND RE</t>
  </si>
  <si>
    <t>FRANKLIN HEALTH &amp; REHAB CTR</t>
  </si>
  <si>
    <t>CRAWFORD HEALTH &amp; REHAB CTR</t>
  </si>
  <si>
    <t>ROYAL OF FAIRHAVEN NURSING CTR</t>
  </si>
  <si>
    <t>GOLDEN LIVINGCENTER - GLOUCEST</t>
  </si>
  <si>
    <t>NEW BEDFORD JEWISH CONV HOME</t>
  </si>
  <si>
    <t>WEBSTER PARK REHAB &amp; HEALTHCAR</t>
  </si>
  <si>
    <t>CHESTNUT WOODS REHAB &amp; HEALTHC</t>
  </si>
  <si>
    <t>NEW ENGLAND HOMES FOR THE DEAF</t>
  </si>
  <si>
    <t>KINDRED TRANS CARE &amp; REH-WESTB</t>
  </si>
  <si>
    <t>EPOCH SENIOR H.C. OF HARWICH</t>
  </si>
  <si>
    <t>EPOCH SENIOR H.C. OF NORTON</t>
  </si>
  <si>
    <t>CARLETON-WILLARD VILLAGE</t>
  </si>
  <si>
    <t>NOTRE DAME HEALTH CARE CENTER</t>
  </si>
  <si>
    <t>LEONARD FLORENCE CENTER FOR LI</t>
  </si>
  <si>
    <t>CAPE HERITAGE REHAB &amp; HLTH CAR</t>
  </si>
  <si>
    <t>METHUEN HEALTH &amp; REHAB. CTR.</t>
  </si>
  <si>
    <t>LIFE CARE CENTER OF STONEHAM</t>
  </si>
  <si>
    <t>WINGATE @ SPRINGFIELD REHAB.</t>
  </si>
  <si>
    <t>ROYAL CAPE COD NURSING AND REH</t>
  </si>
  <si>
    <t>PLEASANT BAY NURSING &amp; REH. CT</t>
  </si>
  <si>
    <t>OVERLOOK MASONIC HEALTH CENTER</t>
  </si>
  <si>
    <t>VERO HEALTH &amp; REHAB, PARKWAY</t>
  </si>
  <si>
    <t>GOVERNORS CENTER</t>
  </si>
  <si>
    <t>WORCESTER REHAB &amp; HLTH CARE CT</t>
  </si>
  <si>
    <t>ELIOT CENTER FOR HEALTH &amp; REHA</t>
  </si>
  <si>
    <t>VERO HEALTH &amp; REHAB OF MATTAPA</t>
  </si>
  <si>
    <t>COLONY CENTER HEALTH &amp; REHAB</t>
  </si>
  <si>
    <t>MARY ANN MORSE NURS. &amp; REHAB.</t>
  </si>
  <si>
    <t>NORTH ADAMS COMMONS NRG.&amp;.REH.</t>
  </si>
  <si>
    <t>BEAUMONT AT UNIVERSITY CAMPUS</t>
  </si>
  <si>
    <t>HOLY TRINITY EASTERN ORTHODOX</t>
  </si>
  <si>
    <t>COUNTRY CENTER FOR HEALTH &amp; RE</t>
  </si>
  <si>
    <t>CAPE REGENCY REHAB &amp; HLTH CARE</t>
  </si>
  <si>
    <t>GARDNER REHABILITATION AND NSG</t>
  </si>
  <si>
    <t>CHRISTOPHER HOUSE OF WORCESTER</t>
  </si>
  <si>
    <t>LIFE CARE CENTER OF THE SOUTH</t>
  </si>
  <si>
    <t>ALLIANCE HEALTHCARE CENTER AT</t>
  </si>
  <si>
    <t>BROOKLINE HEALTH CARE CENTER</t>
  </si>
  <si>
    <t>LUTHERAN REHAB &amp; SKILLED CARE</t>
  </si>
  <si>
    <t>EPOCH SENIOR H.C. OF BREWSTER</t>
  </si>
  <si>
    <t>WINDEMERE NURSING &amp; REHAB CENT</t>
  </si>
  <si>
    <t>SWEET BROOK OF WILLIAMSTOWN RE</t>
  </si>
  <si>
    <t>ANNEMARK NURSING HOME</t>
  </si>
  <si>
    <t>RESIDENT CARE REHAB AND NURSIN</t>
  </si>
  <si>
    <t>HANNAH DUSTON HEALTHCARE CTR.</t>
  </si>
  <si>
    <t>GOLDEN LIVINGCENTER - DEXTER H</t>
  </si>
  <si>
    <t>WINGATE @ HAMPDEN REHAB AND SK</t>
  </si>
  <si>
    <t>CHELSEA JEWISH NH, INC</t>
  </si>
  <si>
    <t>GOLDEN LIVINGCENTER - WEDGEMER</t>
  </si>
  <si>
    <t>WILMINGTON HEALTH CARE CENTER</t>
  </si>
  <si>
    <t>BALDWINVILLE SKILLED NURSING &amp;</t>
  </si>
  <si>
    <t>CAMPION HEALTH CENTER</t>
  </si>
  <si>
    <t>SPRINGSIDE REHAB &amp; SKILLED CAR</t>
  </si>
  <si>
    <t>KATHLEEN DANIEL H.C., A SNF</t>
  </si>
  <si>
    <t>LIFE CARE CENTER OF MERRIMACK</t>
  </si>
  <si>
    <t>PALM MANOR</t>
  </si>
  <si>
    <t>WINGATE @ HAVERHILL</t>
  </si>
  <si>
    <t>GOLDEN LIVINGCENTER - THE HERM</t>
  </si>
  <si>
    <t>HATHORNE HILL</t>
  </si>
  <si>
    <t>LAKEVIEW HOUSE SKLD NURS &amp; RES</t>
  </si>
  <si>
    <t>MERRIMACK VALLEY HEALTH CENTER</t>
  </si>
  <si>
    <t>LIBERTY COMMONS NURG &amp; REH.CTR</t>
  </si>
  <si>
    <t>BLUEBERRY HILL REHAB &amp; HEALTHC</t>
  </si>
  <si>
    <t>KINDRED TRANS CARE &amp; REH-EAGLE</t>
  </si>
  <si>
    <t>LOOMIS HOUSE</t>
  </si>
  <si>
    <t>BEAUMONT REHAB &amp; SKD NORTHBRID</t>
  </si>
  <si>
    <t>ROYAL NURSING CENTER, LLC</t>
  </si>
  <si>
    <t>LIFE CARE CENTER OF ATTLEBORO</t>
  </si>
  <si>
    <t>BRAEMOOR HEALTH CENTER</t>
  </si>
  <si>
    <t>LIFE CARE CENTER OF NASHOBA VA</t>
  </si>
  <si>
    <t>NEVILLE CTR.@ FRESH POND FOR N</t>
  </si>
  <si>
    <t>THE GUARDIAN CENTER, INC.</t>
  </si>
  <si>
    <t>NEWTON WELLESLEY CTR FOR ALZHE</t>
  </si>
  <si>
    <t>PEABODY GLEN HEALTH CARE CENTE</t>
  </si>
  <si>
    <t>WINDSOR NSG &amp; RET. HOME</t>
  </si>
  <si>
    <t>LEDGEWOOD REHAB &amp; SKILLED NC</t>
  </si>
  <si>
    <t>ROSEWOOD NURSING &amp; REHAB CENTE</t>
  </si>
  <si>
    <t>LIFE CARE CENTER OF WILBRAHAM,</t>
  </si>
  <si>
    <t>GOLDEN LIVINGCENTER - WEST NEW</t>
  </si>
  <si>
    <t>JML CARE CENTER</t>
  </si>
  <si>
    <t>SOMERSET RIDGE</t>
  </si>
  <si>
    <t>NEW BEDFORD HEALTH CARE CENTER</t>
  </si>
  <si>
    <t>WINGATE @ WEST SPRINGFIELD REH</t>
  </si>
  <si>
    <t>QUEEN ANNE NURSING HOME</t>
  </si>
  <si>
    <t>NORTHWOOD REHAB &amp; HLTH CARE CT</t>
  </si>
  <si>
    <t>CONCORD HEALTH CARE CENTER</t>
  </si>
  <si>
    <t>WINGATE @ ANDOVER R&amp;S NRG RES</t>
  </si>
  <si>
    <t>LIFE CARE CENTER OF LEOMINSTER</t>
  </si>
  <si>
    <t>GERMAN CENTRE FOR EXT. CARE</t>
  </si>
  <si>
    <t>ST. FRANCIS REHAB &amp; NURSING CE</t>
  </si>
  <si>
    <t>GROSVENOR PARK</t>
  </si>
  <si>
    <t>BEAUMONT REHAB &amp; SKD WESTBOROU</t>
  </si>
  <si>
    <t>WINGATE @ EAST LONGMEADOW REHA</t>
  </si>
  <si>
    <t>BRIGHTON HOUSE REHAB.&amp; NURSING</t>
  </si>
  <si>
    <t>MEADOW GREEN NSG AND REHAB CTR</t>
  </si>
  <si>
    <t>FAIRVIEW COMMONS NURG &amp; REH. C</t>
  </si>
  <si>
    <t>EXCEL CENTER FOR NURSING &amp; REH</t>
  </si>
  <si>
    <t>KINDRED TRANS CARE &amp; REH-AVERY</t>
  </si>
  <si>
    <t>BETHANY HEALTH CARE CENTER</t>
  </si>
  <si>
    <t>CALVIN COOLIDGE NRG &amp; REH CENT</t>
  </si>
  <si>
    <t>GOLDEN LIVINGCENTER - PLYMOUTH</t>
  </si>
  <si>
    <t>LIFE CARE CENTER OF LYNN: A L.</t>
  </si>
  <si>
    <t>RESERVOIR CENTER FOR HEALTH &amp;</t>
  </si>
  <si>
    <t>EPOCH SENIOR H.C. OF CHESTNUT</t>
  </si>
  <si>
    <t>ABERJONA NURSING CENTER, INC.</t>
  </si>
  <si>
    <t>LINDA MANOR EXTENDED CARE FAC</t>
  </si>
  <si>
    <t>E. LONGMEADOW SKILLED NURSING</t>
  </si>
  <si>
    <t>SHREWSBURY NURSING &amp; REHAB.CTR</t>
  </si>
  <si>
    <t>WEST ACRES REHAB &amp; NURSING CEN</t>
  </si>
  <si>
    <t>GOLDEN LIVINGCENTER - MELROSE</t>
  </si>
  <si>
    <t>BOURNE MANOR EXT CARE FACILITY</t>
  </si>
  <si>
    <t>SACHEM CENTER FOR HEALTH &amp; REH</t>
  </si>
  <si>
    <t>HARBOR HOUSE NURS.&amp; REHAB.CTR.</t>
  </si>
  <si>
    <t>GOLDEN LIVINGCENTER - NORWOOD</t>
  </si>
  <si>
    <t>SIPPICAN HEALTHCARE CENTER</t>
  </si>
  <si>
    <t>GOLDEN LIVINGCENTER - OAK HILL</t>
  </si>
  <si>
    <t>CHARLENE MANOR EXT. CARE FAC.</t>
  </si>
  <si>
    <t>GOLDEN LIVINGCENTER - FITCHBUR</t>
  </si>
  <si>
    <t>OAK KNOLL HEALTHCARE CENTER</t>
  </si>
  <si>
    <t>HATHAWAY MANOR EXTENDED CARE</t>
  </si>
  <si>
    <t>RANDOLPH HEALTH CARE CENTER</t>
  </si>
  <si>
    <t>SOUTHPOINTE REHAB &amp; SKILLED NU</t>
  </si>
  <si>
    <t>WILLIAMSTOWN COMMONS N&amp;R CTR</t>
  </si>
  <si>
    <t>MARISTHILL NURSING &amp; REHAB CTR</t>
  </si>
  <si>
    <t>SOUTHBRIDGE REHAB &amp; HLTH CARE</t>
  </si>
  <si>
    <t>BUCKLEY-GREENFIELD HEALTHCARE</t>
  </si>
  <si>
    <t>WINGATE @ SO.HADLEY REHAB. &amp; S</t>
  </si>
  <si>
    <t>WINGATE @ READING R&amp;S NURG RES</t>
  </si>
  <si>
    <t>WEYMOUTH HEALTH CARE CENTER</t>
  </si>
  <si>
    <t>COPLEY AT STOUGHTON NURG.CARE</t>
  </si>
  <si>
    <t>JEWISH REHAB CTR OF THE NORTH</t>
  </si>
  <si>
    <t>MEDFORD REHAB &amp; NURSING CTR</t>
  </si>
  <si>
    <t>ST. JOSEPH'S MANOR HEALTH CARE</t>
  </si>
  <si>
    <t>BRENTWOOD REHAB &amp; HEALTHCARE C</t>
  </si>
  <si>
    <t>THE OXFORD REHAB &amp; HEALTH CARE</t>
  </si>
  <si>
    <t>HERITAGE MANOR</t>
  </si>
  <si>
    <t>QUINCY HEALTH &amp; REHAB CTR</t>
  </si>
  <si>
    <t>EPOCH SENIOR H.C. OF WESTON</t>
  </si>
  <si>
    <t>HELLENIC NURSING AND REHABILIT</t>
  </si>
  <si>
    <t>WINCHESTER NURSING CENTER</t>
  </si>
  <si>
    <t>WEBSTER MANOR REHAB &amp; HEALTH C</t>
  </si>
  <si>
    <t>GOLDEN LIVINGCENTER - ATTLEBOR</t>
  </si>
  <si>
    <t>CENTER FOR EXT. CARE @ AMHERST</t>
  </si>
  <si>
    <t>HANNAH B G SHAW HOME FOR AGED</t>
  </si>
  <si>
    <t>CLIFTON REHABILITATIVE NURG. C</t>
  </si>
  <si>
    <t>LAUREL RIDGE REHAB &amp; SKILLED C</t>
  </si>
  <si>
    <t>WINGATE @ SUDBURY R&amp;S NSG RES</t>
  </si>
  <si>
    <t>WINGATE @ WILBRAHAM R&amp;SN RES</t>
  </si>
  <si>
    <t>ST. JOSEPH REHAB &amp; NURS</t>
  </si>
  <si>
    <t>LIFE CARE CENTER OF W. BRIDGEW</t>
  </si>
  <si>
    <t>GLEN RIDGE NURSING CARE CTR.</t>
  </si>
  <si>
    <t>NEWTON HEALTH CARE CENTER</t>
  </si>
  <si>
    <t>MARINA BAY SKILLED NSG &amp; REHAB</t>
  </si>
  <si>
    <t>MOUNT SAINT VINCENT CARE CENTE</t>
  </si>
  <si>
    <t>BAYPOINTE REH.&amp; SKILLED CARE C</t>
  </si>
  <si>
    <t>REHAB &amp; NURSING CTR AT EVERETT</t>
  </si>
  <si>
    <t>KINDRED NURSING &amp; REH-TOWER HI</t>
  </si>
  <si>
    <t>QUABOAG REHABILITATION &amp; SKILL</t>
  </si>
  <si>
    <t>NEVINS NURSING &amp; REHAB. CENTER</t>
  </si>
  <si>
    <t>BAYPATH AT DUXBURY NSG REHAB</t>
  </si>
  <si>
    <t>KINDRED TRANS CARE &amp; REH-COUNT</t>
  </si>
  <si>
    <t>PRESENTATION REHAB &amp; SKILLED C</t>
  </si>
  <si>
    <t>GOLDEN LIVINGCENTER - GARDEN P</t>
  </si>
  <si>
    <t>HUNT NURSING AND REHABILITATIO</t>
  </si>
  <si>
    <t>KINDRED TRANS CARE &amp; REH-FORES</t>
  </si>
  <si>
    <t>MARQUARDT NURSING FACILITY</t>
  </si>
  <si>
    <t>PARSONS HILL REHAB &amp; HEALTH CA</t>
  </si>
  <si>
    <t>SOUTHWOOD AT NORWELL NURSING C</t>
  </si>
  <si>
    <t>LEXINGTON HEALTH CARE CENTER</t>
  </si>
  <si>
    <t>LIFE CARE CENTER OF RAYNHAM</t>
  </si>
  <si>
    <t>JOHN SCOTT NURSING AND REHAB.</t>
  </si>
  <si>
    <t>SEACOAST NURSING &amp; REHABILITAT</t>
  </si>
  <si>
    <t>SANCTA MARIA NURSING HOME</t>
  </si>
  <si>
    <t>PILGRIM REH &amp; SKIL NURS CTR</t>
  </si>
  <si>
    <t>MILLBURY HEALTH CARE CENTER</t>
  </si>
  <si>
    <t>ESSEX PARK REHAB &amp; NSG CENTER</t>
  </si>
  <si>
    <t>WOBURN NURSING CENTER</t>
  </si>
  <si>
    <t>WOODBRIAR OF WILMINGTON REHAB</t>
  </si>
  <si>
    <t>BENJAMIN HEALTHCARE CENTER</t>
  </si>
  <si>
    <t>WINGATE @ SILVER LAKE REHAB. &amp;</t>
  </si>
  <si>
    <t>LIFE CARE CENTER OF PLYMOUTH</t>
  </si>
  <si>
    <t>BEAR HILL NURSING CENTER</t>
  </si>
  <si>
    <t>KINDRED TRANS CARE &amp; REH-HIGHG</t>
  </si>
  <si>
    <t>FAIRHAVEN HEALTHCARE CENTER</t>
  </si>
  <si>
    <t>SARAH S. BRAYTON NURSING CARE</t>
  </si>
  <si>
    <t>WINGATE @ NEEDHAM R&amp;S NSG.RES.</t>
  </si>
  <si>
    <t>COLONIAL NSG &amp; REHAB. CTR.</t>
  </si>
  <si>
    <t>PENACOOK PLACE, INC.</t>
  </si>
  <si>
    <t>MARLBOROUGH HILLS REHAB &amp; HEAL</t>
  </si>
  <si>
    <t>HILLCREST COMMONS NURS &amp; REH.</t>
  </si>
  <si>
    <t>MILTON HEALTH CARE FAC/SNF</t>
  </si>
  <si>
    <t>EASTPOINTE NURSING CARE CENTER</t>
  </si>
  <si>
    <t>D'YOUVILLE SENIOR CARE, INC.</t>
  </si>
  <si>
    <t>OUR LADY'S HAVEN</t>
  </si>
  <si>
    <t>KINDRED TRANS CARE &amp; REH-HIGHL</t>
  </si>
  <si>
    <t>HANCOCK PARK REHAB.&amp; NURS. CTR</t>
  </si>
  <si>
    <t>HOLDEN REHAB &amp; SKILLED NURSING</t>
  </si>
  <si>
    <t>SPAULDING NSG &amp; THERAPY CTR-NO</t>
  </si>
  <si>
    <t>REDSTONE REHAB. &amp; NSG. CENTER</t>
  </si>
  <si>
    <t>JEWISH NH OF WESTERN MASS</t>
  </si>
  <si>
    <t>MAPLES REHABILITATION &amp; NURSIN</t>
  </si>
  <si>
    <t>ROYAL BRAINTREE NRSG &amp; REHAB C</t>
  </si>
  <si>
    <t>WINGATE @ WORCESTER</t>
  </si>
  <si>
    <t>ELLIS NURSING HOME</t>
  </si>
  <si>
    <t>PLYMOUTH REHAB &amp; HLTH CARE CTR</t>
  </si>
  <si>
    <t>MI NURSING/RESTORATIVE CTR</t>
  </si>
  <si>
    <t>ST. PATRICK'S MANOR</t>
  </si>
  <si>
    <t>SHERRILL HOUSE</t>
  </si>
  <si>
    <t>FARREN CARE CENTER, INC.</t>
  </si>
  <si>
    <t>BOSTON HOME</t>
  </si>
  <si>
    <t>Provider ID</t>
  </si>
  <si>
    <t>01168</t>
  </si>
  <si>
    <t>110122620A</t>
  </si>
  <si>
    <t>110122596A</t>
  </si>
  <si>
    <t>110122624A</t>
  </si>
  <si>
    <t>110124739A</t>
  </si>
  <si>
    <t>110124769A</t>
  </si>
  <si>
    <t>110124799A</t>
  </si>
  <si>
    <t>110124749A</t>
  </si>
  <si>
    <t>110124795A</t>
  </si>
  <si>
    <t>110124819A</t>
  </si>
  <si>
    <t>110124763A</t>
  </si>
  <si>
    <t>110124797A</t>
  </si>
  <si>
    <t>110124831A</t>
  </si>
  <si>
    <t>110124822A</t>
  </si>
  <si>
    <t>110124738A</t>
  </si>
  <si>
    <t>110124736A</t>
  </si>
  <si>
    <t>110124728A</t>
  </si>
  <si>
    <t>110124761A</t>
  </si>
  <si>
    <t>110124794A</t>
  </si>
  <si>
    <t>110025848D</t>
  </si>
  <si>
    <t>110122600A</t>
  </si>
  <si>
    <t>110122632A</t>
  </si>
  <si>
    <t>110122598A</t>
  </si>
  <si>
    <t>City, Zip</t>
  </si>
  <si>
    <t xml:space="preserve">400 GROTON ROAD </t>
  </si>
  <si>
    <t xml:space="preserve">431 POND STREET </t>
  </si>
  <si>
    <t xml:space="preserve">194 BOARDMAN STREET </t>
  </si>
  <si>
    <t xml:space="preserve">P.O. BOX 24   51 HOSPITAL ROAD </t>
  </si>
  <si>
    <t xml:space="preserve">308 KINGSTOWN WAY </t>
  </si>
  <si>
    <t xml:space="preserve">50 CHRISTY PLACE </t>
  </si>
  <si>
    <t xml:space="preserve">11 NORTH STREET </t>
  </si>
  <si>
    <t xml:space="preserve">378 PLANTATION STREET </t>
  </si>
  <si>
    <t xml:space="preserve">3 VISION DRIVE </t>
  </si>
  <si>
    <t xml:space="preserve">238  WEST MAIN STREET </t>
  </si>
  <si>
    <t xml:space="preserve">85 BEAUMONT DRIVE </t>
  </si>
  <si>
    <t xml:space="preserve">3 LYMAN STREET </t>
  </si>
  <si>
    <t xml:space="preserve">9 POPE STREET </t>
  </si>
  <si>
    <t xml:space="preserve">34 AGASSIZ AVENUE </t>
  </si>
  <si>
    <t xml:space="preserve">120 FISHER AVENUE </t>
  </si>
  <si>
    <t xml:space="preserve">150 BERKELEY STREET </t>
  </si>
  <si>
    <t>7 SANDISFIELD ROAD P.O. BOX 216</t>
  </si>
  <si>
    <t xml:space="preserve">97 BETHANY ROAD </t>
  </si>
  <si>
    <t xml:space="preserve">44 NEW LOMBARD ROAD </t>
  </si>
  <si>
    <t xml:space="preserve">8 BUTLER STREET </t>
  </si>
  <si>
    <t xml:space="preserve">20 CLAFLIN STREET </t>
  </si>
  <si>
    <t xml:space="preserve">10 ERLIN TERRACE </t>
  </si>
  <si>
    <t xml:space="preserve">116 HOUGHTON STREET </t>
  </si>
  <si>
    <t xml:space="preserve">1044 PARK STREET </t>
  </si>
  <si>
    <t xml:space="preserve">75 BRIMBAL AVENUE </t>
  </si>
  <si>
    <t xml:space="preserve">2049 DORCHESTER AVENUE </t>
  </si>
  <si>
    <t xml:space="preserve">146 MACARTHUR BOULEVARD </t>
  </si>
  <si>
    <t xml:space="preserve">34 NORTH PEARL STREET </t>
  </si>
  <si>
    <t xml:space="preserve">567 DARTMOUTH STREET </t>
  </si>
  <si>
    <t xml:space="preserve">397 COUNTY STREET </t>
  </si>
  <si>
    <t xml:space="preserve">56 LIBERTY STREET </t>
  </si>
  <si>
    <t xml:space="preserve">150 LINCOLN STREET </t>
  </si>
  <si>
    <t xml:space="preserve">16 PLEASANT STREET </t>
  </si>
  <si>
    <t xml:space="preserve">77 HIGH STREET </t>
  </si>
  <si>
    <t xml:space="preserve">170 COREY ROAD </t>
  </si>
  <si>
    <t xml:space="preserve">99 PARK STREET </t>
  </si>
  <si>
    <t xml:space="preserve">11 PONTIAC AVENUE </t>
  </si>
  <si>
    <t xml:space="preserve">548 ELM STREET </t>
  </si>
  <si>
    <t xml:space="preserve">37 ROUTE 6A </t>
  </si>
  <si>
    <t xml:space="preserve">120 SOUTH MAIN STREET </t>
  </si>
  <si>
    <t xml:space="preserve">342 WINTER STREET </t>
  </si>
  <si>
    <t xml:space="preserve">2446 HIGHLAND AVENUE </t>
  </si>
  <si>
    <t xml:space="preserve">200 KENDALL STREET </t>
  </si>
  <si>
    <t xml:space="preserve">130 COLRAIN ROAD </t>
  </si>
  <si>
    <t xml:space="preserve">17 LAFAYETTE AVENUE </t>
  </si>
  <si>
    <t xml:space="preserve">932 BROADWAY </t>
  </si>
  <si>
    <t xml:space="preserve">73 CHESTNUT STREET </t>
  </si>
  <si>
    <t xml:space="preserve">125 BROAD STREET </t>
  </si>
  <si>
    <t xml:space="preserve">57 OLD ROAD TO 9 ACRE CORNER </t>
  </si>
  <si>
    <t xml:space="preserve">249 COREY ROAD </t>
  </si>
  <si>
    <t xml:space="preserve">200 GOVERNORS AVENUE </t>
  </si>
  <si>
    <t xml:space="preserve">265 MAIN STREET </t>
  </si>
  <si>
    <t xml:space="preserve">59 MIDDLESEX AVENUE </t>
  </si>
  <si>
    <t xml:space="preserve">39 LAFAYETTE STREET </t>
  </si>
  <si>
    <t xml:space="preserve">305 MAPLE STREET </t>
  </si>
  <si>
    <t xml:space="preserve">255 CENTRAL AVENUE </t>
  </si>
  <si>
    <t xml:space="preserve">20 NORTH MAPLE STREET </t>
  </si>
  <si>
    <t xml:space="preserve">873 HARWICH ROAD </t>
  </si>
  <si>
    <t xml:space="preserve">615 HEATH ST </t>
  </si>
  <si>
    <t xml:space="preserve">111 HEADWATERS DRIVE </t>
  </si>
  <si>
    <t xml:space="preserve">184 MANSFIELD AVE </t>
  </si>
  <si>
    <t xml:space="preserve">259 NORWOOD ST. </t>
  </si>
  <si>
    <t xml:space="preserve">75 NORUMBEGA RD </t>
  </si>
  <si>
    <t xml:space="preserve">265 ESSEX STREET </t>
  </si>
  <si>
    <t xml:space="preserve">840 EMERSON GARDENS ROAD </t>
  </si>
  <si>
    <t xml:space="preserve">476 VARNUM AVENUE </t>
  </si>
  <si>
    <t xml:space="preserve">151 CHRISTIAN HILL ROAD </t>
  </si>
  <si>
    <t xml:space="preserve">340 MONTAGUE CITY ROAD </t>
  </si>
  <si>
    <t xml:space="preserve">120 MURRAY ST. </t>
  </si>
  <si>
    <t xml:space="preserve">27 GEORGE STREET </t>
  </si>
  <si>
    <t xml:space="preserve">1650 WASHINGTON STREET </t>
  </si>
  <si>
    <t xml:space="preserve">1007 EAST STREET </t>
  </si>
  <si>
    <t xml:space="preserve">120 MAIN STREET </t>
  </si>
  <si>
    <t xml:space="preserve">1199 JOHN FITCH HIGHWAY </t>
  </si>
  <si>
    <t xml:space="preserve">193 PLEASANT STREET </t>
  </si>
  <si>
    <t xml:space="preserve">272 WASHINGTON STREET </t>
  </si>
  <si>
    <t xml:space="preserve">188 FLORENCE STREET </t>
  </si>
  <si>
    <t xml:space="preserve">40 MARTIN STREET </t>
  </si>
  <si>
    <t xml:space="preserve">460 WASHINGTON STREET </t>
  </si>
  <si>
    <t xml:space="preserve">76 NORTH STREET </t>
  </si>
  <si>
    <t xml:space="preserve">19 OBERY STREET </t>
  </si>
  <si>
    <t xml:space="preserve">383 MILL STREET </t>
  </si>
  <si>
    <t xml:space="preserve">146 DEAN STREET </t>
  </si>
  <si>
    <t xml:space="preserve">25 ARMORY STREET </t>
  </si>
  <si>
    <t xml:space="preserve">66 BROAD STREET </t>
  </si>
  <si>
    <t xml:space="preserve">90 GREENWOOD STREET </t>
  </si>
  <si>
    <t xml:space="preserve">7 LORING HILLS AVENUE </t>
  </si>
  <si>
    <t xml:space="preserve">164 PARKINGWAY </t>
  </si>
  <si>
    <t xml:space="preserve">126 MONUMENT STREET </t>
  </si>
  <si>
    <t xml:space="preserve">11 CONDITO ROAD </t>
  </si>
  <si>
    <t xml:space="preserve">1 CHIEF JUSTICE CUSHING HIGHWAY </t>
  </si>
  <si>
    <t xml:space="preserve">863 HATHAWAY ROAD </t>
  </si>
  <si>
    <t xml:space="preserve">15 KIRKBRIDE DRIVE </t>
  </si>
  <si>
    <t xml:space="preserve">464 MAIN STREET </t>
  </si>
  <si>
    <t xml:space="preserve">55 COOPER STREET </t>
  </si>
  <si>
    <t xml:space="preserve">65 COOPER ST </t>
  </si>
  <si>
    <t xml:space="preserve">61 COOPER STREET </t>
  </si>
  <si>
    <t xml:space="preserve">841 MERRIMACK STREET </t>
  </si>
  <si>
    <t xml:space="preserve">222 RIVER ROAD </t>
  </si>
  <si>
    <t xml:space="preserve">169 VALENTINE ROAD </t>
  </si>
  <si>
    <t xml:space="preserve">32 MAYO ROAD </t>
  </si>
  <si>
    <t xml:space="preserve">260 EASTHAMPTON ROAD </t>
  </si>
  <si>
    <t xml:space="preserve">90 LINDALL STREET </t>
  </si>
  <si>
    <t xml:space="preserve">233 MIDDLE STREET </t>
  </si>
  <si>
    <t xml:space="preserve">44 KEYSTONE DRIVE </t>
  </si>
  <si>
    <t xml:space="preserve">40 SUNSET AVENUE </t>
  </si>
  <si>
    <t xml:space="preserve">1102 WASHINGTON STREET </t>
  </si>
  <si>
    <t xml:space="preserve">804 EAST 7TH STREET </t>
  </si>
  <si>
    <t xml:space="preserve">ONE MEADOWBROOK WAY </t>
  </si>
  <si>
    <t xml:space="preserve">110 WEST STREET </t>
  </si>
  <si>
    <t xml:space="preserve">1200 SUFFIELD STREET </t>
  </si>
  <si>
    <t>PO BOX 208 1 LOVE LANE</t>
  </si>
  <si>
    <t xml:space="preserve">50 INDIAN NECK ROAD </t>
  </si>
  <si>
    <t xml:space="preserve">160 MAIN STREET </t>
  </si>
  <si>
    <t xml:space="preserve">10 CAREMATRIX DRIVE </t>
  </si>
  <si>
    <t xml:space="preserve">1748 HIGHLAND AVENUE </t>
  </si>
  <si>
    <t xml:space="preserve">8 COLONIAL STREET </t>
  </si>
  <si>
    <t xml:space="preserve">25 LAFAYETTE STREET </t>
  </si>
  <si>
    <t xml:space="preserve">87 SHATTUCK STREET </t>
  </si>
  <si>
    <t xml:space="preserve">751 SCHOOL STREET </t>
  </si>
  <si>
    <t xml:space="preserve">620 LAUREL STREET </t>
  </si>
  <si>
    <t xml:space="preserve">87 HERRICK STREET </t>
  </si>
  <si>
    <t xml:space="preserve">165 CAPTAIN'S ROW </t>
  </si>
  <si>
    <t xml:space="preserve">178 LOWELL STREET </t>
  </si>
  <si>
    <t xml:space="preserve">ONE GREAT ROAD </t>
  </si>
  <si>
    <t xml:space="preserve">969 PARK STREET </t>
  </si>
  <si>
    <t xml:space="preserve">14 MASONIC CIRCLE </t>
  </si>
  <si>
    <t xml:space="preserve">370 WEST STREET </t>
  </si>
  <si>
    <t xml:space="preserve">111 BIRCH STREET </t>
  </si>
  <si>
    <t xml:space="preserve">89 BOSTON ROAD, ROUTE 3 </t>
  </si>
  <si>
    <t xml:space="preserve">191 FOSTER STREET </t>
  </si>
  <si>
    <t xml:space="preserve">94 OBERY STREET </t>
  </si>
  <si>
    <t xml:space="preserve">546 SOUTH STREET EAST </t>
  </si>
  <si>
    <t xml:space="preserve">25 WOODLAND ROAD </t>
  </si>
  <si>
    <t xml:space="preserve">309 DRIFTWAY </t>
  </si>
  <si>
    <t xml:space="preserve">765 WEST CENTER STREET </t>
  </si>
  <si>
    <t xml:space="preserve">2399 BOSTON ROAD </t>
  </si>
  <si>
    <t xml:space="preserve">349 HAYDENVILLE ROAD </t>
  </si>
  <si>
    <t xml:space="preserve">298 JARVIS AVENUE </t>
  </si>
  <si>
    <t>807 WILBRAHAM ROAD - 1ST FLOOR DIVISION OF CCRC</t>
  </si>
  <si>
    <t xml:space="preserve">19 VARNUM STREET </t>
  </si>
  <si>
    <t xml:space="preserve">60 QUAKER HIGHWAY </t>
  </si>
  <si>
    <t xml:space="preserve">85 NORTH WASHINGTON STREET </t>
  </si>
  <si>
    <t xml:space="preserve">6 MORRILL PLACE </t>
  </si>
  <si>
    <t xml:space="preserve">33 SUMMER STREET </t>
  </si>
  <si>
    <t xml:space="preserve">2 SEAPORT DRIVE </t>
  </si>
  <si>
    <t xml:space="preserve">121 NORTHBORO ROAD EAST </t>
  </si>
  <si>
    <t xml:space="preserve">12 GAMELIN STREET </t>
  </si>
  <si>
    <t xml:space="preserve">123 HIGH STREET </t>
  </si>
  <si>
    <t xml:space="preserve">134 NORTH STREET </t>
  </si>
  <si>
    <t xml:space="preserve">300 WINTHROP STREET </t>
  </si>
  <si>
    <t xml:space="preserve">22 MAPLE STREET </t>
  </si>
  <si>
    <t xml:space="preserve">480 JACKSON ST </t>
  </si>
  <si>
    <t xml:space="preserve">10 VETERANS MEMORIAL DRIVE </t>
  </si>
  <si>
    <t xml:space="preserve">312 MILLBURY AVENUE </t>
  </si>
  <si>
    <t xml:space="preserve">36 LOWER WESTFIELD ROAD </t>
  </si>
  <si>
    <t xml:space="preserve">1000 NORTH STREET </t>
  </si>
  <si>
    <t xml:space="preserve">35 HOLY FAMILY ROAD </t>
  </si>
  <si>
    <t xml:space="preserve">314 MARION ROAD </t>
  </si>
  <si>
    <t xml:space="preserve">640 CONCORD AVENUE </t>
  </si>
  <si>
    <t xml:space="preserve">221 FITZGERALD DRIVE </t>
  </si>
  <si>
    <t xml:space="preserve">61 OLD AMHERST ROAD </t>
  </si>
  <si>
    <t xml:space="preserve">154 WATER STREET </t>
  </si>
  <si>
    <t xml:space="preserve">2101 WASHINGTON STREET </t>
  </si>
  <si>
    <t xml:space="preserve">175 FRANKLIN STREET </t>
  </si>
  <si>
    <t xml:space="preserve">1010 VARNUM AVENUE </t>
  </si>
  <si>
    <t xml:space="preserve">9 ARBETTER DRIVE </t>
  </si>
  <si>
    <t xml:space="preserve">76 NORTH MAIN STREET </t>
  </si>
  <si>
    <t xml:space="preserve">71 CENTER STREET </t>
  </si>
  <si>
    <t xml:space="preserve">40 PARKHURST ROAD </t>
  </si>
  <si>
    <t xml:space="preserve">146 PARK AVENUE </t>
  </si>
  <si>
    <t xml:space="preserve">113 CENTRAL AVENUE </t>
  </si>
  <si>
    <t xml:space="preserve">1350 MAIN STREET </t>
  </si>
  <si>
    <t xml:space="preserve">199 ANDOVER STREET </t>
  </si>
  <si>
    <t xml:space="preserve">150 WATER STREET </t>
  </si>
  <si>
    <t xml:space="preserve">96 FOREST STREET </t>
  </si>
  <si>
    <t xml:space="preserve">30 WATERTOWN STREET </t>
  </si>
  <si>
    <t xml:space="preserve">123 SOUTH STREET </t>
  </si>
  <si>
    <t xml:space="preserve">140 WEBB STREET </t>
  </si>
  <si>
    <t xml:space="preserve">113 LOW  STREET </t>
  </si>
  <si>
    <t xml:space="preserve">140 PRESCOTT STREET </t>
  </si>
  <si>
    <t xml:space="preserve">49 THOMAS PATTEN DRIVE </t>
  </si>
  <si>
    <t xml:space="preserve">135 BENTON DRIVE </t>
  </si>
  <si>
    <t xml:space="preserve">289 ELM STREET </t>
  </si>
  <si>
    <t xml:space="preserve">37 FEEDING HILLS ROAD </t>
  </si>
  <si>
    <t xml:space="preserve">1675 NORTH MAIN STREET </t>
  </si>
  <si>
    <t xml:space="preserve">34 SOUTH LINCOLN STREET </t>
  </si>
  <si>
    <t xml:space="preserve">80 DEACONESS ROAD </t>
  </si>
  <si>
    <t xml:space="preserve">22 JOHNSON STREET </t>
  </si>
  <si>
    <t xml:space="preserve">95 COMMERCIAL STREET </t>
  </si>
  <si>
    <t xml:space="preserve">8 LEWIS POINT ROAD </t>
  </si>
  <si>
    <t xml:space="preserve">209 COUNTY ROAD </t>
  </si>
  <si>
    <t xml:space="preserve">329 WASHINGTON STREET </t>
  </si>
  <si>
    <t xml:space="preserve">545 MAIN STREET </t>
  </si>
  <si>
    <t xml:space="preserve">161 FALMOUTH ROAD </t>
  </si>
  <si>
    <t xml:space="preserve">184 MAIN STREET </t>
  </si>
  <si>
    <t xml:space="preserve">19 TABER STREET </t>
  </si>
  <si>
    <t xml:space="preserve">359 SUMMER STREET </t>
  </si>
  <si>
    <t xml:space="preserve">3 PINE STREET </t>
  </si>
  <si>
    <t xml:space="preserve">4901 NORTH MAIN STREET </t>
  </si>
  <si>
    <t xml:space="preserve">266 LINCOLN AVENUE </t>
  </si>
  <si>
    <t xml:space="preserve">4586 ACUSHNET AVENUE </t>
  </si>
  <si>
    <t xml:space="preserve">292 WASHINGTON STREET </t>
  </si>
  <si>
    <t xml:space="preserve">100 ALDEN STREET </t>
  </si>
  <si>
    <t xml:space="preserve">655 DEDHAM STREET </t>
  </si>
  <si>
    <t xml:space="preserve">15 MILL STREET </t>
  </si>
  <si>
    <t xml:space="preserve">455 BRAYTON AVENUE </t>
  </si>
  <si>
    <t xml:space="preserve">84 CHAPIN STREET </t>
  </si>
  <si>
    <t xml:space="preserve">184 LINCOLN STREET </t>
  </si>
  <si>
    <t xml:space="preserve">100 AMITY STREET </t>
  </si>
  <si>
    <t xml:space="preserve">115 NORTH AVENUE </t>
  </si>
  <si>
    <t xml:space="preserve">70 FULTON STREET </t>
  </si>
  <si>
    <t xml:space="preserve">1245 CENTRE STREET </t>
  </si>
  <si>
    <t xml:space="preserve">81 CHATHAM STREET </t>
  </si>
  <si>
    <t xml:space="preserve">255 LEBANON AVENUE </t>
  </si>
  <si>
    <t xml:space="preserve">101 PLANTATION STREET </t>
  </si>
  <si>
    <t xml:space="preserve">321 CENTRE STREET </t>
  </si>
  <si>
    <t xml:space="preserve">18 DANA HILL ROAD </t>
  </si>
  <si>
    <t xml:space="preserve">5 REDLANDS ROAD </t>
  </si>
  <si>
    <t xml:space="preserve">1801 TURNPIKE STREET </t>
  </si>
  <si>
    <t xml:space="preserve">340 THOMPSON ROAD </t>
  </si>
  <si>
    <t xml:space="preserve">337 NEPONSET AVENUE </t>
  </si>
  <si>
    <t xml:space="preserve">335 NICHOLS ROAD </t>
  </si>
  <si>
    <t xml:space="preserve">4525 ACUSHNET AVE. </t>
  </si>
  <si>
    <t xml:space="preserve">689 MAIN STREET </t>
  </si>
  <si>
    <t xml:space="preserve">876 FALMOUTH ROAD </t>
  </si>
  <si>
    <t xml:space="preserve">519 MAIN STREET </t>
  </si>
  <si>
    <t xml:space="preserve">84 ELM STREET </t>
  </si>
  <si>
    <t xml:space="preserve">605 MAIN STREET </t>
  </si>
  <si>
    <t xml:space="preserve">63 LOCUST STREET </t>
  </si>
  <si>
    <t xml:space="preserve">94 SUMMER STREET </t>
  </si>
  <si>
    <t xml:space="preserve">405 RIVER STREET </t>
  </si>
  <si>
    <t xml:space="preserve">5060 WASHINGTON STREET </t>
  </si>
  <si>
    <t xml:space="preserve">1190 VFW PARKWAY </t>
  </si>
  <si>
    <t xml:space="preserve">137 NICHOLS STREET </t>
  </si>
  <si>
    <t xml:space="preserve">20 KINMONTH ROAD </t>
  </si>
  <si>
    <t xml:space="preserve">32 HOSPITAL HILL ROAD </t>
  </si>
  <si>
    <t xml:space="preserve">1 BATHOL STREET </t>
  </si>
  <si>
    <t xml:space="preserve">59 COOLIDGE HILL ROAD </t>
  </si>
  <si>
    <t xml:space="preserve">188 COMMONWEALTH ROAD </t>
  </si>
  <si>
    <t xml:space="preserve">745 SCHOOL STREET </t>
  </si>
  <si>
    <t xml:space="preserve">56 WEBSTER STREET </t>
  </si>
  <si>
    <t xml:space="preserve">804 PLEASANT STREET </t>
  </si>
  <si>
    <t xml:space="preserve">35 FRUIT STREET </t>
  </si>
  <si>
    <t xml:space="preserve">60 EAST SILVER STREET </t>
  </si>
  <si>
    <t xml:space="preserve">3 PARK DRIVE </t>
  </si>
  <si>
    <t xml:space="preserve">64 PERFORMANCE DRIVE </t>
  </si>
  <si>
    <t xml:space="preserve">150 FLANDERS ROAD </t>
  </si>
  <si>
    <t xml:space="preserve">25 ADAMS ROAD </t>
  </si>
  <si>
    <t xml:space="preserve">11 SAINT ANTHONY STREET </t>
  </si>
  <si>
    <t xml:space="preserve">546 CHICOPEE STREET </t>
  </si>
  <si>
    <t xml:space="preserve">30 PRINCETON BOULEVARD </t>
  </si>
  <si>
    <t xml:space="preserve">750 WOBURN STREET </t>
  </si>
  <si>
    <t xml:space="preserve">223 SWANTON STREET </t>
  </si>
  <si>
    <t xml:space="preserve">265 NORTH MAIN STREET </t>
  </si>
  <si>
    <t xml:space="preserve">80 ANDOVER STREET </t>
  </si>
  <si>
    <t xml:space="preserve">500 WENTWORTH AVENUE </t>
  </si>
  <si>
    <t xml:space="preserve">32 CHESTNUT STREET </t>
  </si>
  <si>
    <t xml:space="preserve">34 MAIN STREET </t>
  </si>
  <si>
    <t xml:space="preserve">190 NORTH AVENUE </t>
  </si>
  <si>
    <t xml:space="preserve">589 HIGHLAND AVENUE </t>
  </si>
  <si>
    <t xml:space="preserve">1364 MAIN STREET </t>
  </si>
  <si>
    <t xml:space="preserve">17 CHIPMAN WAY </t>
  </si>
  <si>
    <t xml:space="preserve">573 GRANBY ROAD </t>
  </si>
  <si>
    <t xml:space="preserve">215 BICENTENNIAL HIGHWAY </t>
  </si>
  <si>
    <t xml:space="preserve">136 BOSTON POST ROAD </t>
  </si>
  <si>
    <t xml:space="preserve">42 PROSPECT AVENUE </t>
  </si>
  <si>
    <t xml:space="preserve">9 MAPLE STREET </t>
  </si>
  <si>
    <t xml:space="preserve">59 ACTON STREET </t>
  </si>
  <si>
    <t xml:space="preserve">18 FRANCES STREET </t>
  </si>
  <si>
    <t xml:space="preserve">800 ESSEX STREET </t>
  </si>
  <si>
    <t xml:space="preserve">90 WEST STREET </t>
  </si>
  <si>
    <t xml:space="preserve">25 ORIOL DRIVE </t>
  </si>
  <si>
    <t xml:space="preserve">119 PROVIDENCE STREET </t>
  </si>
  <si>
    <t xml:space="preserve">28 ESSEX STREET </t>
  </si>
  <si>
    <t xml:space="preserve">184 SWANTON STREET </t>
  </si>
  <si>
    <t xml:space="preserve">89 MORTON STREET </t>
  </si>
  <si>
    <t xml:space="preserve">389 ALDEN ROAD </t>
  </si>
  <si>
    <t xml:space="preserve">175 GROVE STREET </t>
  </si>
  <si>
    <t xml:space="preserve">133 SALEM STREET </t>
  </si>
  <si>
    <t>LYNN, MA  01902</t>
  </si>
  <si>
    <t>WINCHESTER, MA  01890</t>
  </si>
  <si>
    <t>ANDOVER, MA  01810</t>
  </si>
  <si>
    <t>FAIRHAVEN, MA  02719</t>
  </si>
  <si>
    <t>BRAINTREE, MA  02184</t>
  </si>
  <si>
    <t>REVERE, MA  02151</t>
  </si>
  <si>
    <t>AYER, MA  01432</t>
  </si>
  <si>
    <t>JAMAICA PLAIN, MA  02130</t>
  </si>
  <si>
    <t>HAVERHILL, MA  01830</t>
  </si>
  <si>
    <t>BALDWINVILLE, MA  01436</t>
  </si>
  <si>
    <t>DUXBURY, MA  02332</t>
  </si>
  <si>
    <t>BROCKTON, MA  02301</t>
  </si>
  <si>
    <t>STONEHAM, MA  02180</t>
  </si>
  <si>
    <t>WORCESTER, MA  01605</t>
  </si>
  <si>
    <t>NATICK, MA  01760</t>
  </si>
  <si>
    <t>NORTHBOROUGH, MA  01532</t>
  </si>
  <si>
    <t>NORTHBRIDGE, MA  01534</t>
  </si>
  <si>
    <t>WESTBOROUGH, MA  01581</t>
  </si>
  <si>
    <t>NEW BEDFORD, MA  02740</t>
  </si>
  <si>
    <t>BELMONT, MA  02478</t>
  </si>
  <si>
    <t>ROXBURY CROSSING, MA  02120</t>
  </si>
  <si>
    <t>LAWRENCE, MA  01841</t>
  </si>
  <si>
    <t>SANDISFIELD, MA  01255</t>
  </si>
  <si>
    <t>FRAMINGHAM, MA  01701</t>
  </si>
  <si>
    <t>CHICOPEE, MA  01020</t>
  </si>
  <si>
    <t>BLACKSTONE, MA  01504</t>
  </si>
  <si>
    <t>MILFORD, MA  01757</t>
  </si>
  <si>
    <t>TEWKSBURY, MA  01876</t>
  </si>
  <si>
    <t>WORCESTER, MA  01604</t>
  </si>
  <si>
    <t>STOUGHTON, MA  02072</t>
  </si>
  <si>
    <t>BEVERLY, MA  01915</t>
  </si>
  <si>
    <t>DORCHESTER CENTER, MA  02124</t>
  </si>
  <si>
    <t>BUZZARDS BAY, MA  02532</t>
  </si>
  <si>
    <t>SOUTH DARTMOUTH, MA  02748</t>
  </si>
  <si>
    <t>DANVERS, MA  01923</t>
  </si>
  <si>
    <t>NEEDHAM, MA  02492</t>
  </si>
  <si>
    <t>BRIDGEWATER, MA  02324</t>
  </si>
  <si>
    <t>NEWBURYPORT, MA  01950</t>
  </si>
  <si>
    <t>BRIGHTON, MA  02135</t>
  </si>
  <si>
    <t>BROOKLINE, MA  02445</t>
  </si>
  <si>
    <t>WEBSTER, MA  01570</t>
  </si>
  <si>
    <t>NORTHAMPTON, MA  01060</t>
  </si>
  <si>
    <t>SANDWICH, MA  02563</t>
  </si>
  <si>
    <t>CENTERVILLE, MA  02632</t>
  </si>
  <si>
    <t>FRAMINGHAM, MA  01702</t>
  </si>
  <si>
    <t>FALL RIVER, MA  02720</t>
  </si>
  <si>
    <t>SPRINGFIELD, MA  01104</t>
  </si>
  <si>
    <t>GREENFIELD, MA  01301</t>
  </si>
  <si>
    <t>CHELSEA, MA  02150</t>
  </si>
  <si>
    <t>SAUGUS, MA  01906</t>
  </si>
  <si>
    <t>WEYMOUTH, MA  02188</t>
  </si>
  <si>
    <t>CONCORD, MA  01742</t>
  </si>
  <si>
    <t>MEDFORD, MA  02155</t>
  </si>
  <si>
    <t>DALTON, MA  01226</t>
  </si>
  <si>
    <t>READING, MA  01867</t>
  </si>
  <si>
    <t>MARBLEHEAD, MA  01945</t>
  </si>
  <si>
    <t>EAST LONGMEADOW, MA  01028</t>
  </si>
  <si>
    <t>HADLEY, MA  01035</t>
  </si>
  <si>
    <t>BREWSTER, MA  02631</t>
  </si>
  <si>
    <t>CHESTNUT HILL, MA  02467</t>
  </si>
  <si>
    <t>HARWICH, MA  02645</t>
  </si>
  <si>
    <t>NORTON, MA  02766</t>
  </si>
  <si>
    <t>SHARON, MA  02067</t>
  </si>
  <si>
    <t>WESTON, MA  02493</t>
  </si>
  <si>
    <t>LEXINGTON, MA  02420</t>
  </si>
  <si>
    <t>LOWELL, MA  01854</t>
  </si>
  <si>
    <t>GREAT BARRINGTON, MA  01230</t>
  </si>
  <si>
    <t>TURNERS FALLS, MA  01376</t>
  </si>
  <si>
    <t>ATTLEBORO, MA  02703</t>
  </si>
  <si>
    <t>NEWTON, MA  02465</t>
  </si>
  <si>
    <t>DEDHAM, MA  02026</t>
  </si>
  <si>
    <t>MALDEN, MA  02148</t>
  </si>
  <si>
    <t>FITCHBURG, MA  01420</t>
  </si>
  <si>
    <t>GLOUCESTER, MA  01930</t>
  </si>
  <si>
    <t>MELROSE, MA  02176</t>
  </si>
  <si>
    <t>NORWOOD, MA  02062</t>
  </si>
  <si>
    <t>MIDDLEBORO, MA  02346</t>
  </si>
  <si>
    <t>PLYMOUTH, MA  02360</t>
  </si>
  <si>
    <t>WORCESTER, MA  01602</t>
  </si>
  <si>
    <t>TAUNTON, MA  02780</t>
  </si>
  <si>
    <t>WESTFIELD, MA  01085</t>
  </si>
  <si>
    <t>WAKEFIELD, MA  01880</t>
  </si>
  <si>
    <t>SALEM, MA  01970</t>
  </si>
  <si>
    <t>QUINCY, MA  02169</t>
  </si>
  <si>
    <t>HAVERHILL, MA  01832</t>
  </si>
  <si>
    <t>HINGHAM, MA  02043</t>
  </si>
  <si>
    <t>COHASSET, MA  02025</t>
  </si>
  <si>
    <t>AGAWAM, MA  01001</t>
  </si>
  <si>
    <t>LEEDS, MA  01053</t>
  </si>
  <si>
    <t>PITTSFIELD, MA  01201</t>
  </si>
  <si>
    <t>HOLDEN, MA  01520</t>
  </si>
  <si>
    <t>HOLYOKE, MA  01040</t>
  </si>
  <si>
    <t>LEOMINSTER, MA  01453</t>
  </si>
  <si>
    <t>LENOX, MA  01240</t>
  </si>
  <si>
    <t>BOSTON, MA  02127</t>
  </si>
  <si>
    <t>CANTON, MA  02021</t>
  </si>
  <si>
    <t>NEEDHAM HEIGHTS, MA  02494</t>
  </si>
  <si>
    <t>SOUTH DENNIS, MA  02660</t>
  </si>
  <si>
    <t>WAREHAM, MA  02571</t>
  </si>
  <si>
    <t>WALPOLE, MA  02081</t>
  </si>
  <si>
    <t>LEE, MA  01238</t>
  </si>
  <si>
    <t>ACTON, MA  01720</t>
  </si>
  <si>
    <t>AUBURN, MA  01501</t>
  </si>
  <si>
    <t>NORTH BILLERICA, MA  01862</t>
  </si>
  <si>
    <t>LITTLETON, MA  01460</t>
  </si>
  <si>
    <t>RAYNHAM, MA  02767</t>
  </si>
  <si>
    <t>SCITUATE, MA  02066</t>
  </si>
  <si>
    <t>WEST BRIDGEWATER, MA  02379</t>
  </si>
  <si>
    <t>WILBRAHAM, MA  01095</t>
  </si>
  <si>
    <t>SPRINGFIELD, MA  01109</t>
  </si>
  <si>
    <t>LOWELL, MA  01850</t>
  </si>
  <si>
    <t>UXBRIDGE, MA  01569</t>
  </si>
  <si>
    <t>NORTH ATTLEBORO, MA  02760</t>
  </si>
  <si>
    <t>AMESBURY, MA  01913</t>
  </si>
  <si>
    <t>QUINCY, MA  02171</t>
  </si>
  <si>
    <t>MARLBOROUGH, MA  01752</t>
  </si>
  <si>
    <t>TOPSFIELD, MA  01983</t>
  </si>
  <si>
    <t>NORTH READING, MA  01864</t>
  </si>
  <si>
    <t>METHUEN, MA  01844</t>
  </si>
  <si>
    <t>MILLBURY, MA  01527</t>
  </si>
  <si>
    <t>CAMBRIDGE, MA  02138</t>
  </si>
  <si>
    <t>NEW BEDFORD, MA  02745</t>
  </si>
  <si>
    <t>SUNDERLAND, MA  01375</t>
  </si>
  <si>
    <t>NEWTON LOWER FALLS, MA  02462</t>
  </si>
  <si>
    <t>NORTH ADAMS, MA  01247</t>
  </si>
  <si>
    <t>WEST BOYLSTON, MA  01583</t>
  </si>
  <si>
    <t>CHELMSFORD, MA  01824</t>
  </si>
  <si>
    <t>ARLINGTON, MA  02476</t>
  </si>
  <si>
    <t>HYDE PARK, MA  02136</t>
  </si>
  <si>
    <t>WORCESTER, MA  01603</t>
  </si>
  <si>
    <t>PEABODY, MA  01960</t>
  </si>
  <si>
    <t>NORTH ANDOVER, MA  01845</t>
  </si>
  <si>
    <t>RANDOLPH, MA  02368</t>
  </si>
  <si>
    <t>EVERETT, MA  02149</t>
  </si>
  <si>
    <t>LANCASTER, MA  01523</t>
  </si>
  <si>
    <t>PEABODY, MA  01961</t>
  </si>
  <si>
    <t>NORTH FALMOUTH, MA  02556</t>
  </si>
  <si>
    <t>NORWELL, MA  02061</t>
  </si>
  <si>
    <t>FALMOUTH, MA  02541</t>
  </si>
  <si>
    <t>MASHPEE, MA  02649</t>
  </si>
  <si>
    <t>OXFORD, MA  01540</t>
  </si>
  <si>
    <t>PROVINCETOWN, MA  02657</t>
  </si>
  <si>
    <t>WRENTHAM, MA  02093</t>
  </si>
  <si>
    <t>MARION, MA  02738</t>
  </si>
  <si>
    <t>SOMERSET, MA  02726</t>
  </si>
  <si>
    <t>SOUTHBRIDGE, MA  01550</t>
  </si>
  <si>
    <t>NORTH EASTON, MA  02356</t>
  </si>
  <si>
    <t>FALL RIVER, MA  02721</t>
  </si>
  <si>
    <t>ROCKLAND, MA  02370</t>
  </si>
  <si>
    <t>BOSTON, MA  02109</t>
  </si>
  <si>
    <t>WEST ROXBURY, MA  02132</t>
  </si>
  <si>
    <t>WORCESTER, MA  01609</t>
  </si>
  <si>
    <t>DORCHESTER, MA  02122</t>
  </si>
  <si>
    <t>STERLING, MA  01564</t>
  </si>
  <si>
    <t>HYANNIS, MA  02601</t>
  </si>
  <si>
    <t>MEDFIELD, MA  02052</t>
  </si>
  <si>
    <t>HOLLISTON, MA  01746</t>
  </si>
  <si>
    <t>MATTAPAN, MA  02126</t>
  </si>
  <si>
    <t>WABAN, MA  02468</t>
  </si>
  <si>
    <t>GARDNER, MA  01440</t>
  </si>
  <si>
    <t>WATERTOWN, MA  02472</t>
  </si>
  <si>
    <t>WAYLAND, MA  01778</t>
  </si>
  <si>
    <t>WESTFORD, MA  01886</t>
  </si>
  <si>
    <t>EAST WEYMOUTH, MA  02189</t>
  </si>
  <si>
    <t>WILLIAMSTOWN, MA  01267</t>
  </si>
  <si>
    <t>CHICOPEE, MA  01013</t>
  </si>
  <si>
    <t>LOWELL, MA  01851</t>
  </si>
  <si>
    <t>WILMINGTON, MA  01887</t>
  </si>
  <si>
    <t>SOUTH YARMOUTH, MA  02664</t>
  </si>
  <si>
    <t>HAMPDEN, MA  01036</t>
  </si>
  <si>
    <t>KINGSTON, MA  02364</t>
  </si>
  <si>
    <t>SOUTH HADLEY, MA  01075</t>
  </si>
  <si>
    <t>SPRINGFIELD, MA  01118</t>
  </si>
  <si>
    <t>SUDBURY, MA  01776</t>
  </si>
  <si>
    <t>WEST SPRINGFIELD, MA  01089</t>
  </si>
  <si>
    <t>WOBURN, MA  01801</t>
  </si>
  <si>
    <t>BROCKTON, MA  02302</t>
  </si>
  <si>
    <t xml:space="preserve">2 BEAUMONT AVENUE </t>
  </si>
  <si>
    <t xml:space="preserve">95 LAUREL STREET </t>
  </si>
  <si>
    <t xml:space="preserve">8 DANA STREET </t>
  </si>
  <si>
    <t xml:space="preserve">319 CONCORD ROAD </t>
  </si>
  <si>
    <t xml:space="preserve">59 COUNTRY WAY </t>
  </si>
  <si>
    <t xml:space="preserve">100 OLD BILLERICA ROAD </t>
  </si>
  <si>
    <t>BEDFORD, MA  01730</t>
  </si>
  <si>
    <t xml:space="preserve">150 UNIVERSITY DRIVE </t>
  </si>
  <si>
    <t>AMHERST, MA  01002</t>
  </si>
  <si>
    <t xml:space="preserve">305 WALPOLE STREET </t>
  </si>
  <si>
    <t xml:space="preserve">10 MARY SCANO DRIVE </t>
  </si>
  <si>
    <t xml:space="preserve">500 WILBUR AVENUE </t>
  </si>
  <si>
    <t>SOMERSET, MA  02725</t>
  </si>
  <si>
    <t xml:space="preserve">112 WEST MAIN STREET </t>
  </si>
  <si>
    <t xml:space="preserve">277 WASHINGTON STREET </t>
  </si>
  <si>
    <t>ABINGTON, MA  02351</t>
  </si>
  <si>
    <t xml:space="preserve">400 BROOKSBY VILLAGE DRIVE </t>
  </si>
  <si>
    <t xml:space="preserve">380 SUMNER STREET </t>
  </si>
  <si>
    <t xml:space="preserve">180 LOW STREET </t>
  </si>
  <si>
    <t xml:space="preserve">2045 GRAND ARMY HIGHWAY </t>
  </si>
  <si>
    <t>SWANSEA, MA  02777</t>
  </si>
  <si>
    <t xml:space="preserve">ONE COUNTRYSIDE DRIVE </t>
  </si>
  <si>
    <t xml:space="preserve">153 WINTER STREET </t>
  </si>
  <si>
    <t xml:space="preserve">273 OAK GROVE AVENUE </t>
  </si>
  <si>
    <t>FALL RIVER, MA  02723</t>
  </si>
  <si>
    <t xml:space="preserve">44 SOUTH STREET </t>
  </si>
  <si>
    <t>ROCKPORT, MA  01966</t>
  </si>
  <si>
    <t xml:space="preserve">907 CENTER STREET </t>
  </si>
  <si>
    <t>NORTH DIGHTON, MA  02764</t>
  </si>
  <si>
    <t xml:space="preserve">111 ORIENT AVENUE </t>
  </si>
  <si>
    <t>BOSTON, MA  02128</t>
  </si>
  <si>
    <t xml:space="preserve">981 VARNUM AVENUE </t>
  </si>
  <si>
    <t xml:space="preserve">168 WEST CENTRAL STREET </t>
  </si>
  <si>
    <t xml:space="preserve">125 OAKLAND STREET </t>
  </si>
  <si>
    <t>WELLESLEY HILLS, MA  02481</t>
  </si>
  <si>
    <t xml:space="preserve">135 ELLIS AVENUE </t>
  </si>
  <si>
    <t xml:space="preserve">538 ROBESON STREET </t>
  </si>
  <si>
    <t xml:space="preserve">130 CHESTNUT STREET </t>
  </si>
  <si>
    <t>FRANKLIN, MA  02038</t>
  </si>
  <si>
    <t xml:space="preserve">59 EASTWOOD CIRCLE </t>
  </si>
  <si>
    <t xml:space="preserve">2222 CENTRE STREET </t>
  </si>
  <si>
    <t xml:space="preserve">1123 ROCKDALE AVENUE </t>
  </si>
  <si>
    <t xml:space="preserve">299 WAREHAM STREET </t>
  </si>
  <si>
    <t xml:space="preserve">601 SHERMAN STREET </t>
  </si>
  <si>
    <t xml:space="preserve">761 HIGHLAND AVE </t>
  </si>
  <si>
    <t xml:space="preserve">300 BARBER AVENUE </t>
  </si>
  <si>
    <t>WORCESTER, MA  01606</t>
  </si>
  <si>
    <t xml:space="preserve">282 CABOT STREET </t>
  </si>
  <si>
    <t>57 LONG POINT ROAD P.O. BOX 1237</t>
  </si>
  <si>
    <t>LAKEVILLE, MA  02347</t>
  </si>
  <si>
    <t xml:space="preserve">186 HIGHLAND AVENUE </t>
  </si>
  <si>
    <t>SOMERVILLE, MA  02143</t>
  </si>
  <si>
    <t xml:space="preserve">271 NAHANT ROAD </t>
  </si>
  <si>
    <t>NAHANT, MA  01908</t>
  </si>
  <si>
    <t xml:space="preserve">629 SALISBURY STREET </t>
  </si>
  <si>
    <t xml:space="preserve">770 CONVERSE STREET </t>
  </si>
  <si>
    <t>LONGMEADOW, MA  01106</t>
  </si>
  <si>
    <t xml:space="preserve">240 LYNNFIELD STREET </t>
  </si>
  <si>
    <t xml:space="preserve">184 TER HEUN DRIVE </t>
  </si>
  <si>
    <t>FALMOUTH, MA  02540</t>
  </si>
  <si>
    <t xml:space="preserve">211 FRANKLIN STREET </t>
  </si>
  <si>
    <t xml:space="preserve">485 FRANKLIN STREET </t>
  </si>
  <si>
    <t xml:space="preserve">495 NEW BOSTON ROAD </t>
  </si>
  <si>
    <t xml:space="preserve">148 MAPLE AVENUE </t>
  </si>
  <si>
    <t xml:space="preserve">87 BRIARWOOD CIRCLE </t>
  </si>
  <si>
    <t xml:space="preserve">174 FOREST HILLS STREET </t>
  </si>
  <si>
    <t xml:space="preserve">390 ORLEANS ROAD </t>
  </si>
  <si>
    <t>NORTH CHATHAM, MA  02650</t>
  </si>
  <si>
    <t xml:space="preserve">204 PROCTOR AVENUE </t>
  </si>
  <si>
    <t xml:space="preserve">400 LINDEN PONDS WAY </t>
  </si>
  <si>
    <t xml:space="preserve">68 DEAN STREET </t>
  </si>
  <si>
    <t xml:space="preserve">26 HARVARD STREET </t>
  </si>
  <si>
    <t xml:space="preserve">90 TAUNTON STREET </t>
  </si>
  <si>
    <t xml:space="preserve">130 DORCHESTER STREET </t>
  </si>
  <si>
    <t xml:space="preserve">720 BOSTON POST ROAD EAST </t>
  </si>
  <si>
    <t xml:space="preserve">66 NEWTON STREET </t>
  </si>
  <si>
    <t>WALTHAM, MA  02453</t>
  </si>
  <si>
    <t xml:space="preserve">200 TRAPELO ROAD </t>
  </si>
  <si>
    <t>WALTHAM, MA  02452</t>
  </si>
  <si>
    <t xml:space="preserve">45 UNION STREET </t>
  </si>
  <si>
    <t xml:space="preserve">579 BUCK ISLAND ROAD </t>
  </si>
  <si>
    <t>WEST YARMOUTH, MA  02673</t>
  </si>
  <si>
    <t xml:space="preserve">45 WOBURN ST. </t>
  </si>
  <si>
    <t>WALTHAM, MA  02451</t>
  </si>
  <si>
    <t xml:space="preserve">115 HOLLISTON STREET </t>
  </si>
  <si>
    <t>MEDWAY, MA  02053</t>
  </si>
  <si>
    <t xml:space="preserve">172 LAWRENCE STREET </t>
  </si>
  <si>
    <t xml:space="preserve">1200 BRUSH HILL ROAD </t>
  </si>
  <si>
    <t>MILTON, MA  02186</t>
  </si>
  <si>
    <t xml:space="preserve">320 PITTSFIELD ROAD </t>
  </si>
  <si>
    <t xml:space="preserve">TEN INGALLS COURT </t>
  </si>
  <si>
    <t xml:space="preserve">200 HAWTHORN STREET </t>
  </si>
  <si>
    <t xml:space="preserve">78 BOSTON ROAD </t>
  </si>
  <si>
    <t xml:space="preserve">694 WORCESTER STREET </t>
  </si>
  <si>
    <t>WELLESLEY, MA  02482</t>
  </si>
  <si>
    <t xml:space="preserve">865 CENTRAL AVENUE </t>
  </si>
  <si>
    <t xml:space="preserve">559 PLANTATION STREET </t>
  </si>
  <si>
    <t xml:space="preserve">104 RANDOLPH ROAD </t>
  </si>
  <si>
    <t xml:space="preserve">9 EAST CREEK ROAD </t>
  </si>
  <si>
    <t>NANTUCKET, MA  02554</t>
  </si>
  <si>
    <t xml:space="preserve">88 MASONIC HOME ROAD </t>
  </si>
  <si>
    <t>CHARLTON, MA  01507</t>
  </si>
  <si>
    <t xml:space="preserve">250 SHEARER STREET </t>
  </si>
  <si>
    <t>PALMER, MA  01069</t>
  </si>
  <si>
    <t xml:space="preserve">28 LINWOOD ROAD </t>
  </si>
  <si>
    <t>LYNN, MA  01905</t>
  </si>
  <si>
    <t xml:space="preserve">383 SOUTH ORLEANS ROAD </t>
  </si>
  <si>
    <t xml:space="preserve">359 HIGH STREET </t>
  </si>
  <si>
    <t xml:space="preserve">10 BELLAMY STREET </t>
  </si>
  <si>
    <t xml:space="preserve">821 DANIEL SHAYS HIGHWAY </t>
  </si>
  <si>
    <t>ATHOL, MA  01331</t>
  </si>
  <si>
    <t xml:space="preserve">47 EAST MAIN STREET </t>
  </si>
  <si>
    <t>NORTH BROOKFIELD, MA  01535</t>
  </si>
  <si>
    <t xml:space="preserve">50 RECREATION PARK DRIVE </t>
  </si>
  <si>
    <t xml:space="preserve">11 MCGRATH HIGHWAY </t>
  </si>
  <si>
    <t xml:space="preserve">400 BOLTON STREET </t>
  </si>
  <si>
    <t xml:space="preserve">250 WEST UNION STREET </t>
  </si>
  <si>
    <t>ASHLAND, MA  01721</t>
  </si>
  <si>
    <t xml:space="preserve">66 CENTRAL STREET </t>
  </si>
  <si>
    <t>EAST BRIDGEWATER, MA  02333</t>
  </si>
  <si>
    <t xml:space="preserve">28 FRONT STREET </t>
  </si>
  <si>
    <t xml:space="preserve">799 CONCORD AVENUE </t>
  </si>
  <si>
    <t xml:space="preserve">670 COUNTY STREET </t>
  </si>
  <si>
    <t xml:space="preserve">50 MANSION DRIVE </t>
  </si>
  <si>
    <t>ROWLEY, MA  01969</t>
  </si>
  <si>
    <t xml:space="preserve">22 HILLSIDE AVENUE </t>
  </si>
  <si>
    <t>GROTON, MA  01450</t>
  </si>
  <si>
    <t xml:space="preserve">135 SOUTH HUNTINGTON AVENUE </t>
  </si>
  <si>
    <t xml:space="preserve">40 JULIO DRIVE </t>
  </si>
  <si>
    <t>SHREWSBURY, MA  01545</t>
  </si>
  <si>
    <t xml:space="preserve">288 WASHINGTON STREET </t>
  </si>
  <si>
    <t xml:space="preserve">501 CORDWAINER DRIVE </t>
  </si>
  <si>
    <t xml:space="preserve">447 HILL STREET </t>
  </si>
  <si>
    <t>WHITINSVILLE, MA  01588</t>
  </si>
  <si>
    <t xml:space="preserve">215 THATCHER STREET </t>
  </si>
  <si>
    <t xml:space="preserve">39 QUEEN STREET </t>
  </si>
  <si>
    <t>WORCESTER, MA  01610</t>
  </si>
  <si>
    <t xml:space="preserve">863 CENTRAL STREET </t>
  </si>
  <si>
    <t xml:space="preserve">642 BOSTON POST ROAD </t>
  </si>
  <si>
    <t xml:space="preserve">254 BILLERICA ROAD </t>
  </si>
  <si>
    <t xml:space="preserve">1561 COLD SPRING ROAD </t>
  </si>
  <si>
    <t xml:space="preserve">350 NORTON AVENUE </t>
  </si>
  <si>
    <t xml:space="preserve">888 NORTH MAIN STREET </t>
  </si>
  <si>
    <t xml:space="preserve">111 HUNTOON MEMORIAL HIGHWAY </t>
  </si>
  <si>
    <t>ROCHDALE, MA  01542</t>
  </si>
  <si>
    <t xml:space="preserve">277 ELLIOT STREET </t>
  </si>
  <si>
    <t>NEWTON UPPER FALLS, MA  02464</t>
  </si>
  <si>
    <t xml:space="preserve">320 MAPLE AVENUE </t>
  </si>
  <si>
    <t xml:space="preserve">259 BALDWIN STREET </t>
  </si>
  <si>
    <t xml:space="preserve">1400 STATE STREET </t>
  </si>
  <si>
    <t xml:space="preserve">785 MAIN STREET </t>
  </si>
  <si>
    <t xml:space="preserve">25 STONEHAVEN DRIVE </t>
  </si>
  <si>
    <t>WEYMOUTH, MA  02190</t>
  </si>
  <si>
    <t>ONE HOSPITAL ROAD P.O. BOX 1747</t>
  </si>
  <si>
    <t>OAK BLUFFS, MA  02557</t>
  </si>
  <si>
    <t>Street Address</t>
  </si>
  <si>
    <t/>
  </si>
  <si>
    <t>Note: FY2018 direct care payment amounts are based on MH FFS days in the measurement period set forth in 101 CMR 206.06(13) and will not be updated to actual; projected FY2018 per diem amounts are provided for informational purposes only.</t>
  </si>
  <si>
    <t>October 2017 Payment</t>
  </si>
  <si>
    <t>January 2018 Payment</t>
  </si>
  <si>
    <t>April 2018 Payment</t>
  </si>
  <si>
    <t>FY2018 Total Direct Care Payment Amount</t>
  </si>
  <si>
    <t>MassHealth Fee-for-Service Days in Measurement Period (4/1/16 - 3/31/17)</t>
  </si>
  <si>
    <t>FY2018 Projected Per Diem (based on MH FFS days in Measurement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</si>
</sst>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%"/>
    <numFmt numFmtId="166" formatCode="&quot;$&quot;#,##0"/>
  </numFmts>
  <fonts count="26" x14ac:knownFonts="1"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ck">
        <color theme="4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4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4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4" tint="-0.24994659260841701"/>
      </right>
      <top style="thin">
        <color theme="0" tint="-0.24994659260841701"/>
      </top>
      <bottom/>
      <diagonal/>
    </border>
    <border>
      <left style="thick">
        <color theme="4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4" tint="-0.24994659260841701"/>
      </right>
      <top/>
      <bottom style="thin">
        <color theme="0" tint="-0.24994659260841701"/>
      </bottom>
      <diagonal/>
    </border>
    <border>
      <left style="thick">
        <color theme="0" tint="-0.24994659260841701"/>
      </left>
      <right style="thick">
        <color theme="4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ck">
        <color theme="4" tint="-0.24994659260841701"/>
      </right>
      <top/>
      <bottom style="thin">
        <color theme="0" tint="-0.24994659260841701"/>
      </bottom>
      <diagonal/>
    </border>
    <border>
      <left style="thick">
        <color theme="0" tint="-0.24994659260841701"/>
      </left>
      <right/>
      <top/>
      <bottom/>
      <diagonal/>
    </border>
    <border>
      <left style="thick">
        <color theme="0" tint="-0.24994659260841701"/>
      </left>
      <right style="thick">
        <color theme="4" tint="-0.24994659260841701"/>
      </right>
      <top style="thin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n">
        <color indexed="64"/>
      </bottom>
      <diagonal/>
    </border>
    <border>
      <left style="thick">
        <color theme="0" tint="-0.24994659260841701"/>
      </left>
      <right style="thick">
        <color theme="4" tint="-0.24994659260841701"/>
      </right>
      <top/>
      <bottom style="thin">
        <color indexed="64"/>
      </bottom>
      <diagonal/>
    </border>
    <border>
      <left style="thick">
        <color theme="4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ck">
        <color theme="4" tint="-0.24994659260841701"/>
      </right>
      <top/>
      <bottom style="thin">
        <color indexed="64"/>
      </bottom>
      <diagonal/>
    </border>
  </borders>
  <cellStyleXfs count="56">
    <xf numFmtId="0" fontId="0" fillId="0" borderId="0"/>
    <xf numFmtId="44" fontId="2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7" applyNumberFormat="0" applyAlignment="0" applyProtection="0"/>
    <xf numFmtId="0" fontId="10" fillId="7" borderId="10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7" applyNumberFormat="0" applyAlignment="0" applyProtection="0"/>
    <xf numFmtId="0" fontId="17" fillId="0" borderId="9" applyNumberFormat="0" applyFill="0" applyAlignment="0" applyProtection="0"/>
    <xf numFmtId="0" fontId="18" fillId="4" borderId="0" applyNumberFormat="0" applyBorder="0" applyAlignment="0" applyProtection="0"/>
    <xf numFmtId="0" fontId="19" fillId="0" borderId="0"/>
    <xf numFmtId="0" fontId="1" fillId="0" borderId="0"/>
    <xf numFmtId="0" fontId="20" fillId="0" borderId="0"/>
    <xf numFmtId="0" fontId="4" fillId="0" borderId="0"/>
    <xf numFmtId="0" fontId="1" fillId="0" borderId="0"/>
    <xf numFmtId="0" fontId="4" fillId="8" borderId="11" applyNumberFormat="0" applyFont="0" applyAlignment="0" applyProtection="0"/>
    <xf numFmtId="0" fontId="21" fillId="6" borderId="8" applyNumberForma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12" applyNumberFormat="0" applyFill="0" applyAlignment="0" applyProtection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2" applyFont="1" applyFill="1"/>
    <xf numFmtId="0" fontId="6" fillId="0" borderId="0" xfId="2" applyFont="1" applyFill="1" applyAlignment="1">
      <alignment wrapText="1"/>
    </xf>
    <xf numFmtId="0" fontId="6" fillId="0" borderId="0" xfId="2" applyFont="1"/>
    <xf numFmtId="165" fontId="6" fillId="0" borderId="0" xfId="4" applyNumberFormat="1" applyFont="1" applyFill="1" applyAlignment="1">
      <alignment horizontal="center"/>
    </xf>
    <xf numFmtId="165" fontId="6" fillId="0" borderId="0" xfId="4" applyNumberFormat="1" applyFont="1" applyFill="1" applyAlignment="1">
      <alignment horizontal="left"/>
    </xf>
    <xf numFmtId="166" fontId="6" fillId="0" borderId="0" xfId="1" applyNumberFormat="1" applyFont="1" applyFill="1" applyBorder="1"/>
    <xf numFmtId="165" fontId="6" fillId="0" borderId="0" xfId="4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/>
    <xf numFmtId="165" fontId="6" fillId="0" borderId="0" xfId="4" quotePrefix="1" applyNumberFormat="1" applyFont="1" applyFill="1" applyAlignment="1">
      <alignment horizontal="center"/>
    </xf>
    <xf numFmtId="0" fontId="6" fillId="0" borderId="0" xfId="2" quotePrefix="1" applyFont="1" applyAlignment="1">
      <alignment horizontal="center"/>
    </xf>
    <xf numFmtId="0" fontId="6" fillId="0" borderId="0" xfId="2" applyFont="1" applyFill="1" applyAlignment="1">
      <alignment horizontal="left"/>
    </xf>
    <xf numFmtId="164" fontId="6" fillId="0" borderId="0" xfId="2" applyNumberFormat="1" applyFont="1" applyFill="1"/>
    <xf numFmtId="0" fontId="24" fillId="0" borderId="0" xfId="0" applyNumberFormat="1" applyFont="1" applyFill="1" applyBorder="1" applyAlignment="1" applyProtection="1"/>
    <xf numFmtId="1" fontId="24" fillId="0" borderId="0" xfId="0" applyNumberFormat="1" applyFont="1" applyFill="1" applyBorder="1" applyAlignment="1" applyProtection="1">
      <alignment horizontal="center"/>
    </xf>
    <xf numFmtId="1" fontId="24" fillId="0" borderId="0" xfId="0" applyNumberFormat="1" applyFont="1" applyFill="1" applyBorder="1" applyAlignment="1" applyProtection="1">
      <alignment horizontal="left"/>
    </xf>
    <xf numFmtId="0" fontId="24" fillId="0" borderId="0" xfId="2" applyFont="1" applyFill="1"/>
    <xf numFmtId="6" fontId="6" fillId="0" borderId="0" xfId="1" applyNumberFormat="1" applyFont="1" applyFill="1" applyBorder="1"/>
    <xf numFmtId="38" fontId="6" fillId="34" borderId="14" xfId="2" quotePrefix="1" applyNumberFormat="1" applyFont="1" applyFill="1" applyBorder="1"/>
    <xf numFmtId="164" fontId="6" fillId="34" borderId="15" xfId="2" applyNumberFormat="1" applyFont="1" applyFill="1" applyBorder="1"/>
    <xf numFmtId="38" fontId="6" fillId="34" borderId="18" xfId="2" quotePrefix="1" applyNumberFormat="1" applyFont="1" applyFill="1" applyBorder="1"/>
    <xf numFmtId="164" fontId="6" fillId="34" borderId="19" xfId="2" applyNumberFormat="1" applyFont="1" applyFill="1" applyBorder="1"/>
    <xf numFmtId="6" fontId="6" fillId="33" borderId="21" xfId="2" applyNumberFormat="1" applyFont="1" applyFill="1" applyBorder="1"/>
    <xf numFmtId="6" fontId="6" fillId="33" borderId="20" xfId="2" applyNumberFormat="1" applyFont="1" applyFill="1" applyBorder="1"/>
    <xf numFmtId="166" fontId="6" fillId="0" borderId="0" xfId="2" applyNumberFormat="1" applyFont="1" applyFill="1"/>
    <xf numFmtId="166" fontId="6" fillId="0" borderId="22" xfId="1" applyNumberFormat="1" applyFont="1" applyFill="1" applyBorder="1"/>
    <xf numFmtId="6" fontId="6" fillId="33" borderId="23" xfId="2" applyNumberFormat="1" applyFont="1" applyFill="1" applyBorder="1"/>
    <xf numFmtId="38" fontId="6" fillId="34" borderId="16" xfId="2" quotePrefix="1" applyNumberFormat="1" applyFont="1" applyFill="1" applyBorder="1"/>
    <xf numFmtId="164" fontId="6" fillId="34" borderId="17" xfId="2" applyNumberFormat="1" applyFont="1" applyFill="1" applyBorder="1"/>
    <xf numFmtId="0" fontId="24" fillId="0" borderId="13" xfId="2" applyFont="1" applyFill="1" applyBorder="1" applyAlignment="1">
      <alignment horizontal="center" vertical="center" wrapText="1"/>
    </xf>
    <xf numFmtId="0" fontId="24" fillId="0" borderId="24" xfId="2" applyFont="1" applyFill="1" applyBorder="1" applyAlignment="1">
      <alignment horizontal="center" vertical="center" wrapText="1"/>
    </xf>
    <xf numFmtId="6" fontId="24" fillId="33" borderId="25" xfId="2" applyNumberFormat="1" applyFont="1" applyFill="1" applyBorder="1" applyAlignment="1">
      <alignment horizontal="center" vertical="center" wrapText="1"/>
    </xf>
    <xf numFmtId="38" fontId="25" fillId="34" borderId="26" xfId="2" applyNumberFormat="1" applyFont="1" applyFill="1" applyBorder="1" applyAlignment="1">
      <alignment horizontal="center" vertical="center" wrapText="1"/>
    </xf>
    <xf numFmtId="164" fontId="25" fillId="34" borderId="27" xfId="2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3" fillId="0" borderId="3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 wrapText="1"/>
    </xf>
  </cellXfs>
  <cellStyles count="56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32"/>
    <cellStyle name="Comma 2 2" xfId="33"/>
    <cellStyle name="Comma 3" xfId="34"/>
    <cellStyle name="Currency" xfId="1" builtinId="4"/>
    <cellStyle name="Currency 2" xfId="3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2" xfId="2"/>
    <cellStyle name="Normal 2 2" xfId="44"/>
    <cellStyle name="Normal 2 3" xfId="45"/>
    <cellStyle name="Normal 3" xfId="46"/>
    <cellStyle name="Normal 4" xfId="47"/>
    <cellStyle name="Normal 5" xfId="48"/>
    <cellStyle name="Note 2" xfId="49"/>
    <cellStyle name="Output 2" xfId="50"/>
    <cellStyle name="Percent 2" xfId="4"/>
    <cellStyle name="Percent 3" xfId="51"/>
    <cellStyle name="Percent 4" xfId="52"/>
    <cellStyle name="Title 2" xfId="53"/>
    <cellStyle name="Total 2" xfId="54"/>
    <cellStyle name="Warning Text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9" sqref="K9"/>
    </sheetView>
  </sheetViews>
  <sheetFormatPr defaultRowHeight="15" x14ac:dyDescent="0.25"/>
  <cols>
    <col min="1" max="1" width="12.42578125" style="1" customWidth="1"/>
    <col min="2" max="2" width="34.140625" style="1" customWidth="1"/>
    <col min="3" max="3" width="8.140625" style="1" customWidth="1"/>
    <col min="4" max="4" width="33.5703125" style="11" bestFit="1" customWidth="1"/>
    <col min="5" max="5" width="25" style="11" customWidth="1"/>
    <col min="6" max="6" width="9.140625" style="11" customWidth="1"/>
    <col min="7" max="7" width="9.28515625" style="11" customWidth="1"/>
    <col min="8" max="8" width="8.85546875" style="1" customWidth="1"/>
    <col min="9" max="9" width="10.85546875" style="1" customWidth="1"/>
    <col min="10" max="10" width="15" style="1" customWidth="1"/>
    <col min="11" max="11" width="15.42578125" style="12" customWidth="1"/>
    <col min="12" max="16384" width="9.140625" style="1"/>
  </cols>
  <sheetData>
    <row r="1" spans="1:11" s="2" customFormat="1" ht="42" customHeight="1" thickBot="1" x14ac:dyDescent="0.3">
      <c r="A1" s="34" t="s">
        <v>1797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s="16" customFormat="1" ht="75" x14ac:dyDescent="0.25">
      <c r="A2" s="29" t="s">
        <v>1158</v>
      </c>
      <c r="B2" s="29" t="s">
        <v>119</v>
      </c>
      <c r="C2" s="29" t="s">
        <v>853</v>
      </c>
      <c r="D2" s="29" t="s">
        <v>1795</v>
      </c>
      <c r="E2" s="29" t="s">
        <v>1182</v>
      </c>
      <c r="F2" s="30" t="s">
        <v>1798</v>
      </c>
      <c r="G2" s="29" t="s">
        <v>1799</v>
      </c>
      <c r="H2" s="29" t="s">
        <v>1800</v>
      </c>
      <c r="I2" s="31" t="s">
        <v>1801</v>
      </c>
      <c r="J2" s="32" t="s">
        <v>1802</v>
      </c>
      <c r="K2" s="33" t="s">
        <v>1803</v>
      </c>
    </row>
    <row r="3" spans="1:11" x14ac:dyDescent="0.25">
      <c r="A3" s="3" t="s">
        <v>300</v>
      </c>
      <c r="B3" s="3" t="s">
        <v>288</v>
      </c>
      <c r="C3" s="4" t="s">
        <v>462</v>
      </c>
      <c r="D3" s="5" t="s">
        <v>1457</v>
      </c>
      <c r="E3" s="5" t="s">
        <v>1463</v>
      </c>
      <c r="F3" s="25">
        <v>11403</v>
      </c>
      <c r="G3" s="6">
        <v>11403</v>
      </c>
      <c r="H3" s="17">
        <v>11403</v>
      </c>
      <c r="I3" s="22">
        <v>34209</v>
      </c>
      <c r="J3" s="20">
        <v>8193</v>
      </c>
      <c r="K3" s="21">
        <f>ROUND('FY18 Add-on'!$I3/'FY18 Add-on'!$J3,2)</f>
        <v>4.18</v>
      </c>
    </row>
    <row r="4" spans="1:11" x14ac:dyDescent="0.25">
      <c r="A4" s="3" t="s">
        <v>442</v>
      </c>
      <c r="B4" s="3" t="s">
        <v>1052</v>
      </c>
      <c r="C4" s="4" t="s">
        <v>463</v>
      </c>
      <c r="D4" s="5" t="s">
        <v>1458</v>
      </c>
      <c r="E4" s="5" t="s">
        <v>1464</v>
      </c>
      <c r="F4" s="25">
        <v>34999</v>
      </c>
      <c r="G4" s="6">
        <v>34999</v>
      </c>
      <c r="H4" s="17">
        <v>34999</v>
      </c>
      <c r="I4" s="23">
        <v>104997</v>
      </c>
      <c r="J4" s="18">
        <v>18895</v>
      </c>
      <c r="K4" s="19">
        <f>ROUND('FY18 Add-on'!$I4/'FY18 Add-on'!$J4,2)</f>
        <v>5.56</v>
      </c>
    </row>
    <row r="5" spans="1:11" x14ac:dyDescent="0.25">
      <c r="A5" s="3" t="s">
        <v>29</v>
      </c>
      <c r="B5" s="3" t="s">
        <v>446</v>
      </c>
      <c r="C5" s="4" t="s">
        <v>464</v>
      </c>
      <c r="D5" s="5" t="s">
        <v>1459</v>
      </c>
      <c r="E5" s="5" t="s">
        <v>1465</v>
      </c>
      <c r="F5" s="25">
        <v>34249</v>
      </c>
      <c r="G5" s="6">
        <v>34249</v>
      </c>
      <c r="H5" s="17">
        <v>34249</v>
      </c>
      <c r="I5" s="23">
        <v>102747</v>
      </c>
      <c r="J5" s="18">
        <v>20370</v>
      </c>
      <c r="K5" s="19">
        <f>ROUND('FY18 Add-on'!$I5/'FY18 Add-on'!$J5,2)</f>
        <v>5.04</v>
      </c>
    </row>
    <row r="6" spans="1:11" x14ac:dyDescent="0.25">
      <c r="A6" s="3" t="s">
        <v>38</v>
      </c>
      <c r="B6" s="3" t="s">
        <v>935</v>
      </c>
      <c r="C6" s="4" t="s">
        <v>465</v>
      </c>
      <c r="D6" s="5" t="s">
        <v>1460</v>
      </c>
      <c r="E6" s="5" t="s">
        <v>1466</v>
      </c>
      <c r="F6" s="25">
        <v>20551</v>
      </c>
      <c r="G6" s="6">
        <v>20551</v>
      </c>
      <c r="H6" s="17">
        <v>20551</v>
      </c>
      <c r="I6" s="23">
        <v>61653</v>
      </c>
      <c r="J6" s="18">
        <v>15106</v>
      </c>
      <c r="K6" s="19">
        <f>ROUND('FY18 Add-on'!$I6/'FY18 Add-on'!$J6,2)</f>
        <v>4.08</v>
      </c>
    </row>
    <row r="7" spans="1:11" x14ac:dyDescent="0.25">
      <c r="A7" s="3" t="s">
        <v>7</v>
      </c>
      <c r="B7" s="3" t="s">
        <v>984</v>
      </c>
      <c r="C7" s="4" t="s">
        <v>466</v>
      </c>
      <c r="D7" s="5" t="s">
        <v>1461</v>
      </c>
      <c r="E7" s="5" t="s">
        <v>1467</v>
      </c>
      <c r="F7" s="25">
        <v>28539</v>
      </c>
      <c r="G7" s="6">
        <v>28539</v>
      </c>
      <c r="H7" s="17">
        <v>28539</v>
      </c>
      <c r="I7" s="23">
        <v>85617</v>
      </c>
      <c r="J7" s="18">
        <v>17116</v>
      </c>
      <c r="K7" s="19">
        <f>ROUND('FY18 Add-on'!$I7/'FY18 Add-on'!$J7,2)</f>
        <v>5</v>
      </c>
    </row>
    <row r="8" spans="1:11" x14ac:dyDescent="0.25">
      <c r="A8" s="3" t="s">
        <v>193</v>
      </c>
      <c r="B8" s="3" t="s">
        <v>990</v>
      </c>
      <c r="C8" s="4" t="s">
        <v>824</v>
      </c>
      <c r="D8" s="5" t="s">
        <v>1462</v>
      </c>
      <c r="E8" s="5" t="s">
        <v>1468</v>
      </c>
      <c r="F8" s="25">
        <v>28635</v>
      </c>
      <c r="G8" s="6">
        <v>28635</v>
      </c>
      <c r="H8" s="17">
        <v>28635</v>
      </c>
      <c r="I8" s="23">
        <v>85905</v>
      </c>
      <c r="J8" s="18">
        <v>22866</v>
      </c>
      <c r="K8" s="19">
        <f>ROUND('FY18 Add-on'!$I8/'FY18 Add-on'!$J8,2)</f>
        <v>3.76</v>
      </c>
    </row>
    <row r="9" spans="1:11" x14ac:dyDescent="0.25">
      <c r="A9" s="3" t="s">
        <v>361</v>
      </c>
      <c r="B9" s="3" t="s">
        <v>1</v>
      </c>
      <c r="C9" s="4" t="s">
        <v>467</v>
      </c>
      <c r="D9" s="5" t="s">
        <v>1183</v>
      </c>
      <c r="E9" s="5" t="s">
        <v>1469</v>
      </c>
      <c r="F9" s="25">
        <v>34650</v>
      </c>
      <c r="G9" s="6">
        <v>34650</v>
      </c>
      <c r="H9" s="17">
        <v>34650</v>
      </c>
      <c r="I9" s="23">
        <v>103950</v>
      </c>
      <c r="J9" s="18">
        <v>24833</v>
      </c>
      <c r="K9" s="19">
        <f>ROUND('FY18 Add-on'!$I9/'FY18 Add-on'!$J9,2)</f>
        <v>4.1900000000000004</v>
      </c>
    </row>
    <row r="10" spans="1:11" x14ac:dyDescent="0.25">
      <c r="A10" s="3" t="s">
        <v>438</v>
      </c>
      <c r="B10" s="3" t="s">
        <v>867</v>
      </c>
      <c r="C10" s="4" t="s">
        <v>468</v>
      </c>
      <c r="D10" s="5" t="s">
        <v>1184</v>
      </c>
      <c r="E10" s="5" t="s">
        <v>1470</v>
      </c>
      <c r="F10" s="25">
        <v>7130</v>
      </c>
      <c r="G10" s="6">
        <v>7130</v>
      </c>
      <c r="H10" s="17">
        <v>7130</v>
      </c>
      <c r="I10" s="23">
        <v>21390</v>
      </c>
      <c r="J10" s="18">
        <v>4232</v>
      </c>
      <c r="K10" s="19">
        <f>ROUND('FY18 Add-on'!$I10/'FY18 Add-on'!$J10,2)</f>
        <v>5.05</v>
      </c>
    </row>
    <row r="11" spans="1:11" x14ac:dyDescent="0.25">
      <c r="A11" s="3" t="s">
        <v>27</v>
      </c>
      <c r="B11" s="3" t="s">
        <v>934</v>
      </c>
      <c r="C11" s="4" t="s">
        <v>469</v>
      </c>
      <c r="D11" s="5" t="s">
        <v>1185</v>
      </c>
      <c r="E11" s="5" t="s">
        <v>1471</v>
      </c>
      <c r="F11" s="25">
        <v>20419</v>
      </c>
      <c r="G11" s="6">
        <v>20419</v>
      </c>
      <c r="H11" s="17">
        <v>20419</v>
      </c>
      <c r="I11" s="23">
        <v>61257</v>
      </c>
      <c r="J11" s="18">
        <v>17738</v>
      </c>
      <c r="K11" s="19">
        <f>ROUND('FY18 Add-on'!$I11/'FY18 Add-on'!$J11,2)</f>
        <v>3.45</v>
      </c>
    </row>
    <row r="12" spans="1:11" x14ac:dyDescent="0.25">
      <c r="A12" s="3" t="s">
        <v>0</v>
      </c>
      <c r="B12" s="3" t="s">
        <v>998</v>
      </c>
      <c r="C12" s="4" t="s">
        <v>470</v>
      </c>
      <c r="D12" s="5" t="s">
        <v>1186</v>
      </c>
      <c r="E12" s="5" t="s">
        <v>1472</v>
      </c>
      <c r="F12" s="25">
        <v>29845</v>
      </c>
      <c r="G12" s="6">
        <v>29845</v>
      </c>
      <c r="H12" s="17">
        <v>29845</v>
      </c>
      <c r="I12" s="23">
        <v>89535</v>
      </c>
      <c r="J12" s="18">
        <v>24515</v>
      </c>
      <c r="K12" s="19">
        <f>ROUND('FY18 Add-on'!$I12/'FY18 Add-on'!$J12,2)</f>
        <v>3.65</v>
      </c>
    </row>
    <row r="13" spans="1:11" x14ac:dyDescent="0.25">
      <c r="A13" s="3" t="s">
        <v>108</v>
      </c>
      <c r="B13" s="3" t="s">
        <v>1107</v>
      </c>
      <c r="C13" s="4" t="s">
        <v>471</v>
      </c>
      <c r="D13" s="5" t="s">
        <v>1187</v>
      </c>
      <c r="E13" s="5" t="s">
        <v>1473</v>
      </c>
      <c r="F13" s="25">
        <v>44602</v>
      </c>
      <c r="G13" s="6">
        <v>44602</v>
      </c>
      <c r="H13" s="17">
        <v>44602</v>
      </c>
      <c r="I13" s="23">
        <v>133806</v>
      </c>
      <c r="J13" s="18">
        <v>27147</v>
      </c>
      <c r="K13" s="19">
        <f>ROUND('FY18 Add-on'!$I13/'FY18 Add-on'!$J13,2)</f>
        <v>4.93</v>
      </c>
    </row>
    <row r="14" spans="1:11" x14ac:dyDescent="0.25">
      <c r="A14" s="3" t="s">
        <v>242</v>
      </c>
      <c r="B14" s="3" t="s">
        <v>1102</v>
      </c>
      <c r="C14" s="4" t="s">
        <v>472</v>
      </c>
      <c r="D14" s="5" t="s">
        <v>1188</v>
      </c>
      <c r="E14" s="5" t="s">
        <v>1474</v>
      </c>
      <c r="F14" s="25">
        <v>44222</v>
      </c>
      <c r="G14" s="6">
        <v>44222</v>
      </c>
      <c r="H14" s="17">
        <v>44222</v>
      </c>
      <c r="I14" s="23">
        <v>132666</v>
      </c>
      <c r="J14" s="18">
        <v>32258</v>
      </c>
      <c r="K14" s="19">
        <f>ROUND('FY18 Add-on'!$I14/'FY18 Add-on'!$J14,2)</f>
        <v>4.1100000000000003</v>
      </c>
    </row>
    <row r="15" spans="1:11" x14ac:dyDescent="0.25">
      <c r="A15" s="3" t="s">
        <v>258</v>
      </c>
      <c r="B15" s="3" t="s">
        <v>1129</v>
      </c>
      <c r="C15" s="4" t="s">
        <v>473</v>
      </c>
      <c r="D15" s="5" t="s">
        <v>1189</v>
      </c>
      <c r="E15" s="5" t="s">
        <v>1475</v>
      </c>
      <c r="F15" s="25">
        <v>48760</v>
      </c>
      <c r="G15" s="6">
        <v>48760</v>
      </c>
      <c r="H15" s="17">
        <v>48760</v>
      </c>
      <c r="I15" s="23">
        <v>146280</v>
      </c>
      <c r="J15" s="18">
        <v>33928</v>
      </c>
      <c r="K15" s="19">
        <f>ROUND('FY18 Add-on'!$I15/'FY18 Add-on'!$J15,2)</f>
        <v>4.3099999999999996</v>
      </c>
    </row>
    <row r="16" spans="1:11" x14ac:dyDescent="0.25">
      <c r="A16" s="3" t="s">
        <v>385</v>
      </c>
      <c r="B16" s="3" t="s">
        <v>977</v>
      </c>
      <c r="C16" s="4" t="s">
        <v>474</v>
      </c>
      <c r="D16" s="5" t="s">
        <v>1190</v>
      </c>
      <c r="E16" s="5" t="s">
        <v>1476</v>
      </c>
      <c r="F16" s="25">
        <v>27162</v>
      </c>
      <c r="G16" s="6">
        <v>27162</v>
      </c>
      <c r="H16" s="17">
        <v>27162</v>
      </c>
      <c r="I16" s="23">
        <v>81486</v>
      </c>
      <c r="J16" s="18">
        <v>18763</v>
      </c>
      <c r="K16" s="19">
        <f>ROUND('FY18 Add-on'!$I16/'FY18 Add-on'!$J16,2)</f>
        <v>4.34</v>
      </c>
    </row>
    <row r="17" spans="1:11" x14ac:dyDescent="0.25">
      <c r="A17" s="3" t="s">
        <v>436</v>
      </c>
      <c r="B17" s="3" t="s">
        <v>885</v>
      </c>
      <c r="C17" s="4" t="s">
        <v>477</v>
      </c>
      <c r="D17" s="5" t="s">
        <v>1191</v>
      </c>
      <c r="E17" s="5" t="s">
        <v>1477</v>
      </c>
      <c r="F17" s="25">
        <v>12668</v>
      </c>
      <c r="G17" s="6">
        <v>12668</v>
      </c>
      <c r="H17" s="17">
        <v>12668</v>
      </c>
      <c r="I17" s="23">
        <v>38004</v>
      </c>
      <c r="J17" s="18">
        <v>8730</v>
      </c>
      <c r="K17" s="19">
        <f>ROUND('FY18 Add-on'!$I17/'FY18 Add-on'!$J17,2)</f>
        <v>4.3499999999999996</v>
      </c>
    </row>
    <row r="18" spans="1:11" x14ac:dyDescent="0.25">
      <c r="A18" s="3" t="s">
        <v>307</v>
      </c>
      <c r="B18" s="3" t="s">
        <v>915</v>
      </c>
      <c r="C18" s="4" t="s">
        <v>475</v>
      </c>
      <c r="D18" s="7" t="s">
        <v>1192</v>
      </c>
      <c r="E18" s="7" t="s">
        <v>1478</v>
      </c>
      <c r="F18" s="25">
        <v>18429</v>
      </c>
      <c r="G18" s="6">
        <v>18429</v>
      </c>
      <c r="H18" s="17">
        <v>18429</v>
      </c>
      <c r="I18" s="23">
        <v>55287</v>
      </c>
      <c r="J18" s="18">
        <v>12609</v>
      </c>
      <c r="K18" s="19">
        <f>ROUND('FY18 Add-on'!$I18/'FY18 Add-on'!$J18,2)</f>
        <v>4.38</v>
      </c>
    </row>
    <row r="19" spans="1:11" x14ac:dyDescent="0.25">
      <c r="A19" s="3" t="s">
        <v>122</v>
      </c>
      <c r="B19" s="3" t="s">
        <v>1013</v>
      </c>
      <c r="C19" s="4" t="s">
        <v>476</v>
      </c>
      <c r="D19" s="7" t="s">
        <v>1193</v>
      </c>
      <c r="E19" s="7" t="s">
        <v>1479</v>
      </c>
      <c r="F19" s="25">
        <v>31793</v>
      </c>
      <c r="G19" s="6">
        <v>31793</v>
      </c>
      <c r="H19" s="17">
        <v>31793</v>
      </c>
      <c r="I19" s="23">
        <v>95379</v>
      </c>
      <c r="J19" s="18">
        <v>24902</v>
      </c>
      <c r="K19" s="19">
        <f>ROUND('FY18 Add-on'!$I19/'FY18 Add-on'!$J19,2)</f>
        <v>3.83</v>
      </c>
    </row>
    <row r="20" spans="1:11" x14ac:dyDescent="0.25">
      <c r="A20" s="3" t="s">
        <v>113</v>
      </c>
      <c r="B20" s="3" t="s">
        <v>1039</v>
      </c>
      <c r="C20" s="4" t="s">
        <v>478</v>
      </c>
      <c r="D20" s="7" t="s">
        <v>1194</v>
      </c>
      <c r="E20" s="7" t="s">
        <v>1480</v>
      </c>
      <c r="F20" s="25">
        <v>34042</v>
      </c>
      <c r="G20" s="6">
        <v>34042</v>
      </c>
      <c r="H20" s="17">
        <v>34042</v>
      </c>
      <c r="I20" s="23">
        <v>102126</v>
      </c>
      <c r="J20" s="18">
        <v>25023</v>
      </c>
      <c r="K20" s="19">
        <f>ROUND('FY18 Add-on'!$I20/'FY18 Add-on'!$J20,2)</f>
        <v>4.08</v>
      </c>
    </row>
    <row r="21" spans="1:11" x14ac:dyDescent="0.25">
      <c r="A21" s="3" t="s">
        <v>67</v>
      </c>
      <c r="B21" s="3" t="s">
        <v>889</v>
      </c>
      <c r="C21" s="4" t="s">
        <v>480</v>
      </c>
      <c r="D21" s="7" t="s">
        <v>1195</v>
      </c>
      <c r="E21" s="7" t="s">
        <v>1481</v>
      </c>
      <c r="F21" s="25">
        <v>13127</v>
      </c>
      <c r="G21" s="6">
        <v>13127</v>
      </c>
      <c r="H21" s="17">
        <v>13127</v>
      </c>
      <c r="I21" s="23">
        <v>39381</v>
      </c>
      <c r="J21" s="18">
        <v>10876</v>
      </c>
      <c r="K21" s="19">
        <f>ROUND('FY18 Add-on'!$I21/'FY18 Add-on'!$J21,2)</f>
        <v>3.62</v>
      </c>
    </row>
    <row r="22" spans="1:11" x14ac:dyDescent="0.25">
      <c r="A22" s="3" t="s">
        <v>216</v>
      </c>
      <c r="B22" s="3" t="s">
        <v>221</v>
      </c>
      <c r="C22" s="4" t="s">
        <v>481</v>
      </c>
      <c r="D22" s="7" t="s">
        <v>1196</v>
      </c>
      <c r="E22" s="7" t="s">
        <v>1482</v>
      </c>
      <c r="F22" s="25">
        <v>25254</v>
      </c>
      <c r="G22" s="6">
        <v>25254</v>
      </c>
      <c r="H22" s="17">
        <v>25254</v>
      </c>
      <c r="I22" s="23">
        <v>75762</v>
      </c>
      <c r="J22" s="18">
        <v>15569</v>
      </c>
      <c r="K22" s="19">
        <f>ROUND('FY18 Add-on'!$I22/'FY18 Add-on'!$J22,2)</f>
        <v>4.87</v>
      </c>
    </row>
    <row r="23" spans="1:11" x14ac:dyDescent="0.25">
      <c r="A23" s="3" t="s">
        <v>403</v>
      </c>
      <c r="B23" s="3" t="s">
        <v>1126</v>
      </c>
      <c r="C23" s="4" t="s">
        <v>561</v>
      </c>
      <c r="D23" s="7" t="s">
        <v>1197</v>
      </c>
      <c r="E23" s="7" t="s">
        <v>1483</v>
      </c>
      <c r="F23" s="25">
        <v>48507</v>
      </c>
      <c r="G23" s="6">
        <v>48507</v>
      </c>
      <c r="H23" s="17">
        <v>48507</v>
      </c>
      <c r="I23" s="23">
        <v>145521</v>
      </c>
      <c r="J23" s="18">
        <v>37994</v>
      </c>
      <c r="K23" s="19">
        <f>ROUND('FY18 Add-on'!$I23/'FY18 Add-on'!$J23,2)</f>
        <v>3.83</v>
      </c>
    </row>
    <row r="24" spans="1:11" x14ac:dyDescent="0.25">
      <c r="A24" s="3" t="s">
        <v>352</v>
      </c>
      <c r="B24" s="3" t="s">
        <v>873</v>
      </c>
      <c r="C24" s="4" t="s">
        <v>789</v>
      </c>
      <c r="D24" s="7" t="s">
        <v>1198</v>
      </c>
      <c r="E24" s="7" t="s">
        <v>1484</v>
      </c>
      <c r="F24" s="25">
        <v>8361</v>
      </c>
      <c r="G24" s="6">
        <v>8361</v>
      </c>
      <c r="H24" s="17">
        <v>8361</v>
      </c>
      <c r="I24" s="23">
        <v>25083</v>
      </c>
      <c r="J24" s="18">
        <v>4366</v>
      </c>
      <c r="K24" s="19">
        <f>ROUND('FY18 Add-on'!$I24/'FY18 Add-on'!$J24,2)</f>
        <v>5.75</v>
      </c>
    </row>
    <row r="25" spans="1:11" x14ac:dyDescent="0.25">
      <c r="A25" s="3" t="s">
        <v>309</v>
      </c>
      <c r="B25" s="3" t="s">
        <v>137</v>
      </c>
      <c r="C25" s="4" t="s">
        <v>482</v>
      </c>
      <c r="D25" s="7" t="s">
        <v>1199</v>
      </c>
      <c r="E25" s="7" t="s">
        <v>1485</v>
      </c>
      <c r="F25" s="25">
        <v>6577</v>
      </c>
      <c r="G25" s="6">
        <v>6577</v>
      </c>
      <c r="H25" s="17">
        <v>6577</v>
      </c>
      <c r="I25" s="23">
        <v>19731</v>
      </c>
      <c r="J25" s="18">
        <v>6043</v>
      </c>
      <c r="K25" s="19">
        <f>ROUND('FY18 Add-on'!$I25/'FY18 Add-on'!$J25,2)</f>
        <v>3.27</v>
      </c>
    </row>
    <row r="26" spans="1:11" x14ac:dyDescent="0.25">
      <c r="A26" s="3" t="s">
        <v>99</v>
      </c>
      <c r="B26" s="3" t="s">
        <v>1046</v>
      </c>
      <c r="C26" s="4" t="s">
        <v>483</v>
      </c>
      <c r="D26" s="7" t="s">
        <v>1200</v>
      </c>
      <c r="E26" s="7" t="s">
        <v>1486</v>
      </c>
      <c r="F26" s="25">
        <v>4448</v>
      </c>
      <c r="G26" s="6">
        <v>4448</v>
      </c>
      <c r="H26" s="17">
        <v>4448</v>
      </c>
      <c r="I26" s="23">
        <v>13344</v>
      </c>
      <c r="J26" s="18">
        <v>2457</v>
      </c>
      <c r="K26" s="19">
        <f>ROUND('FY18 Add-on'!$I26/'FY18 Add-on'!$J26,2)</f>
        <v>5.43</v>
      </c>
    </row>
    <row r="27" spans="1:11" x14ac:dyDescent="0.25">
      <c r="A27" s="3" t="s">
        <v>33</v>
      </c>
      <c r="B27" s="3" t="s">
        <v>908</v>
      </c>
      <c r="C27" s="4" t="s">
        <v>534</v>
      </c>
      <c r="D27" s="7" t="s">
        <v>1201</v>
      </c>
      <c r="E27" s="7" t="s">
        <v>1487</v>
      </c>
      <c r="F27" s="25">
        <v>17061</v>
      </c>
      <c r="G27" s="6">
        <v>17061</v>
      </c>
      <c r="H27" s="17">
        <v>17061</v>
      </c>
      <c r="I27" s="23">
        <v>51183</v>
      </c>
      <c r="J27" s="18">
        <v>13974</v>
      </c>
      <c r="K27" s="19">
        <f>ROUND('FY18 Add-on'!$I27/'FY18 Add-on'!$J27,2)</f>
        <v>3.66</v>
      </c>
    </row>
    <row r="28" spans="1:11" x14ac:dyDescent="0.25">
      <c r="A28" s="3" t="s">
        <v>100</v>
      </c>
      <c r="B28" s="3" t="s">
        <v>424</v>
      </c>
      <c r="C28" s="4" t="s">
        <v>484</v>
      </c>
      <c r="D28" s="7" t="s">
        <v>1202</v>
      </c>
      <c r="E28" s="7" t="s">
        <v>1488</v>
      </c>
      <c r="F28" s="25">
        <v>7807</v>
      </c>
      <c r="G28" s="6">
        <v>7807</v>
      </c>
      <c r="H28" s="17">
        <v>7807</v>
      </c>
      <c r="I28" s="23">
        <v>23421</v>
      </c>
      <c r="J28" s="18">
        <v>5798</v>
      </c>
      <c r="K28" s="19">
        <f>ROUND('FY18 Add-on'!$I28/'FY18 Add-on'!$J28,2)</f>
        <v>4.04</v>
      </c>
    </row>
    <row r="29" spans="1:11" x14ac:dyDescent="0.25">
      <c r="A29" s="3" t="s">
        <v>105</v>
      </c>
      <c r="B29" s="3" t="s">
        <v>866</v>
      </c>
      <c r="C29" s="4" t="s">
        <v>487</v>
      </c>
      <c r="D29" s="7" t="s">
        <v>1203</v>
      </c>
      <c r="E29" s="7" t="s">
        <v>1489</v>
      </c>
      <c r="F29" s="25">
        <v>7088</v>
      </c>
      <c r="G29" s="6">
        <v>7088</v>
      </c>
      <c r="H29" s="17">
        <v>7088</v>
      </c>
      <c r="I29" s="23">
        <v>21264</v>
      </c>
      <c r="J29" s="18">
        <v>5305</v>
      </c>
      <c r="K29" s="19">
        <f>ROUND('FY18 Add-on'!$I29/'FY18 Add-on'!$J29,2)</f>
        <v>4.01</v>
      </c>
    </row>
    <row r="30" spans="1:11" x14ac:dyDescent="0.25">
      <c r="A30" s="3" t="s">
        <v>185</v>
      </c>
      <c r="B30" s="3" t="s">
        <v>907</v>
      </c>
      <c r="C30" s="4" t="s">
        <v>485</v>
      </c>
      <c r="D30" s="7" t="s">
        <v>1204</v>
      </c>
      <c r="E30" s="7" t="s">
        <v>1490</v>
      </c>
      <c r="F30" s="25">
        <v>16771</v>
      </c>
      <c r="G30" s="6">
        <v>16771</v>
      </c>
      <c r="H30" s="17">
        <v>16771</v>
      </c>
      <c r="I30" s="23">
        <v>50313</v>
      </c>
      <c r="J30" s="18">
        <v>12994</v>
      </c>
      <c r="K30" s="19">
        <f>ROUND('FY18 Add-on'!$I30/'FY18 Add-on'!$J30,2)</f>
        <v>3.87</v>
      </c>
    </row>
    <row r="31" spans="1:11" x14ac:dyDescent="0.25">
      <c r="A31" s="3" t="s">
        <v>449</v>
      </c>
      <c r="B31" s="3" t="s">
        <v>869</v>
      </c>
      <c r="C31" s="4" t="s">
        <v>486</v>
      </c>
      <c r="D31" s="7" t="s">
        <v>1205</v>
      </c>
      <c r="E31" s="7" t="s">
        <v>1491</v>
      </c>
      <c r="F31" s="25">
        <v>8729</v>
      </c>
      <c r="G31" s="6">
        <v>8729</v>
      </c>
      <c r="H31" s="17">
        <v>8729</v>
      </c>
      <c r="I31" s="23">
        <v>26187</v>
      </c>
      <c r="J31" s="18">
        <v>6673</v>
      </c>
      <c r="K31" s="19">
        <f>ROUND('FY18 Add-on'!$I31/'FY18 Add-on'!$J31,2)</f>
        <v>3.92</v>
      </c>
    </row>
    <row r="32" spans="1:11" x14ac:dyDescent="0.25">
      <c r="A32" s="3" t="s">
        <v>325</v>
      </c>
      <c r="B32" s="3" t="s">
        <v>940</v>
      </c>
      <c r="C32" s="4" t="s">
        <v>488</v>
      </c>
      <c r="D32" s="7" t="s">
        <v>1206</v>
      </c>
      <c r="E32" s="7" t="s">
        <v>1492</v>
      </c>
      <c r="F32" s="25">
        <v>20959</v>
      </c>
      <c r="G32" s="6">
        <v>20959</v>
      </c>
      <c r="H32" s="17">
        <v>20959</v>
      </c>
      <c r="I32" s="23">
        <v>62877</v>
      </c>
      <c r="J32" s="18">
        <v>16783</v>
      </c>
      <c r="K32" s="19">
        <f>ROUND('FY18 Add-on'!$I32/'FY18 Add-on'!$J32,2)</f>
        <v>3.75</v>
      </c>
    </row>
    <row r="33" spans="1:11" x14ac:dyDescent="0.25">
      <c r="A33" s="3" t="s">
        <v>323</v>
      </c>
      <c r="B33" s="3" t="s">
        <v>1010</v>
      </c>
      <c r="C33" s="4" t="s">
        <v>489</v>
      </c>
      <c r="D33" s="7" t="s">
        <v>1207</v>
      </c>
      <c r="E33" s="7" t="s">
        <v>1493</v>
      </c>
      <c r="F33" s="25">
        <v>30670</v>
      </c>
      <c r="G33" s="6">
        <v>30670</v>
      </c>
      <c r="H33" s="17">
        <v>30670</v>
      </c>
      <c r="I33" s="23">
        <v>92010</v>
      </c>
      <c r="J33" s="18">
        <v>24355</v>
      </c>
      <c r="K33" s="19">
        <f>ROUND('FY18 Add-on'!$I33/'FY18 Add-on'!$J33,2)</f>
        <v>3.78</v>
      </c>
    </row>
    <row r="34" spans="1:11" x14ac:dyDescent="0.25">
      <c r="A34" s="3" t="s">
        <v>334</v>
      </c>
      <c r="B34" s="3" t="s">
        <v>1157</v>
      </c>
      <c r="C34" s="4" t="s">
        <v>790</v>
      </c>
      <c r="D34" s="7" t="s">
        <v>1208</v>
      </c>
      <c r="E34" s="7" t="s">
        <v>1494</v>
      </c>
      <c r="F34" s="25">
        <v>76933</v>
      </c>
      <c r="G34" s="6">
        <v>76933</v>
      </c>
      <c r="H34" s="17">
        <v>76933</v>
      </c>
      <c r="I34" s="23">
        <v>230799</v>
      </c>
      <c r="J34" s="18">
        <v>31871</v>
      </c>
      <c r="K34" s="19">
        <f>ROUND('FY18 Add-on'!$I34/'FY18 Add-on'!$J34,2)</f>
        <v>7.24</v>
      </c>
    </row>
    <row r="35" spans="1:11" x14ac:dyDescent="0.25">
      <c r="A35" s="3" t="s">
        <v>450</v>
      </c>
      <c r="B35" s="3" t="s">
        <v>1058</v>
      </c>
      <c r="C35" s="4" t="s">
        <v>491</v>
      </c>
      <c r="D35" s="7" t="s">
        <v>1209</v>
      </c>
      <c r="E35" s="7" t="s">
        <v>1495</v>
      </c>
      <c r="F35" s="25">
        <v>36002</v>
      </c>
      <c r="G35" s="6">
        <v>36002</v>
      </c>
      <c r="H35" s="17">
        <v>36002</v>
      </c>
      <c r="I35" s="23">
        <v>108006</v>
      </c>
      <c r="J35" s="18">
        <v>27449</v>
      </c>
      <c r="K35" s="19">
        <f>ROUND('FY18 Add-on'!$I35/'FY18 Add-on'!$J35,2)</f>
        <v>3.93</v>
      </c>
    </row>
    <row r="36" spans="1:11" x14ac:dyDescent="0.25">
      <c r="A36" s="3" t="s">
        <v>131</v>
      </c>
      <c r="B36" s="3" t="s">
        <v>1016</v>
      </c>
      <c r="C36" s="4" t="s">
        <v>492</v>
      </c>
      <c r="D36" s="7" t="s">
        <v>1210</v>
      </c>
      <c r="E36" s="7" t="s">
        <v>1474</v>
      </c>
      <c r="F36" s="25">
        <v>31462</v>
      </c>
      <c r="G36" s="6">
        <v>31462</v>
      </c>
      <c r="H36" s="17">
        <v>31462</v>
      </c>
      <c r="I36" s="23">
        <v>94386</v>
      </c>
      <c r="J36" s="18">
        <v>21577</v>
      </c>
      <c r="K36" s="19">
        <f>ROUND('FY18 Add-on'!$I36/'FY18 Add-on'!$J36,2)</f>
        <v>4.37</v>
      </c>
    </row>
    <row r="37" spans="1:11" x14ac:dyDescent="0.25">
      <c r="A37" s="3" t="s">
        <v>47</v>
      </c>
      <c r="B37" s="3" t="s">
        <v>896</v>
      </c>
      <c r="C37" s="4" t="s">
        <v>493</v>
      </c>
      <c r="D37" s="7" t="s">
        <v>1211</v>
      </c>
      <c r="E37" s="7" t="s">
        <v>1496</v>
      </c>
      <c r="F37" s="25">
        <v>14939</v>
      </c>
      <c r="G37" s="6">
        <v>14939</v>
      </c>
      <c r="H37" s="17">
        <v>14939</v>
      </c>
      <c r="I37" s="23">
        <v>44817</v>
      </c>
      <c r="J37" s="18">
        <v>10842</v>
      </c>
      <c r="K37" s="19">
        <f>ROUND('FY18 Add-on'!$I37/'FY18 Add-on'!$J37,2)</f>
        <v>4.13</v>
      </c>
    </row>
    <row r="38" spans="1:11" x14ac:dyDescent="0.25">
      <c r="A38" s="3" t="s">
        <v>171</v>
      </c>
      <c r="B38" s="3" t="s">
        <v>186</v>
      </c>
      <c r="C38" s="4" t="s">
        <v>494</v>
      </c>
      <c r="D38" s="7" t="s">
        <v>1212</v>
      </c>
      <c r="E38" s="7" t="s">
        <v>1481</v>
      </c>
      <c r="F38" s="25">
        <v>17074</v>
      </c>
      <c r="G38" s="6">
        <v>17074</v>
      </c>
      <c r="H38" s="17">
        <v>17074</v>
      </c>
      <c r="I38" s="23">
        <v>51222</v>
      </c>
      <c r="J38" s="18">
        <v>13788</v>
      </c>
      <c r="K38" s="19">
        <f>ROUND('FY18 Add-on'!$I38/'FY18 Add-on'!$J38,2)</f>
        <v>3.71</v>
      </c>
    </row>
    <row r="39" spans="1:11" x14ac:dyDescent="0.25">
      <c r="A39" s="3" t="s">
        <v>44</v>
      </c>
      <c r="B39" s="3" t="s">
        <v>1081</v>
      </c>
      <c r="C39" s="4" t="s">
        <v>791</v>
      </c>
      <c r="D39" s="7" t="s">
        <v>1213</v>
      </c>
      <c r="E39" s="7" t="s">
        <v>1497</v>
      </c>
      <c r="F39" s="25">
        <v>40495</v>
      </c>
      <c r="G39" s="6">
        <v>40495</v>
      </c>
      <c r="H39" s="17">
        <v>40495</v>
      </c>
      <c r="I39" s="23">
        <v>121485</v>
      </c>
      <c r="J39" s="18">
        <v>26504</v>
      </c>
      <c r="K39" s="19">
        <f>ROUND('FY18 Add-on'!$I39/'FY18 Add-on'!$J39,2)</f>
        <v>4.58</v>
      </c>
    </row>
    <row r="40" spans="1:11" x14ac:dyDescent="0.25">
      <c r="A40" s="3" t="s">
        <v>290</v>
      </c>
      <c r="B40" s="3" t="s">
        <v>942</v>
      </c>
      <c r="C40" s="4" t="s">
        <v>495</v>
      </c>
      <c r="D40" s="7" t="s">
        <v>1214</v>
      </c>
      <c r="E40" s="7" t="s">
        <v>1498</v>
      </c>
      <c r="F40" s="25">
        <v>21232</v>
      </c>
      <c r="G40" s="6">
        <v>21232</v>
      </c>
      <c r="H40" s="17">
        <v>21232</v>
      </c>
      <c r="I40" s="23">
        <v>63696</v>
      </c>
      <c r="J40" s="18">
        <v>12760</v>
      </c>
      <c r="K40" s="19">
        <f>ROUND('FY18 Add-on'!$I40/'FY18 Add-on'!$J40,2)</f>
        <v>4.99</v>
      </c>
    </row>
    <row r="41" spans="1:11" x14ac:dyDescent="0.25">
      <c r="A41" s="3" t="s">
        <v>437</v>
      </c>
      <c r="B41" s="3" t="s">
        <v>877</v>
      </c>
      <c r="C41" s="4" t="s">
        <v>496</v>
      </c>
      <c r="D41" s="7" t="s">
        <v>1215</v>
      </c>
      <c r="E41" s="7" t="s">
        <v>1499</v>
      </c>
      <c r="F41" s="25">
        <v>10147</v>
      </c>
      <c r="G41" s="6">
        <v>10147</v>
      </c>
      <c r="H41" s="17">
        <v>10147</v>
      </c>
      <c r="I41" s="23">
        <v>30441</v>
      </c>
      <c r="J41" s="18">
        <v>8923</v>
      </c>
      <c r="K41" s="19">
        <f>ROUND('FY18 Add-on'!$I41/'FY18 Add-on'!$J41,2)</f>
        <v>3.41</v>
      </c>
    </row>
    <row r="42" spans="1:11" x14ac:dyDescent="0.25">
      <c r="A42" s="3" t="s">
        <v>89</v>
      </c>
      <c r="B42" s="3" t="s">
        <v>906</v>
      </c>
      <c r="C42" s="4" t="s">
        <v>497</v>
      </c>
      <c r="D42" s="7" t="s">
        <v>1216</v>
      </c>
      <c r="E42" s="7" t="s">
        <v>1500</v>
      </c>
      <c r="F42" s="25">
        <v>16727</v>
      </c>
      <c r="G42" s="6">
        <v>16727</v>
      </c>
      <c r="H42" s="17">
        <v>16727</v>
      </c>
      <c r="I42" s="23">
        <v>50181</v>
      </c>
      <c r="J42" s="18">
        <v>13283</v>
      </c>
      <c r="K42" s="19">
        <f>ROUND('FY18 Add-on'!$I42/'FY18 Add-on'!$J42,2)</f>
        <v>3.78</v>
      </c>
    </row>
    <row r="43" spans="1:11" x14ac:dyDescent="0.25">
      <c r="A43" s="3" t="s">
        <v>23</v>
      </c>
      <c r="B43" s="3" t="s">
        <v>1041</v>
      </c>
      <c r="C43" s="4" t="s">
        <v>498</v>
      </c>
      <c r="D43" s="7" t="s">
        <v>1217</v>
      </c>
      <c r="E43" s="7" t="s">
        <v>1501</v>
      </c>
      <c r="F43" s="25">
        <v>34023</v>
      </c>
      <c r="G43" s="6">
        <v>34023</v>
      </c>
      <c r="H43" s="17">
        <v>34023</v>
      </c>
      <c r="I43" s="23">
        <v>102069</v>
      </c>
      <c r="J43" s="18">
        <v>19200</v>
      </c>
      <c r="K43" s="19">
        <f>ROUND('FY18 Add-on'!$I43/'FY18 Add-on'!$J43,2)</f>
        <v>5.32</v>
      </c>
    </row>
    <row r="44" spans="1:11" x14ac:dyDescent="0.25">
      <c r="A44" s="3" t="s">
        <v>1160</v>
      </c>
      <c r="B44" s="3" t="s">
        <v>125</v>
      </c>
      <c r="C44" s="4" t="s">
        <v>499</v>
      </c>
      <c r="D44" s="7" t="s">
        <v>1640</v>
      </c>
      <c r="E44" s="7" t="s">
        <v>1639</v>
      </c>
      <c r="F44" s="25">
        <v>35348</v>
      </c>
      <c r="G44" s="6">
        <v>35348</v>
      </c>
      <c r="H44" s="17">
        <v>35348</v>
      </c>
      <c r="I44" s="23">
        <v>106044</v>
      </c>
      <c r="J44" s="18">
        <v>25207</v>
      </c>
      <c r="K44" s="19">
        <f>ROUND('FY18 Add-on'!$I44/'FY18 Add-on'!$J44,2)</f>
        <v>4.21</v>
      </c>
    </row>
    <row r="45" spans="1:11" x14ac:dyDescent="0.25">
      <c r="A45" s="3" t="s">
        <v>5</v>
      </c>
      <c r="B45" s="3" t="s">
        <v>985</v>
      </c>
      <c r="C45" s="4" t="s">
        <v>509</v>
      </c>
      <c r="D45" s="7" t="s">
        <v>1218</v>
      </c>
      <c r="E45" s="7" t="s">
        <v>1502</v>
      </c>
      <c r="F45" s="25">
        <v>28309</v>
      </c>
      <c r="G45" s="6">
        <v>28309</v>
      </c>
      <c r="H45" s="17">
        <v>28309</v>
      </c>
      <c r="I45" s="23">
        <v>84927</v>
      </c>
      <c r="J45" s="18">
        <v>19415</v>
      </c>
      <c r="K45" s="19">
        <f>ROUND('FY18 Add-on'!$I45/'FY18 Add-on'!$J45,2)</f>
        <v>4.37</v>
      </c>
    </row>
    <row r="46" spans="1:11" x14ac:dyDescent="0.25">
      <c r="A46" s="3" t="s">
        <v>343</v>
      </c>
      <c r="B46" s="3" t="s">
        <v>913</v>
      </c>
      <c r="C46" s="4" t="s">
        <v>500</v>
      </c>
      <c r="D46" s="7" t="s">
        <v>1219</v>
      </c>
      <c r="E46" s="7" t="s">
        <v>1503</v>
      </c>
      <c r="F46" s="25">
        <v>17958</v>
      </c>
      <c r="G46" s="6">
        <v>17958</v>
      </c>
      <c r="H46" s="17">
        <v>17958</v>
      </c>
      <c r="I46" s="23">
        <v>53874</v>
      </c>
      <c r="J46" s="18">
        <v>13914</v>
      </c>
      <c r="K46" s="19">
        <f>ROUND('FY18 Add-on'!$I46/'FY18 Add-on'!$J46,2)</f>
        <v>3.87</v>
      </c>
    </row>
    <row r="47" spans="1:11" x14ac:dyDescent="0.25">
      <c r="A47" s="3" t="s">
        <v>270</v>
      </c>
      <c r="B47" s="3" t="s">
        <v>1073</v>
      </c>
      <c r="C47" s="4" t="s">
        <v>502</v>
      </c>
      <c r="D47" s="7" t="s">
        <v>1641</v>
      </c>
      <c r="E47" s="7" t="s">
        <v>1510</v>
      </c>
      <c r="F47" s="25">
        <v>38605</v>
      </c>
      <c r="G47" s="6">
        <v>38605</v>
      </c>
      <c r="H47" s="17">
        <v>38605</v>
      </c>
      <c r="I47" s="23">
        <v>115815</v>
      </c>
      <c r="J47" s="18">
        <v>25618</v>
      </c>
      <c r="K47" s="19">
        <f>ROUND('FY18 Add-on'!$I47/'FY18 Add-on'!$J47,2)</f>
        <v>4.5199999999999996</v>
      </c>
    </row>
    <row r="48" spans="1:11" x14ac:dyDescent="0.25">
      <c r="A48" s="3" t="s">
        <v>240</v>
      </c>
      <c r="B48" s="3" t="s">
        <v>1047</v>
      </c>
      <c r="C48" s="4" t="s">
        <v>518</v>
      </c>
      <c r="D48" s="7" t="s">
        <v>1220</v>
      </c>
      <c r="E48" s="7" t="s">
        <v>1504</v>
      </c>
      <c r="F48" s="25">
        <v>34553</v>
      </c>
      <c r="G48" s="6">
        <v>34553</v>
      </c>
      <c r="H48" s="17">
        <v>34553</v>
      </c>
      <c r="I48" s="23">
        <v>103659</v>
      </c>
      <c r="J48" s="18">
        <v>24951</v>
      </c>
      <c r="K48" s="19">
        <f>ROUND('FY18 Add-on'!$I48/'FY18 Add-on'!$J48,2)</f>
        <v>4.1500000000000004</v>
      </c>
    </row>
    <row r="49" spans="1:11" x14ac:dyDescent="0.25">
      <c r="A49" s="3" t="s">
        <v>25</v>
      </c>
      <c r="B49" s="3" t="s">
        <v>924</v>
      </c>
      <c r="C49" s="4" t="s">
        <v>503</v>
      </c>
      <c r="D49" s="7" t="s">
        <v>1642</v>
      </c>
      <c r="E49" s="7" t="s">
        <v>1583</v>
      </c>
      <c r="F49" s="25">
        <v>19472</v>
      </c>
      <c r="G49" s="6">
        <v>19472</v>
      </c>
      <c r="H49" s="17">
        <v>19472</v>
      </c>
      <c r="I49" s="23">
        <v>58416</v>
      </c>
      <c r="J49" s="18">
        <v>14690</v>
      </c>
      <c r="K49" s="19">
        <f>ROUND('FY18 Add-on'!$I49/'FY18 Add-on'!$J49,2)</f>
        <v>3.98</v>
      </c>
    </row>
    <row r="50" spans="1:11" x14ac:dyDescent="0.25">
      <c r="A50" s="3" t="s">
        <v>136</v>
      </c>
      <c r="B50" s="3" t="s">
        <v>999</v>
      </c>
      <c r="C50" s="4" t="s">
        <v>504</v>
      </c>
      <c r="D50" s="7" t="s">
        <v>1643</v>
      </c>
      <c r="E50" s="7" t="s">
        <v>1526</v>
      </c>
      <c r="F50" s="25">
        <v>22248</v>
      </c>
      <c r="G50" s="6">
        <v>22248</v>
      </c>
      <c r="H50" s="17">
        <v>22248</v>
      </c>
      <c r="I50" s="23">
        <v>66744</v>
      </c>
      <c r="J50" s="18">
        <v>7712</v>
      </c>
      <c r="K50" s="19">
        <f>ROUND('FY18 Add-on'!$I50/'FY18 Add-on'!$J50,2)</f>
        <v>8.65</v>
      </c>
    </row>
    <row r="51" spans="1:11" x14ac:dyDescent="0.25">
      <c r="A51" s="3" t="s">
        <v>283</v>
      </c>
      <c r="B51" s="3" t="s">
        <v>962</v>
      </c>
      <c r="C51" s="4" t="s">
        <v>506</v>
      </c>
      <c r="D51" s="7" t="s">
        <v>1221</v>
      </c>
      <c r="E51" s="7" t="s">
        <v>1505</v>
      </c>
      <c r="F51" s="25">
        <v>25486</v>
      </c>
      <c r="G51" s="6">
        <v>25486</v>
      </c>
      <c r="H51" s="17">
        <v>25486</v>
      </c>
      <c r="I51" s="23">
        <v>76458</v>
      </c>
      <c r="J51" s="18">
        <v>19483</v>
      </c>
      <c r="K51" s="19">
        <f>ROUND('FY18 Add-on'!$I51/'FY18 Add-on'!$J51,2)</f>
        <v>3.92</v>
      </c>
    </row>
    <row r="52" spans="1:11" x14ac:dyDescent="0.25">
      <c r="A52" s="3" t="s">
        <v>327</v>
      </c>
      <c r="B52" s="3" t="s">
        <v>980</v>
      </c>
      <c r="C52" s="4" t="s">
        <v>507</v>
      </c>
      <c r="D52" s="7" t="s">
        <v>1222</v>
      </c>
      <c r="E52" s="7" t="s">
        <v>1506</v>
      </c>
      <c r="F52" s="25">
        <v>28129</v>
      </c>
      <c r="G52" s="6">
        <v>28129</v>
      </c>
      <c r="H52" s="17">
        <v>28129</v>
      </c>
      <c r="I52" s="23">
        <v>84387</v>
      </c>
      <c r="J52" s="18">
        <v>23441</v>
      </c>
      <c r="K52" s="19">
        <f>ROUND('FY18 Add-on'!$I52/'FY18 Add-on'!$J52,2)</f>
        <v>3.6</v>
      </c>
    </row>
    <row r="53" spans="1:11" x14ac:dyDescent="0.25">
      <c r="A53" s="3" t="s">
        <v>367</v>
      </c>
      <c r="B53" s="3" t="s">
        <v>943</v>
      </c>
      <c r="C53" s="4" t="s">
        <v>508</v>
      </c>
      <c r="D53" s="7" t="s">
        <v>1644</v>
      </c>
      <c r="E53" s="7" t="s">
        <v>1569</v>
      </c>
      <c r="F53" s="25">
        <v>21509</v>
      </c>
      <c r="G53" s="6">
        <v>21509</v>
      </c>
      <c r="H53" s="17">
        <v>21509</v>
      </c>
      <c r="I53" s="23">
        <v>64527</v>
      </c>
      <c r="J53" s="18">
        <v>15113</v>
      </c>
      <c r="K53" s="19">
        <f>ROUND('FY18 Add-on'!$I53/'FY18 Add-on'!$J53,2)</f>
        <v>4.2699999999999996</v>
      </c>
    </row>
    <row r="54" spans="1:11" x14ac:dyDescent="0.25">
      <c r="A54" s="3" t="s">
        <v>161</v>
      </c>
      <c r="B54" s="3" t="s">
        <v>959</v>
      </c>
      <c r="C54" s="4" t="s">
        <v>524</v>
      </c>
      <c r="D54" s="7" t="s">
        <v>1645</v>
      </c>
      <c r="E54" s="7" t="s">
        <v>1646</v>
      </c>
      <c r="F54" s="25">
        <v>24966</v>
      </c>
      <c r="G54" s="6">
        <v>24966</v>
      </c>
      <c r="H54" s="17">
        <v>24966</v>
      </c>
      <c r="I54" s="23">
        <v>74898</v>
      </c>
      <c r="J54" s="18">
        <v>8825</v>
      </c>
      <c r="K54" s="19">
        <f>ROUND('FY18 Add-on'!$I54/'FY18 Add-on'!$J54,2)</f>
        <v>8.49</v>
      </c>
    </row>
    <row r="55" spans="1:11" x14ac:dyDescent="0.25">
      <c r="A55" s="3" t="s">
        <v>209</v>
      </c>
      <c r="B55" s="3" t="s">
        <v>43</v>
      </c>
      <c r="C55" s="4" t="s">
        <v>525</v>
      </c>
      <c r="D55" s="7" t="s">
        <v>1223</v>
      </c>
      <c r="E55" s="7" t="s">
        <v>1507</v>
      </c>
      <c r="F55" s="25">
        <v>16755</v>
      </c>
      <c r="G55" s="6">
        <v>16755</v>
      </c>
      <c r="H55" s="17">
        <v>16755</v>
      </c>
      <c r="I55" s="23">
        <v>50265</v>
      </c>
      <c r="J55" s="18">
        <v>11196</v>
      </c>
      <c r="K55" s="19">
        <f>ROUND('FY18 Add-on'!$I55/'FY18 Add-on'!$J55,2)</f>
        <v>4.49</v>
      </c>
    </row>
    <row r="56" spans="1:11" x14ac:dyDescent="0.25">
      <c r="A56" s="3" t="s">
        <v>318</v>
      </c>
      <c r="B56" s="3" t="s">
        <v>10</v>
      </c>
      <c r="C56" s="4" t="s">
        <v>526</v>
      </c>
      <c r="D56" s="7" t="s">
        <v>1224</v>
      </c>
      <c r="E56" s="7" t="s">
        <v>1508</v>
      </c>
      <c r="F56" s="25">
        <v>99112</v>
      </c>
      <c r="G56" s="6">
        <v>99112</v>
      </c>
      <c r="H56" s="17">
        <v>99112</v>
      </c>
      <c r="I56" s="23">
        <v>297336</v>
      </c>
      <c r="J56" s="18">
        <v>63849</v>
      </c>
      <c r="K56" s="19">
        <f>ROUND('FY18 Add-on'!$I56/'FY18 Add-on'!$J56,2)</f>
        <v>4.66</v>
      </c>
    </row>
    <row r="57" spans="1:11" x14ac:dyDescent="0.25">
      <c r="A57" s="3" t="s">
        <v>439</v>
      </c>
      <c r="B57" s="3" t="s">
        <v>1090</v>
      </c>
      <c r="C57" s="4" t="s">
        <v>551</v>
      </c>
      <c r="D57" s="7" t="s">
        <v>1647</v>
      </c>
      <c r="E57" s="7" t="s">
        <v>1648</v>
      </c>
      <c r="F57" s="25">
        <v>41605</v>
      </c>
      <c r="G57" s="6">
        <v>41605</v>
      </c>
      <c r="H57" s="17">
        <v>41605</v>
      </c>
      <c r="I57" s="23">
        <v>124815</v>
      </c>
      <c r="J57" s="18">
        <v>25540</v>
      </c>
      <c r="K57" s="19">
        <f>ROUND('FY18 Add-on'!$I57/'FY18 Add-on'!$J57,2)</f>
        <v>4.8899999999999997</v>
      </c>
    </row>
    <row r="58" spans="1:11" x14ac:dyDescent="0.25">
      <c r="A58" s="3" t="s">
        <v>364</v>
      </c>
      <c r="B58" s="3" t="s">
        <v>199</v>
      </c>
      <c r="C58" s="4" t="s">
        <v>528</v>
      </c>
      <c r="D58" s="7" t="s">
        <v>1225</v>
      </c>
      <c r="E58" s="7" t="s">
        <v>1509</v>
      </c>
      <c r="F58" s="25">
        <v>47666</v>
      </c>
      <c r="G58" s="6">
        <v>47666</v>
      </c>
      <c r="H58" s="17">
        <v>47666</v>
      </c>
      <c r="I58" s="23">
        <v>142998</v>
      </c>
      <c r="J58" s="18">
        <v>37852</v>
      </c>
      <c r="K58" s="19">
        <f>ROUND('FY18 Add-on'!$I58/'FY18 Add-on'!$J58,2)</f>
        <v>3.78</v>
      </c>
    </row>
    <row r="59" spans="1:11" x14ac:dyDescent="0.25">
      <c r="A59" s="3" t="s">
        <v>386</v>
      </c>
      <c r="B59" s="3" t="s">
        <v>1064</v>
      </c>
      <c r="C59" s="4" t="s">
        <v>529</v>
      </c>
      <c r="D59" s="7" t="s">
        <v>1226</v>
      </c>
      <c r="E59" s="7" t="s">
        <v>1510</v>
      </c>
      <c r="F59" s="25">
        <v>36783</v>
      </c>
      <c r="G59" s="6">
        <v>36783</v>
      </c>
      <c r="H59" s="17">
        <v>36783</v>
      </c>
      <c r="I59" s="23">
        <v>110349</v>
      </c>
      <c r="J59" s="18">
        <v>28499</v>
      </c>
      <c r="K59" s="19">
        <f>ROUND('FY18 Add-on'!$I59/'FY18 Add-on'!$J59,2)</f>
        <v>3.87</v>
      </c>
    </row>
    <row r="60" spans="1:11" x14ac:dyDescent="0.25">
      <c r="A60" s="3" t="s">
        <v>132</v>
      </c>
      <c r="B60" s="3" t="s">
        <v>281</v>
      </c>
      <c r="C60" s="4" t="s">
        <v>530</v>
      </c>
      <c r="D60" s="7" t="s">
        <v>1649</v>
      </c>
      <c r="E60" s="7" t="s">
        <v>1538</v>
      </c>
      <c r="F60" s="25">
        <v>34963</v>
      </c>
      <c r="G60" s="6">
        <v>34963</v>
      </c>
      <c r="H60" s="17">
        <v>34963</v>
      </c>
      <c r="I60" s="23">
        <v>104889</v>
      </c>
      <c r="J60" s="18">
        <v>25439</v>
      </c>
      <c r="K60" s="19">
        <f>ROUND('FY18 Add-on'!$I60/'FY18 Add-on'!$J60,2)</f>
        <v>4.12</v>
      </c>
    </row>
    <row r="61" spans="1:11" x14ac:dyDescent="0.25">
      <c r="A61" s="3" t="s">
        <v>3</v>
      </c>
      <c r="B61" s="3" t="s">
        <v>995</v>
      </c>
      <c r="C61" s="4" t="s">
        <v>532</v>
      </c>
      <c r="D61" s="7" t="s">
        <v>1227</v>
      </c>
      <c r="E61" s="7" t="s">
        <v>1511</v>
      </c>
      <c r="F61" s="25">
        <v>29785</v>
      </c>
      <c r="G61" s="6">
        <v>29785</v>
      </c>
      <c r="H61" s="17">
        <v>29785</v>
      </c>
      <c r="I61" s="23">
        <v>89355</v>
      </c>
      <c r="J61" s="18">
        <v>19362</v>
      </c>
      <c r="K61" s="19">
        <f>ROUND('FY18 Add-on'!$I61/'FY18 Add-on'!$J61,2)</f>
        <v>4.6100000000000003</v>
      </c>
    </row>
    <row r="62" spans="1:11" x14ac:dyDescent="0.25">
      <c r="A62" s="3" t="s">
        <v>39</v>
      </c>
      <c r="B62" s="3" t="s">
        <v>947</v>
      </c>
      <c r="C62" s="4" t="s">
        <v>531</v>
      </c>
      <c r="D62" s="7" t="s">
        <v>1228</v>
      </c>
      <c r="E62" s="7" t="s">
        <v>1511</v>
      </c>
      <c r="F62" s="25">
        <v>20553</v>
      </c>
      <c r="G62" s="6">
        <v>20553</v>
      </c>
      <c r="H62" s="17">
        <v>20553</v>
      </c>
      <c r="I62" s="23">
        <v>61659</v>
      </c>
      <c r="J62" s="18">
        <v>12352</v>
      </c>
      <c r="K62" s="19">
        <f>ROUND('FY18 Add-on'!$I62/'FY18 Add-on'!$J62,2)</f>
        <v>4.99</v>
      </c>
    </row>
    <row r="63" spans="1:11" x14ac:dyDescent="0.25">
      <c r="A63" s="3" t="s">
        <v>382</v>
      </c>
      <c r="B63" s="3" t="s">
        <v>954</v>
      </c>
      <c r="C63" s="4" t="s">
        <v>533</v>
      </c>
      <c r="D63" s="7" t="s">
        <v>1229</v>
      </c>
      <c r="E63" s="7" t="s">
        <v>1512</v>
      </c>
      <c r="F63" s="25">
        <v>22375</v>
      </c>
      <c r="G63" s="6">
        <v>22375</v>
      </c>
      <c r="H63" s="17">
        <v>22375</v>
      </c>
      <c r="I63" s="23">
        <v>67125</v>
      </c>
      <c r="J63" s="18">
        <v>14987</v>
      </c>
      <c r="K63" s="19">
        <f>ROUND('FY18 Add-on'!$I63/'FY18 Add-on'!$J63,2)</f>
        <v>4.4800000000000004</v>
      </c>
    </row>
    <row r="64" spans="1:11" x14ac:dyDescent="0.25">
      <c r="A64" s="3" t="s">
        <v>79</v>
      </c>
      <c r="B64" s="3" t="s">
        <v>982</v>
      </c>
      <c r="C64" s="4" t="s">
        <v>535</v>
      </c>
      <c r="D64" s="7" t="s">
        <v>1650</v>
      </c>
      <c r="E64" s="7" t="s">
        <v>1476</v>
      </c>
      <c r="F64" s="25">
        <v>28134</v>
      </c>
      <c r="G64" s="6">
        <v>28134</v>
      </c>
      <c r="H64" s="17">
        <v>28134</v>
      </c>
      <c r="I64" s="23">
        <v>84402</v>
      </c>
      <c r="J64" s="18">
        <v>19388</v>
      </c>
      <c r="K64" s="19">
        <f>ROUND('FY18 Add-on'!$I64/'FY18 Add-on'!$J64,2)</f>
        <v>4.3499999999999996</v>
      </c>
    </row>
    <row r="65" spans="1:11" x14ac:dyDescent="0.25">
      <c r="A65" s="3" t="s">
        <v>320</v>
      </c>
      <c r="B65" s="3" t="s">
        <v>1092</v>
      </c>
      <c r="C65" s="4" t="s">
        <v>536</v>
      </c>
      <c r="D65" s="7" t="s">
        <v>1651</v>
      </c>
      <c r="E65" s="7" t="s">
        <v>1652</v>
      </c>
      <c r="F65" s="25">
        <v>41305</v>
      </c>
      <c r="G65" s="6">
        <v>41305</v>
      </c>
      <c r="H65" s="17">
        <v>41305</v>
      </c>
      <c r="I65" s="23">
        <v>123915</v>
      </c>
      <c r="J65" s="18">
        <v>27096</v>
      </c>
      <c r="K65" s="19">
        <f>ROUND('FY18 Add-on'!$I65/'FY18 Add-on'!$J65,2)</f>
        <v>4.57</v>
      </c>
    </row>
    <row r="66" spans="1:11" x14ac:dyDescent="0.25">
      <c r="A66" s="3" t="s">
        <v>414</v>
      </c>
      <c r="B66" s="3" t="s">
        <v>142</v>
      </c>
      <c r="C66" s="4" t="s">
        <v>537</v>
      </c>
      <c r="D66" s="7" t="s">
        <v>1653</v>
      </c>
      <c r="E66" s="7" t="s">
        <v>1478</v>
      </c>
      <c r="F66" s="25">
        <v>9319</v>
      </c>
      <c r="G66" s="6">
        <v>9319</v>
      </c>
      <c r="H66" s="17">
        <v>9319</v>
      </c>
      <c r="I66" s="23">
        <v>27957</v>
      </c>
      <c r="J66" s="18">
        <v>6815</v>
      </c>
      <c r="K66" s="19">
        <f>ROUND('FY18 Add-on'!$I66/'FY18 Add-on'!$J66,2)</f>
        <v>4.0999999999999996</v>
      </c>
    </row>
    <row r="67" spans="1:11" x14ac:dyDescent="0.25">
      <c r="A67" s="3" t="s">
        <v>48</v>
      </c>
      <c r="B67" s="3" t="s">
        <v>1134</v>
      </c>
      <c r="C67" s="4" t="s">
        <v>538</v>
      </c>
      <c r="D67" s="7" t="s">
        <v>1230</v>
      </c>
      <c r="E67" s="7" t="s">
        <v>1513</v>
      </c>
      <c r="F67" s="25">
        <v>50729</v>
      </c>
      <c r="G67" s="6">
        <v>50729</v>
      </c>
      <c r="H67" s="17">
        <v>50729</v>
      </c>
      <c r="I67" s="23">
        <v>152187</v>
      </c>
      <c r="J67" s="18">
        <v>29923</v>
      </c>
      <c r="K67" s="19">
        <f>ROUND('FY18 Add-on'!$I67/'FY18 Add-on'!$J67,2)</f>
        <v>5.09</v>
      </c>
    </row>
    <row r="68" spans="1:11" x14ac:dyDescent="0.25">
      <c r="A68" s="3" t="s">
        <v>401</v>
      </c>
      <c r="B68" s="3" t="s">
        <v>974</v>
      </c>
      <c r="C68" s="4" t="s">
        <v>539</v>
      </c>
      <c r="D68" s="7" t="s">
        <v>1654</v>
      </c>
      <c r="E68" s="7" t="s">
        <v>1655</v>
      </c>
      <c r="F68" s="25">
        <v>26493</v>
      </c>
      <c r="G68" s="6">
        <v>26493</v>
      </c>
      <c r="H68" s="17">
        <v>26493</v>
      </c>
      <c r="I68" s="23">
        <v>79479</v>
      </c>
      <c r="J68" s="18">
        <v>22078</v>
      </c>
      <c r="K68" s="19">
        <f>ROUND('FY18 Add-on'!$I68/'FY18 Add-on'!$J68,2)</f>
        <v>3.6</v>
      </c>
    </row>
    <row r="69" spans="1:11" x14ac:dyDescent="0.25">
      <c r="A69" s="3" t="s">
        <v>116</v>
      </c>
      <c r="B69" s="3" t="s">
        <v>1033</v>
      </c>
      <c r="C69" s="4" t="s">
        <v>510</v>
      </c>
      <c r="D69" s="7" t="s">
        <v>1231</v>
      </c>
      <c r="E69" s="7" t="s">
        <v>1514</v>
      </c>
      <c r="F69" s="25">
        <v>33862</v>
      </c>
      <c r="G69" s="6">
        <v>33862</v>
      </c>
      <c r="H69" s="17">
        <v>33862</v>
      </c>
      <c r="I69" s="23">
        <v>101586</v>
      </c>
      <c r="J69" s="18">
        <v>21668</v>
      </c>
      <c r="K69" s="19">
        <f>ROUND('FY18 Add-on'!$I69/'FY18 Add-on'!$J69,2)</f>
        <v>4.6900000000000004</v>
      </c>
    </row>
    <row r="70" spans="1:11" x14ac:dyDescent="0.25">
      <c r="A70" s="3" t="s">
        <v>356</v>
      </c>
      <c r="B70" s="3" t="s">
        <v>863</v>
      </c>
      <c r="C70" s="4" t="s">
        <v>540</v>
      </c>
      <c r="D70" s="7" t="s">
        <v>1656</v>
      </c>
      <c r="E70" s="7" t="s">
        <v>1593</v>
      </c>
      <c r="F70" s="25">
        <v>6715</v>
      </c>
      <c r="G70" s="6">
        <v>6715</v>
      </c>
      <c r="H70" s="17">
        <v>6715</v>
      </c>
      <c r="I70" s="23">
        <v>20145</v>
      </c>
      <c r="J70" s="18">
        <v>3257</v>
      </c>
      <c r="K70" s="19">
        <f>ROUND('FY18 Add-on'!$I70/'FY18 Add-on'!$J70,2)</f>
        <v>6.19</v>
      </c>
    </row>
    <row r="71" spans="1:11" x14ac:dyDescent="0.25">
      <c r="A71" s="3" t="s">
        <v>246</v>
      </c>
      <c r="B71" s="3" t="s">
        <v>1077</v>
      </c>
      <c r="C71" s="4" t="s">
        <v>541</v>
      </c>
      <c r="D71" s="7" t="s">
        <v>1657</v>
      </c>
      <c r="E71" s="7" t="s">
        <v>1492</v>
      </c>
      <c r="F71" s="25">
        <v>38980</v>
      </c>
      <c r="G71" s="6">
        <v>38980</v>
      </c>
      <c r="H71" s="17">
        <v>38980</v>
      </c>
      <c r="I71" s="23">
        <v>116940</v>
      </c>
      <c r="J71" s="18">
        <v>24999</v>
      </c>
      <c r="K71" s="19">
        <f>ROUND('FY18 Add-on'!$I71/'FY18 Add-on'!$J71,2)</f>
        <v>4.68</v>
      </c>
    </row>
    <row r="72" spans="1:11" x14ac:dyDescent="0.25">
      <c r="A72" s="3" t="s">
        <v>217</v>
      </c>
      <c r="B72" s="3" t="s">
        <v>894</v>
      </c>
      <c r="C72" s="4" t="s">
        <v>542</v>
      </c>
      <c r="D72" s="7" t="s">
        <v>1232</v>
      </c>
      <c r="E72" s="7" t="s">
        <v>1501</v>
      </c>
      <c r="F72" s="25">
        <v>14642</v>
      </c>
      <c r="G72" s="6">
        <v>14642</v>
      </c>
      <c r="H72" s="17">
        <v>14642</v>
      </c>
      <c r="I72" s="23">
        <v>43926</v>
      </c>
      <c r="J72" s="18">
        <v>9540</v>
      </c>
      <c r="K72" s="19">
        <f>ROUND('FY18 Add-on'!$I72/'FY18 Add-on'!$J72,2)</f>
        <v>4.5999999999999996</v>
      </c>
    </row>
    <row r="73" spans="1:11" x14ac:dyDescent="0.25">
      <c r="A73" s="3" t="s">
        <v>322</v>
      </c>
      <c r="B73" s="3" t="s">
        <v>979</v>
      </c>
      <c r="C73" s="4" t="s">
        <v>543</v>
      </c>
      <c r="D73" s="7" t="s">
        <v>1658</v>
      </c>
      <c r="E73" s="7" t="s">
        <v>1500</v>
      </c>
      <c r="F73" s="25">
        <v>27799</v>
      </c>
      <c r="G73" s="6">
        <v>27799</v>
      </c>
      <c r="H73" s="17">
        <v>27799</v>
      </c>
      <c r="I73" s="23">
        <v>83397</v>
      </c>
      <c r="J73" s="18">
        <v>18576</v>
      </c>
      <c r="K73" s="19">
        <f>ROUND('FY18 Add-on'!$I73/'FY18 Add-on'!$J73,2)</f>
        <v>4.49</v>
      </c>
    </row>
    <row r="74" spans="1:11" x14ac:dyDescent="0.25">
      <c r="A74" s="3" t="s">
        <v>147</v>
      </c>
      <c r="B74" s="3" t="s">
        <v>936</v>
      </c>
      <c r="C74" s="4" t="s">
        <v>545</v>
      </c>
      <c r="D74" s="7" t="s">
        <v>1659</v>
      </c>
      <c r="E74" s="7" t="s">
        <v>1660</v>
      </c>
      <c r="F74" s="25">
        <v>21135</v>
      </c>
      <c r="G74" s="6">
        <v>21135</v>
      </c>
      <c r="H74" s="17">
        <v>21135</v>
      </c>
      <c r="I74" s="23">
        <v>63405</v>
      </c>
      <c r="J74" s="18">
        <v>16645</v>
      </c>
      <c r="K74" s="19">
        <f>ROUND('FY18 Add-on'!$I74/'FY18 Add-on'!$J74,2)</f>
        <v>3.81</v>
      </c>
    </row>
    <row r="75" spans="1:11" x14ac:dyDescent="0.25">
      <c r="A75" s="3" t="s">
        <v>351</v>
      </c>
      <c r="B75" s="3" t="s">
        <v>909</v>
      </c>
      <c r="C75" s="4" t="s">
        <v>546</v>
      </c>
      <c r="D75" s="7" t="s">
        <v>1661</v>
      </c>
      <c r="E75" s="7" t="s">
        <v>1489</v>
      </c>
      <c r="F75" s="25">
        <v>17039</v>
      </c>
      <c r="G75" s="6">
        <v>17039</v>
      </c>
      <c r="H75" s="17">
        <v>17039</v>
      </c>
      <c r="I75" s="23">
        <v>51117</v>
      </c>
      <c r="J75" s="18">
        <v>8451</v>
      </c>
      <c r="K75" s="19">
        <f>ROUND('FY18 Add-on'!$I75/'FY18 Add-on'!$J75,2)</f>
        <v>6.05</v>
      </c>
    </row>
    <row r="76" spans="1:11" x14ac:dyDescent="0.25">
      <c r="A76" s="3" t="s">
        <v>82</v>
      </c>
      <c r="B76" s="3" t="s">
        <v>886</v>
      </c>
      <c r="C76" s="4" t="s">
        <v>547</v>
      </c>
      <c r="D76" s="7" t="s">
        <v>1662</v>
      </c>
      <c r="E76" s="7" t="s">
        <v>1507</v>
      </c>
      <c r="F76" s="25">
        <v>12847</v>
      </c>
      <c r="G76" s="6">
        <v>12847</v>
      </c>
      <c r="H76" s="17">
        <v>12847</v>
      </c>
      <c r="I76" s="23">
        <v>38541</v>
      </c>
      <c r="J76" s="18">
        <v>9769</v>
      </c>
      <c r="K76" s="19">
        <f>ROUND('FY18 Add-on'!$I76/'FY18 Add-on'!$J76,2)</f>
        <v>3.95</v>
      </c>
    </row>
    <row r="77" spans="1:11" x14ac:dyDescent="0.25">
      <c r="A77" s="3" t="s">
        <v>157</v>
      </c>
      <c r="B77" s="3" t="s">
        <v>78</v>
      </c>
      <c r="C77" s="4" t="s">
        <v>548</v>
      </c>
      <c r="D77" s="7" t="s">
        <v>1233</v>
      </c>
      <c r="E77" s="7" t="s">
        <v>1515</v>
      </c>
      <c r="F77" s="25">
        <v>59858</v>
      </c>
      <c r="G77" s="6">
        <v>59858</v>
      </c>
      <c r="H77" s="17">
        <v>59858</v>
      </c>
      <c r="I77" s="23">
        <v>179574</v>
      </c>
      <c r="J77" s="18">
        <v>35824</v>
      </c>
      <c r="K77" s="19">
        <f>ROUND('FY18 Add-on'!$I77/'FY18 Add-on'!$J77,2)</f>
        <v>5.01</v>
      </c>
    </row>
    <row r="78" spans="1:11" x14ac:dyDescent="0.25">
      <c r="A78" s="3" t="s">
        <v>18</v>
      </c>
      <c r="B78" s="3" t="s">
        <v>922</v>
      </c>
      <c r="C78" s="4" t="s">
        <v>549</v>
      </c>
      <c r="D78" s="7" t="s">
        <v>1234</v>
      </c>
      <c r="E78" s="7" t="s">
        <v>1516</v>
      </c>
      <c r="F78" s="25">
        <v>19499</v>
      </c>
      <c r="G78" s="6">
        <v>19499</v>
      </c>
      <c r="H78" s="17">
        <v>19499</v>
      </c>
      <c r="I78" s="23">
        <v>58497</v>
      </c>
      <c r="J78" s="18">
        <v>14080</v>
      </c>
      <c r="K78" s="19">
        <f>ROUND('FY18 Add-on'!$I78/'FY18 Add-on'!$J78,2)</f>
        <v>4.1500000000000004</v>
      </c>
    </row>
    <row r="79" spans="1:11" x14ac:dyDescent="0.25">
      <c r="A79" s="3" t="s">
        <v>251</v>
      </c>
      <c r="B79" s="3" t="s">
        <v>949</v>
      </c>
      <c r="C79" s="4" t="s">
        <v>550</v>
      </c>
      <c r="D79" s="7" t="s">
        <v>1663</v>
      </c>
      <c r="E79" s="7" t="s">
        <v>1664</v>
      </c>
      <c r="F79" s="25">
        <v>21613</v>
      </c>
      <c r="G79" s="6">
        <v>21613</v>
      </c>
      <c r="H79" s="17">
        <v>21613</v>
      </c>
      <c r="I79" s="23">
        <v>64839</v>
      </c>
      <c r="J79" s="18">
        <v>17307</v>
      </c>
      <c r="K79" s="19">
        <f>ROUND('FY18 Add-on'!$I79/'FY18 Add-on'!$J79,2)</f>
        <v>3.75</v>
      </c>
    </row>
    <row r="80" spans="1:11" x14ac:dyDescent="0.25">
      <c r="A80" s="3" t="s">
        <v>65</v>
      </c>
      <c r="B80" s="3" t="s">
        <v>872</v>
      </c>
      <c r="C80" s="4" t="s">
        <v>552</v>
      </c>
      <c r="D80" s="7" t="s">
        <v>1235</v>
      </c>
      <c r="E80" s="7" t="s">
        <v>1517</v>
      </c>
      <c r="F80" s="25">
        <v>8895</v>
      </c>
      <c r="G80" s="6">
        <v>8895</v>
      </c>
      <c r="H80" s="17">
        <v>8895</v>
      </c>
      <c r="I80" s="23">
        <v>26685</v>
      </c>
      <c r="J80" s="18">
        <v>6929</v>
      </c>
      <c r="K80" s="19">
        <f>ROUND('FY18 Add-on'!$I80/'FY18 Add-on'!$J80,2)</f>
        <v>3.85</v>
      </c>
    </row>
    <row r="81" spans="1:11" x14ac:dyDescent="0.25">
      <c r="A81" s="3" t="s">
        <v>1161</v>
      </c>
      <c r="B81" s="3" t="s">
        <v>928</v>
      </c>
      <c r="C81" s="4" t="s">
        <v>553</v>
      </c>
      <c r="D81" s="7" t="s">
        <v>1665</v>
      </c>
      <c r="E81" s="7" t="s">
        <v>1666</v>
      </c>
      <c r="F81" s="25">
        <v>20030</v>
      </c>
      <c r="G81" s="6">
        <v>20030</v>
      </c>
      <c r="H81" s="17">
        <v>20030</v>
      </c>
      <c r="I81" s="23">
        <v>60090</v>
      </c>
      <c r="J81" s="18">
        <v>17348</v>
      </c>
      <c r="K81" s="19">
        <f>ROUND('FY18 Add-on'!$I81/'FY18 Add-on'!$J81,2)</f>
        <v>3.46</v>
      </c>
    </row>
    <row r="82" spans="1:11" x14ac:dyDescent="0.25">
      <c r="A82" s="3" t="s">
        <v>101</v>
      </c>
      <c r="B82" s="3" t="s">
        <v>893</v>
      </c>
      <c r="C82" s="4" t="s">
        <v>554</v>
      </c>
      <c r="D82" s="7" t="s">
        <v>1236</v>
      </c>
      <c r="E82" s="7" t="s">
        <v>1518</v>
      </c>
      <c r="F82" s="25">
        <v>14501</v>
      </c>
      <c r="G82" s="6">
        <v>14501</v>
      </c>
      <c r="H82" s="17">
        <v>14501</v>
      </c>
      <c r="I82" s="23">
        <v>43503</v>
      </c>
      <c r="J82" s="18">
        <v>10290</v>
      </c>
      <c r="K82" s="19">
        <f>ROUND('FY18 Add-on'!$I82/'FY18 Add-on'!$J82,2)</f>
        <v>4.2300000000000004</v>
      </c>
    </row>
    <row r="83" spans="1:11" x14ac:dyDescent="0.25">
      <c r="A83" s="3" t="s">
        <v>285</v>
      </c>
      <c r="B83" s="3" t="s">
        <v>862</v>
      </c>
      <c r="C83" s="4" t="s">
        <v>555</v>
      </c>
      <c r="D83" s="7" t="s">
        <v>1667</v>
      </c>
      <c r="E83" s="7" t="s">
        <v>1668</v>
      </c>
      <c r="F83" s="25">
        <v>6434</v>
      </c>
      <c r="G83" s="6">
        <v>6434</v>
      </c>
      <c r="H83" s="17">
        <v>6434</v>
      </c>
      <c r="I83" s="23">
        <v>19302</v>
      </c>
      <c r="J83" s="18">
        <v>5658</v>
      </c>
      <c r="K83" s="19">
        <f>ROUND('FY18 Add-on'!$I83/'FY18 Add-on'!$J83,2)</f>
        <v>3.41</v>
      </c>
    </row>
    <row r="84" spans="1:11" x14ac:dyDescent="0.25">
      <c r="A84" s="3" t="s">
        <v>326</v>
      </c>
      <c r="B84" s="3" t="s">
        <v>107</v>
      </c>
      <c r="C84" s="4" t="s">
        <v>556</v>
      </c>
      <c r="D84" s="7" t="s">
        <v>1669</v>
      </c>
      <c r="E84" s="7" t="s">
        <v>1670</v>
      </c>
      <c r="F84" s="25">
        <v>35768</v>
      </c>
      <c r="G84" s="6">
        <v>35768</v>
      </c>
      <c r="H84" s="17">
        <v>35768</v>
      </c>
      <c r="I84" s="23">
        <v>107304</v>
      </c>
      <c r="J84" s="18">
        <v>23251</v>
      </c>
      <c r="K84" s="19">
        <f>ROUND('FY18 Add-on'!$I84/'FY18 Add-on'!$J84,2)</f>
        <v>4.62</v>
      </c>
    </row>
    <row r="85" spans="1:11" x14ac:dyDescent="0.25">
      <c r="A85" s="3" t="s">
        <v>452</v>
      </c>
      <c r="B85" s="3" t="s">
        <v>1140</v>
      </c>
      <c r="C85" s="4" t="s">
        <v>558</v>
      </c>
      <c r="D85" s="7" t="s">
        <v>1671</v>
      </c>
      <c r="E85" s="7" t="s">
        <v>1528</v>
      </c>
      <c r="F85" s="25">
        <v>53182</v>
      </c>
      <c r="G85" s="6">
        <v>53182</v>
      </c>
      <c r="H85" s="17">
        <v>53182</v>
      </c>
      <c r="I85" s="23">
        <v>159546</v>
      </c>
      <c r="J85" s="18">
        <v>37185</v>
      </c>
      <c r="K85" s="19">
        <f>ROUND('FY18 Add-on'!$I85/'FY18 Add-on'!$J85,2)</f>
        <v>4.29</v>
      </c>
    </row>
    <row r="86" spans="1:11" x14ac:dyDescent="0.25">
      <c r="A86" s="3" t="s">
        <v>313</v>
      </c>
      <c r="B86" s="3" t="s">
        <v>1054</v>
      </c>
      <c r="C86" s="4" t="s">
        <v>559</v>
      </c>
      <c r="D86" s="7" t="s">
        <v>1237</v>
      </c>
      <c r="E86" s="7" t="s">
        <v>1519</v>
      </c>
      <c r="F86" s="25">
        <v>35831</v>
      </c>
      <c r="G86" s="6">
        <v>35831</v>
      </c>
      <c r="H86" s="17">
        <v>35831</v>
      </c>
      <c r="I86" s="23">
        <v>107493</v>
      </c>
      <c r="J86" s="18">
        <v>26474</v>
      </c>
      <c r="K86" s="19">
        <f>ROUND('FY18 Add-on'!$I86/'FY18 Add-on'!$J86,2)</f>
        <v>4.0599999999999996</v>
      </c>
    </row>
    <row r="87" spans="1:11" x14ac:dyDescent="0.25">
      <c r="A87" s="3" t="s">
        <v>319</v>
      </c>
      <c r="B87" s="3" t="s">
        <v>1139</v>
      </c>
      <c r="C87" s="4" t="s">
        <v>560</v>
      </c>
      <c r="D87" s="7" t="s">
        <v>1238</v>
      </c>
      <c r="E87" s="7" t="s">
        <v>1511</v>
      </c>
      <c r="F87" s="25">
        <v>51440</v>
      </c>
      <c r="G87" s="6">
        <v>51440</v>
      </c>
      <c r="H87" s="17">
        <v>51440</v>
      </c>
      <c r="I87" s="23">
        <v>154320</v>
      </c>
      <c r="J87" s="18">
        <v>34616</v>
      </c>
      <c r="K87" s="19">
        <f>ROUND('FY18 Add-on'!$I87/'FY18 Add-on'!$J87,2)</f>
        <v>4.46</v>
      </c>
    </row>
    <row r="88" spans="1:11" x14ac:dyDescent="0.25">
      <c r="A88" s="3" t="s">
        <v>184</v>
      </c>
      <c r="B88" s="3" t="s">
        <v>95</v>
      </c>
      <c r="C88" s="4" t="s">
        <v>562</v>
      </c>
      <c r="D88" s="7" t="s">
        <v>1239</v>
      </c>
      <c r="E88" s="7" t="s">
        <v>1520</v>
      </c>
      <c r="F88" s="25">
        <v>31972</v>
      </c>
      <c r="G88" s="6">
        <v>31972</v>
      </c>
      <c r="H88" s="17">
        <v>31972</v>
      </c>
      <c r="I88" s="23">
        <v>95916</v>
      </c>
      <c r="J88" s="18">
        <v>24705</v>
      </c>
      <c r="K88" s="19">
        <f>ROUND('FY18 Add-on'!$I88/'FY18 Add-on'!$J88,2)</f>
        <v>3.88</v>
      </c>
    </row>
    <row r="89" spans="1:11" x14ac:dyDescent="0.25">
      <c r="A89" s="3" t="s">
        <v>447</v>
      </c>
      <c r="B89" s="3" t="s">
        <v>972</v>
      </c>
      <c r="C89" s="4" t="s">
        <v>563</v>
      </c>
      <c r="D89" s="7" t="s">
        <v>1672</v>
      </c>
      <c r="E89" s="7" t="s">
        <v>1477</v>
      </c>
      <c r="F89" s="25">
        <v>26152</v>
      </c>
      <c r="G89" s="6">
        <v>26152</v>
      </c>
      <c r="H89" s="17">
        <v>26152</v>
      </c>
      <c r="I89" s="23">
        <v>78456</v>
      </c>
      <c r="J89" s="18">
        <v>18511</v>
      </c>
      <c r="K89" s="19">
        <f>ROUND('FY18 Add-on'!$I89/'FY18 Add-on'!$J89,2)</f>
        <v>4.24</v>
      </c>
    </row>
    <row r="90" spans="1:11" x14ac:dyDescent="0.25">
      <c r="A90" s="3" t="s">
        <v>363</v>
      </c>
      <c r="B90" s="3" t="s">
        <v>15</v>
      </c>
      <c r="C90" s="4" t="s">
        <v>564</v>
      </c>
      <c r="D90" s="7" t="s">
        <v>1673</v>
      </c>
      <c r="E90" s="7" t="s">
        <v>1674</v>
      </c>
      <c r="F90" s="25">
        <v>11175</v>
      </c>
      <c r="G90" s="6">
        <v>11175</v>
      </c>
      <c r="H90" s="17">
        <v>11175</v>
      </c>
      <c r="I90" s="23">
        <v>33525</v>
      </c>
      <c r="J90" s="18">
        <v>5772</v>
      </c>
      <c r="K90" s="19">
        <f>ROUND('FY18 Add-on'!$I90/'FY18 Add-on'!$J90,2)</f>
        <v>5.81</v>
      </c>
    </row>
    <row r="91" spans="1:11" x14ac:dyDescent="0.25">
      <c r="A91" s="3" t="s">
        <v>321</v>
      </c>
      <c r="B91" s="3" t="s">
        <v>1151</v>
      </c>
      <c r="C91" s="4" t="s">
        <v>792</v>
      </c>
      <c r="D91" s="7" t="s">
        <v>1675</v>
      </c>
      <c r="E91" s="7" t="s">
        <v>1538</v>
      </c>
      <c r="F91" s="25">
        <v>62862</v>
      </c>
      <c r="G91" s="6">
        <v>62862</v>
      </c>
      <c r="H91" s="17">
        <v>62862</v>
      </c>
      <c r="I91" s="23">
        <v>188586</v>
      </c>
      <c r="J91" s="18">
        <v>38506</v>
      </c>
      <c r="K91" s="19">
        <f>ROUND('FY18 Add-on'!$I91/'FY18 Add-on'!$J91,2)</f>
        <v>4.9000000000000004</v>
      </c>
    </row>
    <row r="92" spans="1:11" x14ac:dyDescent="0.25">
      <c r="A92" s="3" t="s">
        <v>96</v>
      </c>
      <c r="B92" s="3" t="s">
        <v>987</v>
      </c>
      <c r="C92" s="4" t="s">
        <v>566</v>
      </c>
      <c r="D92" s="7" t="s">
        <v>1240</v>
      </c>
      <c r="E92" s="7" t="s">
        <v>1521</v>
      </c>
      <c r="F92" s="25">
        <v>29007</v>
      </c>
      <c r="G92" s="6">
        <v>29007</v>
      </c>
      <c r="H92" s="17">
        <v>29007</v>
      </c>
      <c r="I92" s="23">
        <v>87021</v>
      </c>
      <c r="J92" s="18">
        <v>23490</v>
      </c>
      <c r="K92" s="19">
        <f>ROUND('FY18 Add-on'!$I92/'FY18 Add-on'!$J92,2)</f>
        <v>3.7</v>
      </c>
    </row>
    <row r="93" spans="1:11" x14ac:dyDescent="0.25">
      <c r="A93" s="3" t="s">
        <v>379</v>
      </c>
      <c r="B93" s="3" t="s">
        <v>1051</v>
      </c>
      <c r="C93" s="4" t="s">
        <v>567</v>
      </c>
      <c r="D93" s="7" t="s">
        <v>1241</v>
      </c>
      <c r="E93" s="7" t="s">
        <v>1522</v>
      </c>
      <c r="F93" s="25">
        <v>34797</v>
      </c>
      <c r="G93" s="6">
        <v>34797</v>
      </c>
      <c r="H93" s="17">
        <v>34797</v>
      </c>
      <c r="I93" s="23">
        <v>104391</v>
      </c>
      <c r="J93" s="18">
        <v>22467</v>
      </c>
      <c r="K93" s="19">
        <f>ROUND('FY18 Add-on'!$I93/'FY18 Add-on'!$J93,2)</f>
        <v>4.6500000000000004</v>
      </c>
    </row>
    <row r="94" spans="1:11" x14ac:dyDescent="0.25">
      <c r="A94" s="3" t="s">
        <v>378</v>
      </c>
      <c r="B94" s="3" t="s">
        <v>957</v>
      </c>
      <c r="C94" s="4" t="s">
        <v>568</v>
      </c>
      <c r="D94" s="7" t="s">
        <v>1242</v>
      </c>
      <c r="E94" s="7" t="s">
        <v>1523</v>
      </c>
      <c r="F94" s="25">
        <v>25368</v>
      </c>
      <c r="G94" s="6">
        <v>25368</v>
      </c>
      <c r="H94" s="17">
        <v>25368</v>
      </c>
      <c r="I94" s="23">
        <v>76104</v>
      </c>
      <c r="J94" s="18">
        <v>20371</v>
      </c>
      <c r="K94" s="19">
        <f>ROUND('FY18 Add-on'!$I94/'FY18 Add-on'!$J94,2)</f>
        <v>3.74</v>
      </c>
    </row>
    <row r="95" spans="1:11" x14ac:dyDescent="0.25">
      <c r="A95" s="3" t="s">
        <v>276</v>
      </c>
      <c r="B95" s="3" t="s">
        <v>958</v>
      </c>
      <c r="C95" s="4" t="s">
        <v>569</v>
      </c>
      <c r="D95" s="7" t="s">
        <v>1243</v>
      </c>
      <c r="E95" s="7" t="s">
        <v>1524</v>
      </c>
      <c r="F95" s="25">
        <v>25155</v>
      </c>
      <c r="G95" s="6">
        <v>25155</v>
      </c>
      <c r="H95" s="17">
        <v>25155</v>
      </c>
      <c r="I95" s="23">
        <v>75465</v>
      </c>
      <c r="J95" s="18">
        <v>18927</v>
      </c>
      <c r="K95" s="19">
        <f>ROUND('FY18 Add-on'!$I95/'FY18 Add-on'!$J95,2)</f>
        <v>3.99</v>
      </c>
    </row>
    <row r="96" spans="1:11" x14ac:dyDescent="0.25">
      <c r="A96" s="3" t="s">
        <v>51</v>
      </c>
      <c r="B96" s="3" t="s">
        <v>905</v>
      </c>
      <c r="C96" s="4" t="s">
        <v>565</v>
      </c>
      <c r="D96" s="7" t="s">
        <v>1244</v>
      </c>
      <c r="E96" s="7" t="s">
        <v>1525</v>
      </c>
      <c r="F96" s="25">
        <v>16713</v>
      </c>
      <c r="G96" s="6">
        <v>16713</v>
      </c>
      <c r="H96" s="17">
        <v>16713</v>
      </c>
      <c r="I96" s="23">
        <v>50139</v>
      </c>
      <c r="J96" s="18">
        <v>10530</v>
      </c>
      <c r="K96" s="19">
        <f>ROUND('FY18 Add-on'!$I96/'FY18 Add-on'!$J96,2)</f>
        <v>4.76</v>
      </c>
    </row>
    <row r="97" spans="1:11" x14ac:dyDescent="0.25">
      <c r="A97" s="3" t="s">
        <v>59</v>
      </c>
      <c r="B97" s="3" t="s">
        <v>1085</v>
      </c>
      <c r="C97" s="4" t="s">
        <v>570</v>
      </c>
      <c r="D97" s="7" t="s">
        <v>1245</v>
      </c>
      <c r="E97" s="7" t="s">
        <v>1526</v>
      </c>
      <c r="F97" s="25">
        <v>41169</v>
      </c>
      <c r="G97" s="6">
        <v>41169</v>
      </c>
      <c r="H97" s="17">
        <v>41169</v>
      </c>
      <c r="I97" s="23">
        <v>123507</v>
      </c>
      <c r="J97" s="18">
        <v>26581</v>
      </c>
      <c r="K97" s="19">
        <f>ROUND('FY18 Add-on'!$I97/'FY18 Add-on'!$J97,2)</f>
        <v>4.6500000000000004</v>
      </c>
    </row>
    <row r="98" spans="1:11" x14ac:dyDescent="0.25">
      <c r="A98" s="3" t="s">
        <v>81</v>
      </c>
      <c r="B98" s="3" t="s">
        <v>1123</v>
      </c>
      <c r="C98" s="4" t="s">
        <v>511</v>
      </c>
      <c r="D98" s="7" t="s">
        <v>1246</v>
      </c>
      <c r="E98" s="7" t="s">
        <v>1493</v>
      </c>
      <c r="F98" s="25">
        <v>47145</v>
      </c>
      <c r="G98" s="6">
        <v>47145</v>
      </c>
      <c r="H98" s="17">
        <v>47145</v>
      </c>
      <c r="I98" s="23">
        <v>141435</v>
      </c>
      <c r="J98" s="18">
        <v>35660</v>
      </c>
      <c r="K98" s="19">
        <f>ROUND('FY18 Add-on'!$I98/'FY18 Add-on'!$J98,2)</f>
        <v>3.97</v>
      </c>
    </row>
    <row r="99" spans="1:11" x14ac:dyDescent="0.25">
      <c r="A99" s="3" t="s">
        <v>144</v>
      </c>
      <c r="B99" s="3" t="s">
        <v>1044</v>
      </c>
      <c r="C99" s="4" t="s">
        <v>650</v>
      </c>
      <c r="D99" s="7" t="s">
        <v>1247</v>
      </c>
      <c r="E99" s="7" t="s">
        <v>1527</v>
      </c>
      <c r="F99" s="25">
        <v>33941</v>
      </c>
      <c r="G99" s="6">
        <v>33941</v>
      </c>
      <c r="H99" s="17">
        <v>33941</v>
      </c>
      <c r="I99" s="23">
        <v>101823</v>
      </c>
      <c r="J99" s="18">
        <v>25207</v>
      </c>
      <c r="K99" s="19">
        <f>ROUND('FY18 Add-on'!$I99/'FY18 Add-on'!$J99,2)</f>
        <v>4.04</v>
      </c>
    </row>
    <row r="100" spans="1:11" x14ac:dyDescent="0.25">
      <c r="A100" s="3" t="s">
        <v>329</v>
      </c>
      <c r="B100" s="3" t="s">
        <v>1131</v>
      </c>
      <c r="C100" s="4" t="s">
        <v>571</v>
      </c>
      <c r="D100" s="7" t="s">
        <v>1248</v>
      </c>
      <c r="E100" s="7" t="s">
        <v>1528</v>
      </c>
      <c r="F100" s="25">
        <v>49262</v>
      </c>
      <c r="G100" s="6">
        <v>49262</v>
      </c>
      <c r="H100" s="17">
        <v>49262</v>
      </c>
      <c r="I100" s="23">
        <v>147786</v>
      </c>
      <c r="J100" s="18">
        <v>40581</v>
      </c>
      <c r="K100" s="19">
        <f>ROUND('FY18 Add-on'!$I100/'FY18 Add-on'!$J100,2)</f>
        <v>3.64</v>
      </c>
    </row>
    <row r="101" spans="1:11" x14ac:dyDescent="0.25">
      <c r="A101" s="3" t="s">
        <v>188</v>
      </c>
      <c r="B101" s="3" t="s">
        <v>1043</v>
      </c>
      <c r="C101" s="4" t="s">
        <v>572</v>
      </c>
      <c r="D101" s="7" t="s">
        <v>1249</v>
      </c>
      <c r="E101" s="7" t="s">
        <v>1529</v>
      </c>
      <c r="F101" s="25">
        <v>34384</v>
      </c>
      <c r="G101" s="6">
        <v>34384</v>
      </c>
      <c r="H101" s="17">
        <v>34384</v>
      </c>
      <c r="I101" s="23">
        <v>103152</v>
      </c>
      <c r="J101" s="18">
        <v>25871</v>
      </c>
      <c r="K101" s="19">
        <f>ROUND('FY18 Add-on'!$I101/'FY18 Add-on'!$J101,2)</f>
        <v>3.99</v>
      </c>
    </row>
    <row r="102" spans="1:11" x14ac:dyDescent="0.25">
      <c r="A102" s="3" t="s">
        <v>422</v>
      </c>
      <c r="B102" s="3" t="s">
        <v>888</v>
      </c>
      <c r="C102" s="4" t="s">
        <v>573</v>
      </c>
      <c r="D102" s="7" t="s">
        <v>1676</v>
      </c>
      <c r="E102" s="7" t="s">
        <v>1508</v>
      </c>
      <c r="F102" s="25">
        <v>13159</v>
      </c>
      <c r="G102" s="6">
        <v>13159</v>
      </c>
      <c r="H102" s="17">
        <v>13159</v>
      </c>
      <c r="I102" s="23">
        <v>39477</v>
      </c>
      <c r="J102" s="18">
        <v>7730</v>
      </c>
      <c r="K102" s="19">
        <f>ROUND('FY18 Add-on'!$I102/'FY18 Add-on'!$J102,2)</f>
        <v>5.1100000000000003</v>
      </c>
    </row>
    <row r="103" spans="1:11" x14ac:dyDescent="0.25">
      <c r="A103" s="3" t="s">
        <v>115</v>
      </c>
      <c r="B103" s="1" t="s">
        <v>1156</v>
      </c>
      <c r="C103" s="4" t="s">
        <v>574</v>
      </c>
      <c r="D103" s="7" t="s">
        <v>1250</v>
      </c>
      <c r="E103" s="7" t="s">
        <v>1530</v>
      </c>
      <c r="F103" s="25">
        <v>72396</v>
      </c>
      <c r="G103" s="6">
        <v>72396</v>
      </c>
      <c r="H103" s="17">
        <v>72396</v>
      </c>
      <c r="I103" s="23">
        <v>217188</v>
      </c>
      <c r="J103" s="18">
        <v>40774</v>
      </c>
      <c r="K103" s="19">
        <f>ROUND('FY18 Add-on'!$I103/'FY18 Add-on'!$J103,2)</f>
        <v>5.33</v>
      </c>
    </row>
    <row r="104" spans="1:11" x14ac:dyDescent="0.25">
      <c r="A104" s="3" t="s">
        <v>269</v>
      </c>
      <c r="B104" s="3" t="s">
        <v>948</v>
      </c>
      <c r="C104" s="4" t="s">
        <v>576</v>
      </c>
      <c r="D104" s="7" t="s">
        <v>1677</v>
      </c>
      <c r="E104" s="7" t="s">
        <v>1678</v>
      </c>
      <c r="F104" s="25">
        <v>21694</v>
      </c>
      <c r="G104" s="6">
        <v>21694</v>
      </c>
      <c r="H104" s="17">
        <v>21694</v>
      </c>
      <c r="I104" s="23">
        <v>65082</v>
      </c>
      <c r="J104" s="18">
        <v>17568</v>
      </c>
      <c r="K104" s="19">
        <f>ROUND('FY18 Add-on'!$I104/'FY18 Add-on'!$J104,2)</f>
        <v>3.7</v>
      </c>
    </row>
    <row r="105" spans="1:11" x14ac:dyDescent="0.25">
      <c r="A105" s="3" t="s">
        <v>1162</v>
      </c>
      <c r="B105" s="3" t="s">
        <v>981</v>
      </c>
      <c r="C105" s="4" t="s">
        <v>577</v>
      </c>
      <c r="D105" s="7" t="s">
        <v>1679</v>
      </c>
      <c r="E105" s="7" t="s">
        <v>1622</v>
      </c>
      <c r="F105" s="25">
        <v>27911</v>
      </c>
      <c r="G105" s="6">
        <v>27911</v>
      </c>
      <c r="H105" s="17">
        <v>27911</v>
      </c>
      <c r="I105" s="23">
        <v>83733</v>
      </c>
      <c r="J105" s="18">
        <v>21982</v>
      </c>
      <c r="K105" s="19">
        <f>ROUND('FY18 Add-on'!$I105/'FY18 Add-on'!$J105,2)</f>
        <v>3.81</v>
      </c>
    </row>
    <row r="106" spans="1:11" x14ac:dyDescent="0.25">
      <c r="A106" s="3" t="s">
        <v>435</v>
      </c>
      <c r="B106" s="3" t="s">
        <v>1036</v>
      </c>
      <c r="C106" s="4" t="s">
        <v>578</v>
      </c>
      <c r="D106" s="7" t="s">
        <v>1680</v>
      </c>
      <c r="E106" s="7" t="s">
        <v>1613</v>
      </c>
      <c r="F106" s="25">
        <v>33909</v>
      </c>
      <c r="G106" s="6">
        <v>33909</v>
      </c>
      <c r="H106" s="17">
        <v>33909</v>
      </c>
      <c r="I106" s="23">
        <v>101727</v>
      </c>
      <c r="J106" s="18">
        <v>17935</v>
      </c>
      <c r="K106" s="19">
        <f>ROUND('FY18 Add-on'!$I106/'FY18 Add-on'!$J106,2)</f>
        <v>5.67</v>
      </c>
    </row>
    <row r="107" spans="1:11" x14ac:dyDescent="0.25">
      <c r="A107" s="3" t="s">
        <v>441</v>
      </c>
      <c r="B107" s="3" t="s">
        <v>1098</v>
      </c>
      <c r="C107" s="4" t="s">
        <v>579</v>
      </c>
      <c r="D107" s="7" t="s">
        <v>1251</v>
      </c>
      <c r="E107" s="7" t="s">
        <v>1515</v>
      </c>
      <c r="F107" s="25">
        <v>42852</v>
      </c>
      <c r="G107" s="6">
        <v>42852</v>
      </c>
      <c r="H107" s="17">
        <v>42852</v>
      </c>
      <c r="I107" s="23">
        <v>128556</v>
      </c>
      <c r="J107" s="18">
        <v>27421</v>
      </c>
      <c r="K107" s="19">
        <f>ROUND('FY18 Add-on'!$I107/'FY18 Add-on'!$J107,2)</f>
        <v>4.6900000000000004</v>
      </c>
    </row>
    <row r="108" spans="1:11" x14ac:dyDescent="0.25">
      <c r="A108" s="3" t="s">
        <v>1163</v>
      </c>
      <c r="B108" s="3" t="s">
        <v>1089</v>
      </c>
      <c r="C108" s="4" t="s">
        <v>585</v>
      </c>
      <c r="D108" s="7" t="s">
        <v>1252</v>
      </c>
      <c r="E108" s="7" t="s">
        <v>1531</v>
      </c>
      <c r="F108" s="25">
        <v>41295</v>
      </c>
      <c r="G108" s="6">
        <v>41295</v>
      </c>
      <c r="H108" s="17">
        <v>41295</v>
      </c>
      <c r="I108" s="23">
        <v>123885</v>
      </c>
      <c r="J108" s="18">
        <v>29819</v>
      </c>
      <c r="K108" s="19">
        <f>ROUND('FY18 Add-on'!$I108/'FY18 Add-on'!$J108,2)</f>
        <v>4.1500000000000004</v>
      </c>
    </row>
    <row r="109" spans="1:11" x14ac:dyDescent="0.25">
      <c r="A109" s="3" t="s">
        <v>1164</v>
      </c>
      <c r="B109" s="3" t="s">
        <v>921</v>
      </c>
      <c r="C109" s="4" t="s">
        <v>588</v>
      </c>
      <c r="D109" s="7" t="s">
        <v>1253</v>
      </c>
      <c r="E109" s="7" t="s">
        <v>1532</v>
      </c>
      <c r="F109" s="25">
        <v>19652</v>
      </c>
      <c r="G109" s="6">
        <v>19652</v>
      </c>
      <c r="H109" s="17">
        <v>19652</v>
      </c>
      <c r="I109" s="23">
        <v>58956</v>
      </c>
      <c r="J109" s="18">
        <v>12775</v>
      </c>
      <c r="K109" s="19">
        <f>ROUND('FY18 Add-on'!$I109/'FY18 Add-on'!$J109,2)</f>
        <v>4.6100000000000003</v>
      </c>
    </row>
    <row r="110" spans="1:11" x14ac:dyDescent="0.25">
      <c r="A110" s="3" t="s">
        <v>1165</v>
      </c>
      <c r="B110" s="3" t="s">
        <v>40</v>
      </c>
      <c r="C110" s="4" t="s">
        <v>586</v>
      </c>
      <c r="D110" s="7" t="s">
        <v>1254</v>
      </c>
      <c r="E110" s="7" t="s">
        <v>1533</v>
      </c>
      <c r="F110" s="25">
        <v>43357</v>
      </c>
      <c r="G110" s="6">
        <v>43357</v>
      </c>
      <c r="H110" s="17">
        <v>43357</v>
      </c>
      <c r="I110" s="23">
        <v>130071</v>
      </c>
      <c r="J110" s="18">
        <v>30095</v>
      </c>
      <c r="K110" s="19">
        <f>ROUND('FY18 Add-on'!$I110/'FY18 Add-on'!$J110,2)</f>
        <v>4.32</v>
      </c>
    </row>
    <row r="111" spans="1:11" x14ac:dyDescent="0.25">
      <c r="A111" s="3" t="s">
        <v>1166</v>
      </c>
      <c r="B111" s="3" t="s">
        <v>993</v>
      </c>
      <c r="C111" s="4" t="s">
        <v>589</v>
      </c>
      <c r="D111" s="7" t="s">
        <v>1255</v>
      </c>
      <c r="E111" s="7" t="s">
        <v>1534</v>
      </c>
      <c r="F111" s="25">
        <v>28772</v>
      </c>
      <c r="G111" s="6">
        <v>28772</v>
      </c>
      <c r="H111" s="17">
        <v>28772</v>
      </c>
      <c r="I111" s="23">
        <v>86316</v>
      </c>
      <c r="J111" s="18">
        <v>21937</v>
      </c>
      <c r="K111" s="19">
        <f>ROUND('FY18 Add-on'!$I111/'FY18 Add-on'!$J111,2)</f>
        <v>3.93</v>
      </c>
    </row>
    <row r="112" spans="1:11" x14ac:dyDescent="0.25">
      <c r="A112" s="3" t="s">
        <v>1167</v>
      </c>
      <c r="B112" s="3" t="s">
        <v>1065</v>
      </c>
      <c r="C112" s="4" t="s">
        <v>590</v>
      </c>
      <c r="D112" s="7" t="s">
        <v>1256</v>
      </c>
      <c r="E112" s="7" t="s">
        <v>1535</v>
      </c>
      <c r="F112" s="25">
        <v>37200</v>
      </c>
      <c r="G112" s="6">
        <v>37200</v>
      </c>
      <c r="H112" s="17">
        <v>37200</v>
      </c>
      <c r="I112" s="23">
        <v>111600</v>
      </c>
      <c r="J112" s="18">
        <v>27067</v>
      </c>
      <c r="K112" s="19">
        <f>ROUND('FY18 Add-on'!$I112/'FY18 Add-on'!$J112,2)</f>
        <v>4.12</v>
      </c>
    </row>
    <row r="113" spans="1:11" x14ac:dyDescent="0.25">
      <c r="A113" s="3" t="s">
        <v>1168</v>
      </c>
      <c r="B113" s="3" t="s">
        <v>1110</v>
      </c>
      <c r="C113" s="4" t="s">
        <v>587</v>
      </c>
      <c r="D113" s="7" t="s">
        <v>1257</v>
      </c>
      <c r="E113" s="7" t="s">
        <v>1531</v>
      </c>
      <c r="F113" s="25">
        <v>44983</v>
      </c>
      <c r="G113" s="6">
        <v>44983</v>
      </c>
      <c r="H113" s="17">
        <v>44983</v>
      </c>
      <c r="I113" s="23">
        <v>134949</v>
      </c>
      <c r="J113" s="18">
        <v>34480</v>
      </c>
      <c r="K113" s="19">
        <f>ROUND('FY18 Add-on'!$I113/'FY18 Add-on'!$J113,2)</f>
        <v>3.91</v>
      </c>
    </row>
    <row r="114" spans="1:11" x14ac:dyDescent="0.25">
      <c r="A114" s="3" t="s">
        <v>1169</v>
      </c>
      <c r="B114" s="3" t="s">
        <v>951</v>
      </c>
      <c r="C114" s="4" t="s">
        <v>591</v>
      </c>
      <c r="D114" s="7" t="s">
        <v>1258</v>
      </c>
      <c r="E114" s="7" t="s">
        <v>1536</v>
      </c>
      <c r="F114" s="25">
        <v>22133</v>
      </c>
      <c r="G114" s="6">
        <v>22133</v>
      </c>
      <c r="H114" s="17">
        <v>22133</v>
      </c>
      <c r="I114" s="23">
        <v>66399</v>
      </c>
      <c r="J114" s="18">
        <v>16311</v>
      </c>
      <c r="K114" s="19">
        <f>ROUND('FY18 Add-on'!$I114/'FY18 Add-on'!$J114,2)</f>
        <v>4.07</v>
      </c>
    </row>
    <row r="115" spans="1:11" x14ac:dyDescent="0.25">
      <c r="A115" s="3" t="s">
        <v>1170</v>
      </c>
      <c r="B115" s="3" t="s">
        <v>902</v>
      </c>
      <c r="C115" s="4" t="s">
        <v>580</v>
      </c>
      <c r="D115" s="7" t="s">
        <v>1259</v>
      </c>
      <c r="E115" s="7" t="s">
        <v>1522</v>
      </c>
      <c r="F115" s="25">
        <v>15927</v>
      </c>
      <c r="G115" s="6">
        <v>15927</v>
      </c>
      <c r="H115" s="17">
        <v>15927</v>
      </c>
      <c r="I115" s="23">
        <v>47781</v>
      </c>
      <c r="J115" s="18">
        <v>9653</v>
      </c>
      <c r="K115" s="19">
        <f>ROUND('FY18 Add-on'!$I115/'FY18 Add-on'!$J115,2)</f>
        <v>4.95</v>
      </c>
    </row>
    <row r="116" spans="1:11" x14ac:dyDescent="0.25">
      <c r="A116" s="3" t="s">
        <v>1171</v>
      </c>
      <c r="B116" s="3" t="s">
        <v>1057</v>
      </c>
      <c r="C116" s="4" t="s">
        <v>581</v>
      </c>
      <c r="D116" s="7" t="s">
        <v>1260</v>
      </c>
      <c r="E116" s="7" t="s">
        <v>1537</v>
      </c>
      <c r="F116" s="25">
        <v>35732</v>
      </c>
      <c r="G116" s="6">
        <v>35732</v>
      </c>
      <c r="H116" s="17">
        <v>35732</v>
      </c>
      <c r="I116" s="23">
        <v>107196</v>
      </c>
      <c r="J116" s="18">
        <v>27536</v>
      </c>
      <c r="K116" s="19">
        <f>ROUND('FY18 Add-on'!$I116/'FY18 Add-on'!$J116,2)</f>
        <v>3.89</v>
      </c>
    </row>
    <row r="117" spans="1:11" x14ac:dyDescent="0.25">
      <c r="A117" s="3" t="s">
        <v>1172</v>
      </c>
      <c r="B117" s="3" t="s">
        <v>1061</v>
      </c>
      <c r="C117" s="4" t="s">
        <v>582</v>
      </c>
      <c r="D117" s="7" t="s">
        <v>1261</v>
      </c>
      <c r="E117" s="7" t="s">
        <v>1538</v>
      </c>
      <c r="F117" s="25">
        <v>36607</v>
      </c>
      <c r="G117" s="6">
        <v>36607</v>
      </c>
      <c r="H117" s="17">
        <v>36607</v>
      </c>
      <c r="I117" s="23">
        <v>109821</v>
      </c>
      <c r="J117" s="18">
        <v>25912</v>
      </c>
      <c r="K117" s="19">
        <f>ROUND('FY18 Add-on'!$I117/'FY18 Add-on'!$J117,2)</f>
        <v>4.24</v>
      </c>
    </row>
    <row r="118" spans="1:11" x14ac:dyDescent="0.25">
      <c r="A118" s="3" t="s">
        <v>1173</v>
      </c>
      <c r="B118" s="3" t="s">
        <v>1063</v>
      </c>
      <c r="C118" s="4" t="s">
        <v>583</v>
      </c>
      <c r="D118" s="7" t="s">
        <v>1262</v>
      </c>
      <c r="E118" s="7" t="s">
        <v>1539</v>
      </c>
      <c r="F118" s="25">
        <v>36576</v>
      </c>
      <c r="G118" s="6">
        <v>36576</v>
      </c>
      <c r="H118" s="17">
        <v>36576</v>
      </c>
      <c r="I118" s="23">
        <v>109728</v>
      </c>
      <c r="J118" s="18">
        <v>26545</v>
      </c>
      <c r="K118" s="19">
        <f>ROUND('FY18 Add-on'!$I118/'FY18 Add-on'!$J118,2)</f>
        <v>4.13</v>
      </c>
    </row>
    <row r="119" spans="1:11" x14ac:dyDescent="0.25">
      <c r="A119" s="3" t="s">
        <v>1174</v>
      </c>
      <c r="B119" s="3" t="s">
        <v>1048</v>
      </c>
      <c r="C119" s="4" t="s">
        <v>584</v>
      </c>
      <c r="D119" s="7" t="s">
        <v>1263</v>
      </c>
      <c r="E119" s="7" t="s">
        <v>1540</v>
      </c>
      <c r="F119" s="25">
        <v>34991</v>
      </c>
      <c r="G119" s="6">
        <v>34991</v>
      </c>
      <c r="H119" s="17">
        <v>34991</v>
      </c>
      <c r="I119" s="23">
        <v>104973</v>
      </c>
      <c r="J119" s="18">
        <v>25395</v>
      </c>
      <c r="K119" s="19">
        <f>ROUND('FY18 Add-on'!$I119/'FY18 Add-on'!$J119,2)</f>
        <v>4.13</v>
      </c>
    </row>
    <row r="120" spans="1:11" x14ac:dyDescent="0.25">
      <c r="A120" s="3" t="s">
        <v>1175</v>
      </c>
      <c r="B120" s="3" t="s">
        <v>1005</v>
      </c>
      <c r="C120" s="4" t="s">
        <v>592</v>
      </c>
      <c r="D120" s="7" t="s">
        <v>1264</v>
      </c>
      <c r="E120" s="7" t="s">
        <v>1541</v>
      </c>
      <c r="F120" s="25">
        <v>30859</v>
      </c>
      <c r="G120" s="6">
        <v>30859</v>
      </c>
      <c r="H120" s="17">
        <v>30859</v>
      </c>
      <c r="I120" s="23">
        <v>92577</v>
      </c>
      <c r="J120" s="18">
        <v>22978</v>
      </c>
      <c r="K120" s="19">
        <f>ROUND('FY18 Add-on'!$I120/'FY18 Add-on'!$J120,2)</f>
        <v>4.03</v>
      </c>
    </row>
    <row r="121" spans="1:11" x14ac:dyDescent="0.25">
      <c r="A121" s="3" t="s">
        <v>1176</v>
      </c>
      <c r="B121" s="3" t="s">
        <v>996</v>
      </c>
      <c r="C121" s="4" t="s">
        <v>594</v>
      </c>
      <c r="D121" s="7" t="s">
        <v>1265</v>
      </c>
      <c r="E121" s="7" t="s">
        <v>1542</v>
      </c>
      <c r="F121" s="25">
        <v>29839</v>
      </c>
      <c r="G121" s="6">
        <v>29839</v>
      </c>
      <c r="H121" s="17">
        <v>29839</v>
      </c>
      <c r="I121" s="23">
        <v>89517</v>
      </c>
      <c r="J121" s="18">
        <v>24581</v>
      </c>
      <c r="K121" s="19">
        <f>ROUND('FY18 Add-on'!$I121/'FY18 Add-on'!$J121,2)</f>
        <v>3.64</v>
      </c>
    </row>
    <row r="122" spans="1:11" x14ac:dyDescent="0.25">
      <c r="A122" s="3" t="s">
        <v>1177</v>
      </c>
      <c r="B122" s="3" t="s">
        <v>1026</v>
      </c>
      <c r="C122" s="4" t="s">
        <v>593</v>
      </c>
      <c r="D122" s="7" t="s">
        <v>1266</v>
      </c>
      <c r="E122" s="7" t="s">
        <v>1532</v>
      </c>
      <c r="F122" s="25">
        <v>32328</v>
      </c>
      <c r="G122" s="6">
        <v>32328</v>
      </c>
      <c r="H122" s="17">
        <v>32328</v>
      </c>
      <c r="I122" s="23">
        <v>96984</v>
      </c>
      <c r="J122" s="18">
        <v>23582</v>
      </c>
      <c r="K122" s="19">
        <f>ROUND('FY18 Add-on'!$I122/'FY18 Add-on'!$J122,2)</f>
        <v>4.1100000000000003</v>
      </c>
    </row>
    <row r="123" spans="1:11" x14ac:dyDescent="0.25">
      <c r="A123" s="3" t="s">
        <v>212</v>
      </c>
      <c r="B123" s="3" t="s">
        <v>970</v>
      </c>
      <c r="C123" s="4" t="s">
        <v>595</v>
      </c>
      <c r="D123" s="7" t="s">
        <v>1267</v>
      </c>
      <c r="E123" s="7" t="s">
        <v>1543</v>
      </c>
      <c r="F123" s="25">
        <v>26711</v>
      </c>
      <c r="G123" s="6">
        <v>26711</v>
      </c>
      <c r="H123" s="17">
        <v>26711</v>
      </c>
      <c r="I123" s="23">
        <v>80133</v>
      </c>
      <c r="J123" s="18">
        <v>21509</v>
      </c>
      <c r="K123" s="19">
        <f>ROUND('FY18 Add-on'!$I123/'FY18 Add-on'!$J123,2)</f>
        <v>3.73</v>
      </c>
    </row>
    <row r="124" spans="1:11" x14ac:dyDescent="0.25">
      <c r="A124" s="3" t="s">
        <v>178</v>
      </c>
      <c r="B124" s="3" t="s">
        <v>879</v>
      </c>
      <c r="C124" s="4" t="s">
        <v>597</v>
      </c>
      <c r="D124" s="7" t="s">
        <v>1268</v>
      </c>
      <c r="E124" s="7" t="s">
        <v>1544</v>
      </c>
      <c r="F124" s="25">
        <v>10424</v>
      </c>
      <c r="G124" s="6">
        <v>10424</v>
      </c>
      <c r="H124" s="17">
        <v>10424</v>
      </c>
      <c r="I124" s="23">
        <v>31272</v>
      </c>
      <c r="J124" s="18">
        <v>9928</v>
      </c>
      <c r="K124" s="19">
        <f>ROUND('FY18 Add-on'!$I124/'FY18 Add-on'!$J124,2)</f>
        <v>3.15</v>
      </c>
    </row>
    <row r="125" spans="1:11" x14ac:dyDescent="0.25">
      <c r="A125" s="3" t="s">
        <v>45</v>
      </c>
      <c r="B125" s="3" t="s">
        <v>1038</v>
      </c>
      <c r="C125" s="4" t="s">
        <v>598</v>
      </c>
      <c r="D125" s="7" t="s">
        <v>1269</v>
      </c>
      <c r="E125" s="7" t="s">
        <v>1545</v>
      </c>
      <c r="F125" s="25">
        <v>34660</v>
      </c>
      <c r="G125" s="6">
        <v>34660</v>
      </c>
      <c r="H125" s="17">
        <v>34660</v>
      </c>
      <c r="I125" s="23">
        <v>103980</v>
      </c>
      <c r="J125" s="18">
        <v>19952</v>
      </c>
      <c r="K125" s="19">
        <f>ROUND('FY18 Add-on'!$I125/'FY18 Add-on'!$J125,2)</f>
        <v>5.21</v>
      </c>
    </row>
    <row r="126" spans="1:11" x14ac:dyDescent="0.25">
      <c r="A126" s="3" t="s">
        <v>218</v>
      </c>
      <c r="B126" s="3" t="s">
        <v>941</v>
      </c>
      <c r="C126" s="4" t="s">
        <v>736</v>
      </c>
      <c r="D126" s="7" t="s">
        <v>1681</v>
      </c>
      <c r="E126" s="7" t="s">
        <v>1481</v>
      </c>
      <c r="F126" s="25">
        <v>20659</v>
      </c>
      <c r="G126" s="6">
        <v>20659</v>
      </c>
      <c r="H126" s="17">
        <v>20659</v>
      </c>
      <c r="I126" s="23">
        <v>61977</v>
      </c>
      <c r="J126" s="18">
        <v>17574</v>
      </c>
      <c r="K126" s="19">
        <f>ROUND('FY18 Add-on'!$I126/'FY18 Add-on'!$J126,2)</f>
        <v>3.53</v>
      </c>
    </row>
    <row r="127" spans="1:11" x14ac:dyDescent="0.25">
      <c r="A127" s="3" t="s">
        <v>365</v>
      </c>
      <c r="B127" s="3" t="s">
        <v>1143</v>
      </c>
      <c r="C127" s="4" t="s">
        <v>599</v>
      </c>
      <c r="D127" s="7" t="s">
        <v>1270</v>
      </c>
      <c r="E127" s="7" t="s">
        <v>1546</v>
      </c>
      <c r="F127" s="25">
        <v>54438</v>
      </c>
      <c r="G127" s="6">
        <v>54438</v>
      </c>
      <c r="H127" s="17">
        <v>54438</v>
      </c>
      <c r="I127" s="23">
        <v>163314</v>
      </c>
      <c r="J127" s="18">
        <v>31527</v>
      </c>
      <c r="K127" s="19">
        <f>ROUND('FY18 Add-on'!$I127/'FY18 Add-on'!$J127,2)</f>
        <v>5.18</v>
      </c>
    </row>
    <row r="128" spans="1:11" x14ac:dyDescent="0.25">
      <c r="A128" s="3" t="s">
        <v>274</v>
      </c>
      <c r="B128" s="3" t="s">
        <v>1091</v>
      </c>
      <c r="C128" s="4" t="s">
        <v>794</v>
      </c>
      <c r="D128" s="7" t="s">
        <v>1682</v>
      </c>
      <c r="E128" s="7" t="s">
        <v>1539</v>
      </c>
      <c r="F128" s="25">
        <v>41523</v>
      </c>
      <c r="G128" s="6">
        <v>41523</v>
      </c>
      <c r="H128" s="17">
        <v>41523</v>
      </c>
      <c r="I128" s="23">
        <v>124569</v>
      </c>
      <c r="J128" s="18">
        <v>18398</v>
      </c>
      <c r="K128" s="19">
        <f>ROUND('FY18 Add-on'!$I128/'FY18 Add-on'!$J128,2)</f>
        <v>6.77</v>
      </c>
    </row>
    <row r="129" spans="1:11" x14ac:dyDescent="0.25">
      <c r="A129" s="3" t="s">
        <v>194</v>
      </c>
      <c r="B129" s="3" t="s">
        <v>992</v>
      </c>
      <c r="C129" s="4" t="s">
        <v>600</v>
      </c>
      <c r="D129" s="7" t="s">
        <v>1271</v>
      </c>
      <c r="E129" s="7" t="s">
        <v>1547</v>
      </c>
      <c r="F129" s="25">
        <v>29466</v>
      </c>
      <c r="G129" s="6">
        <v>29466</v>
      </c>
      <c r="H129" s="17">
        <v>29466</v>
      </c>
      <c r="I129" s="23">
        <v>88398</v>
      </c>
      <c r="J129" s="18">
        <v>17274</v>
      </c>
      <c r="K129" s="19">
        <f>ROUND('FY18 Add-on'!$I129/'FY18 Add-on'!$J129,2)</f>
        <v>5.12</v>
      </c>
    </row>
    <row r="130" spans="1:11" x14ac:dyDescent="0.25">
      <c r="A130" s="3" t="s">
        <v>433</v>
      </c>
      <c r="B130" s="3" t="s">
        <v>1060</v>
      </c>
      <c r="C130" s="4" t="s">
        <v>601</v>
      </c>
      <c r="D130" s="7" t="s">
        <v>1272</v>
      </c>
      <c r="E130" s="7" t="s">
        <v>1548</v>
      </c>
      <c r="F130" s="25">
        <v>36585</v>
      </c>
      <c r="G130" s="6">
        <v>36585</v>
      </c>
      <c r="H130" s="17">
        <v>36585</v>
      </c>
      <c r="I130" s="23">
        <v>109755</v>
      </c>
      <c r="J130" s="18">
        <v>26025</v>
      </c>
      <c r="K130" s="19">
        <f>ROUND('FY18 Add-on'!$I130/'FY18 Add-on'!$J130,2)</f>
        <v>4.22</v>
      </c>
    </row>
    <row r="131" spans="1:11" x14ac:dyDescent="0.25">
      <c r="A131" s="3" t="s">
        <v>448</v>
      </c>
      <c r="B131" s="3" t="s">
        <v>932</v>
      </c>
      <c r="C131" s="4" t="s">
        <v>602</v>
      </c>
      <c r="D131" s="7" t="s">
        <v>1273</v>
      </c>
      <c r="E131" s="7" t="s">
        <v>1549</v>
      </c>
      <c r="F131" s="25">
        <v>19948</v>
      </c>
      <c r="G131" s="6">
        <v>19948</v>
      </c>
      <c r="H131" s="17">
        <v>19948</v>
      </c>
      <c r="I131" s="23">
        <v>59844</v>
      </c>
      <c r="J131" s="18">
        <v>12967</v>
      </c>
      <c r="K131" s="19">
        <f>ROUND('FY18 Add-on'!$I131/'FY18 Add-on'!$J131,2)</f>
        <v>4.62</v>
      </c>
    </row>
    <row r="132" spans="1:11" x14ac:dyDescent="0.25">
      <c r="A132" s="3" t="s">
        <v>68</v>
      </c>
      <c r="B132" s="3" t="s">
        <v>1067</v>
      </c>
      <c r="C132" s="4" t="s">
        <v>604</v>
      </c>
      <c r="D132" s="7" t="s">
        <v>1274</v>
      </c>
      <c r="E132" s="7" t="s">
        <v>1481</v>
      </c>
      <c r="F132" s="25">
        <v>37445</v>
      </c>
      <c r="G132" s="6">
        <v>37445</v>
      </c>
      <c r="H132" s="17">
        <v>37445</v>
      </c>
      <c r="I132" s="23">
        <v>112335</v>
      </c>
      <c r="J132" s="18">
        <v>27245</v>
      </c>
      <c r="K132" s="19">
        <f>ROUND('FY18 Add-on'!$I132/'FY18 Add-on'!$J132,2)</f>
        <v>4.12</v>
      </c>
    </row>
    <row r="133" spans="1:11" x14ac:dyDescent="0.25">
      <c r="A133" s="3" t="s">
        <v>117</v>
      </c>
      <c r="B133" s="3" t="s">
        <v>1006</v>
      </c>
      <c r="C133" s="4" t="s">
        <v>603</v>
      </c>
      <c r="D133" s="7" t="s">
        <v>1275</v>
      </c>
      <c r="E133" s="7" t="s">
        <v>1497</v>
      </c>
      <c r="F133" s="25">
        <v>30587</v>
      </c>
      <c r="G133" s="6">
        <v>30587</v>
      </c>
      <c r="H133" s="17">
        <v>30587</v>
      </c>
      <c r="I133" s="23">
        <v>91761</v>
      </c>
      <c r="J133" s="18">
        <v>17227</v>
      </c>
      <c r="K133" s="19">
        <f>ROUND('FY18 Add-on'!$I133/'FY18 Add-on'!$J133,2)</f>
        <v>5.33</v>
      </c>
    </row>
    <row r="134" spans="1:11" x14ac:dyDescent="0.25">
      <c r="A134" s="3" t="s">
        <v>335</v>
      </c>
      <c r="B134" s="3" t="s">
        <v>1086</v>
      </c>
      <c r="C134" s="4" t="s">
        <v>605</v>
      </c>
      <c r="D134" s="7" t="s">
        <v>1683</v>
      </c>
      <c r="E134" s="7" t="s">
        <v>1558</v>
      </c>
      <c r="F134" s="25">
        <v>40969</v>
      </c>
      <c r="G134" s="6">
        <v>40969</v>
      </c>
      <c r="H134" s="17">
        <v>40969</v>
      </c>
      <c r="I134" s="23">
        <v>122907</v>
      </c>
      <c r="J134" s="18">
        <v>23920</v>
      </c>
      <c r="K134" s="19">
        <f>ROUND('FY18 Add-on'!$I134/'FY18 Add-on'!$J134,2)</f>
        <v>5.14</v>
      </c>
    </row>
    <row r="135" spans="1:11" x14ac:dyDescent="0.25">
      <c r="A135" s="3" t="s">
        <v>66</v>
      </c>
      <c r="B135" s="3" t="s">
        <v>419</v>
      </c>
      <c r="C135" s="4" t="s">
        <v>606</v>
      </c>
      <c r="D135" s="7" t="s">
        <v>1276</v>
      </c>
      <c r="E135" s="7" t="s">
        <v>1550</v>
      </c>
      <c r="F135" s="25">
        <v>21915</v>
      </c>
      <c r="G135" s="6">
        <v>21915</v>
      </c>
      <c r="H135" s="17">
        <v>21915</v>
      </c>
      <c r="I135" s="23">
        <v>65745</v>
      </c>
      <c r="J135" s="18">
        <v>15825</v>
      </c>
      <c r="K135" s="19">
        <f>ROUND('FY18 Add-on'!$I135/'FY18 Add-on'!$J135,2)</f>
        <v>4.1500000000000004</v>
      </c>
    </row>
    <row r="136" spans="1:11" x14ac:dyDescent="0.25">
      <c r="A136" s="3" t="s">
        <v>294</v>
      </c>
      <c r="B136" s="3" t="s">
        <v>56</v>
      </c>
      <c r="C136" s="4" t="s">
        <v>607</v>
      </c>
      <c r="D136" s="7" t="s">
        <v>1277</v>
      </c>
      <c r="E136" s="7" t="s">
        <v>1550</v>
      </c>
      <c r="F136" s="25">
        <v>22737</v>
      </c>
      <c r="G136" s="6">
        <v>22737</v>
      </c>
      <c r="H136" s="17">
        <v>22737</v>
      </c>
      <c r="I136" s="23">
        <v>68211</v>
      </c>
      <c r="J136" s="18">
        <v>14170</v>
      </c>
      <c r="K136" s="19">
        <f>ROUND('FY18 Add-on'!$I136/'FY18 Add-on'!$J136,2)</f>
        <v>4.8099999999999996</v>
      </c>
    </row>
    <row r="137" spans="1:11" x14ac:dyDescent="0.25">
      <c r="A137" s="3" t="s">
        <v>197</v>
      </c>
      <c r="B137" s="3" t="s">
        <v>257</v>
      </c>
      <c r="C137" s="4" t="s">
        <v>608</v>
      </c>
      <c r="D137" s="7" t="s">
        <v>1278</v>
      </c>
      <c r="E137" s="7" t="s">
        <v>1550</v>
      </c>
      <c r="F137" s="25">
        <v>18930</v>
      </c>
      <c r="G137" s="6">
        <v>18930</v>
      </c>
      <c r="H137" s="17">
        <v>18930</v>
      </c>
      <c r="I137" s="23">
        <v>56790</v>
      </c>
      <c r="J137" s="18">
        <v>13704</v>
      </c>
      <c r="K137" s="19">
        <f>ROUND('FY18 Add-on'!$I137/'FY18 Add-on'!$J137,2)</f>
        <v>4.1399999999999997</v>
      </c>
    </row>
    <row r="138" spans="1:11" x14ac:dyDescent="0.25">
      <c r="A138" s="3" t="s">
        <v>84</v>
      </c>
      <c r="B138" s="3" t="s">
        <v>52</v>
      </c>
      <c r="C138" s="4" t="s">
        <v>609</v>
      </c>
      <c r="D138" s="7" t="s">
        <v>1279</v>
      </c>
      <c r="E138" s="7" t="s">
        <v>1550</v>
      </c>
      <c r="F138" s="25">
        <v>27893</v>
      </c>
      <c r="G138" s="6">
        <v>27893</v>
      </c>
      <c r="H138" s="17">
        <v>27893</v>
      </c>
      <c r="I138" s="23">
        <v>83679</v>
      </c>
      <c r="J138" s="18">
        <v>20987</v>
      </c>
      <c r="K138" s="19">
        <f>ROUND('FY18 Add-on'!$I138/'FY18 Add-on'!$J138,2)</f>
        <v>3.99</v>
      </c>
    </row>
    <row r="139" spans="1:11" x14ac:dyDescent="0.25">
      <c r="A139" s="3" t="s">
        <v>287</v>
      </c>
      <c r="B139" s="3" t="s">
        <v>1083</v>
      </c>
      <c r="C139" s="4" t="s">
        <v>610</v>
      </c>
      <c r="D139" s="7" t="s">
        <v>1280</v>
      </c>
      <c r="E139" s="7" t="s">
        <v>1528</v>
      </c>
      <c r="F139" s="25">
        <v>40632</v>
      </c>
      <c r="G139" s="6">
        <v>40632</v>
      </c>
      <c r="H139" s="17">
        <v>40632</v>
      </c>
      <c r="I139" s="23">
        <v>121896</v>
      </c>
      <c r="J139" s="18">
        <v>29120</v>
      </c>
      <c r="K139" s="19">
        <f>ROUND('FY18 Add-on'!$I139/'FY18 Add-on'!$J139,2)</f>
        <v>4.1900000000000004</v>
      </c>
    </row>
    <row r="140" spans="1:11" x14ac:dyDescent="0.25">
      <c r="A140" s="3" t="s">
        <v>85</v>
      </c>
      <c r="B140" s="3" t="s">
        <v>874</v>
      </c>
      <c r="C140" s="4" t="s">
        <v>611</v>
      </c>
      <c r="D140" s="7" t="s">
        <v>1684</v>
      </c>
      <c r="E140" s="7" t="s">
        <v>1508</v>
      </c>
      <c r="F140" s="25">
        <v>9736</v>
      </c>
      <c r="G140" s="6">
        <v>9736</v>
      </c>
      <c r="H140" s="17">
        <v>9736</v>
      </c>
      <c r="I140" s="23">
        <v>29208</v>
      </c>
      <c r="J140" s="18">
        <v>7929</v>
      </c>
      <c r="K140" s="19">
        <f>ROUND('FY18 Add-on'!$I140/'FY18 Add-on'!$J140,2)</f>
        <v>3.68</v>
      </c>
    </row>
    <row r="141" spans="1:11" x14ac:dyDescent="0.25">
      <c r="A141" s="3" t="s">
        <v>229</v>
      </c>
      <c r="B141" s="3" t="s">
        <v>369</v>
      </c>
      <c r="C141" s="4" t="s">
        <v>612</v>
      </c>
      <c r="D141" s="7" t="s">
        <v>1281</v>
      </c>
      <c r="E141" s="7" t="s">
        <v>1551</v>
      </c>
      <c r="F141" s="25">
        <v>34530</v>
      </c>
      <c r="G141" s="6">
        <v>34530</v>
      </c>
      <c r="H141" s="17">
        <v>34530</v>
      </c>
      <c r="I141" s="23">
        <v>103590</v>
      </c>
      <c r="J141" s="18">
        <v>20326</v>
      </c>
      <c r="K141" s="19">
        <f>ROUND('FY18 Add-on'!$I141/'FY18 Add-on'!$J141,2)</f>
        <v>5.0999999999999996</v>
      </c>
    </row>
    <row r="142" spans="1:11" x14ac:dyDescent="0.25">
      <c r="A142" s="3" t="s">
        <v>402</v>
      </c>
      <c r="B142" s="3" t="s">
        <v>1137</v>
      </c>
      <c r="C142" s="4" t="s">
        <v>613</v>
      </c>
      <c r="D142" s="7" t="s">
        <v>1282</v>
      </c>
      <c r="E142" s="7" t="s">
        <v>1552</v>
      </c>
      <c r="F142" s="25">
        <v>51049</v>
      </c>
      <c r="G142" s="6">
        <v>51049</v>
      </c>
      <c r="H142" s="17">
        <v>51049</v>
      </c>
      <c r="I142" s="23">
        <v>153147</v>
      </c>
      <c r="J142" s="18">
        <v>49947</v>
      </c>
      <c r="K142" s="19">
        <f>ROUND('FY18 Add-on'!$I142/'FY18 Add-on'!$J142,2)</f>
        <v>3.07</v>
      </c>
    </row>
    <row r="143" spans="1:11" x14ac:dyDescent="0.25">
      <c r="A143" s="3" t="s">
        <v>345</v>
      </c>
      <c r="B143" s="3" t="s">
        <v>1144</v>
      </c>
      <c r="C143" s="4" t="s">
        <v>614</v>
      </c>
      <c r="D143" s="7" t="s">
        <v>1283</v>
      </c>
      <c r="E143" s="7" t="s">
        <v>1553</v>
      </c>
      <c r="F143" s="25">
        <v>53346</v>
      </c>
      <c r="G143" s="6">
        <v>53346</v>
      </c>
      <c r="H143" s="17">
        <v>53346</v>
      </c>
      <c r="I143" s="23">
        <v>160038</v>
      </c>
      <c r="J143" s="18">
        <v>25153</v>
      </c>
      <c r="K143" s="19">
        <f>ROUND('FY18 Add-on'!$I143/'FY18 Add-on'!$J143,2)</f>
        <v>6.36</v>
      </c>
    </row>
    <row r="144" spans="1:11" x14ac:dyDescent="0.25">
      <c r="A144" s="3" t="s">
        <v>158</v>
      </c>
      <c r="B144" s="3" t="s">
        <v>978</v>
      </c>
      <c r="C144" s="4" t="s">
        <v>615</v>
      </c>
      <c r="D144" s="7" t="s">
        <v>1685</v>
      </c>
      <c r="E144" s="7" t="s">
        <v>1686</v>
      </c>
      <c r="F144" s="25">
        <v>27138</v>
      </c>
      <c r="G144" s="6">
        <v>27138</v>
      </c>
      <c r="H144" s="17">
        <v>27138</v>
      </c>
      <c r="I144" s="23">
        <v>81414</v>
      </c>
      <c r="J144" s="18">
        <v>16208</v>
      </c>
      <c r="K144" s="19">
        <f>ROUND('FY18 Add-on'!$I144/'FY18 Add-on'!$J144,2)</f>
        <v>5.0199999999999996</v>
      </c>
    </row>
    <row r="145" spans="1:11" x14ac:dyDescent="0.25">
      <c r="A145" s="3" t="s">
        <v>373</v>
      </c>
      <c r="B145" s="3" t="s">
        <v>49</v>
      </c>
      <c r="C145" s="4" t="s">
        <v>616</v>
      </c>
      <c r="D145" s="7" t="s">
        <v>1687</v>
      </c>
      <c r="E145" s="7" t="s">
        <v>1554</v>
      </c>
      <c r="F145" s="25">
        <v>31134</v>
      </c>
      <c r="G145" s="6">
        <v>31134</v>
      </c>
      <c r="H145" s="17">
        <v>31134</v>
      </c>
      <c r="I145" s="23">
        <v>93402</v>
      </c>
      <c r="J145" s="18">
        <v>21150</v>
      </c>
      <c r="K145" s="19">
        <f>ROUND('FY18 Add-on'!$I145/'FY18 Add-on'!$J145,2)</f>
        <v>4.42</v>
      </c>
    </row>
    <row r="146" spans="1:11" x14ac:dyDescent="0.25">
      <c r="A146" s="3" t="s">
        <v>22</v>
      </c>
      <c r="B146" s="3" t="s">
        <v>858</v>
      </c>
      <c r="C146" s="4" t="s">
        <v>512</v>
      </c>
      <c r="D146" s="7" t="s">
        <v>1284</v>
      </c>
      <c r="E146" s="7" t="s">
        <v>1554</v>
      </c>
      <c r="F146" s="25">
        <v>4502</v>
      </c>
      <c r="G146" s="6">
        <v>4502</v>
      </c>
      <c r="H146" s="17">
        <v>4502</v>
      </c>
      <c r="I146" s="23">
        <v>13506</v>
      </c>
      <c r="J146" s="18">
        <v>3536</v>
      </c>
      <c r="K146" s="19">
        <f>ROUND('FY18 Add-on'!$I146/'FY18 Add-on'!$J146,2)</f>
        <v>3.82</v>
      </c>
    </row>
    <row r="147" spans="1:11" x14ac:dyDescent="0.25">
      <c r="A147" s="3" t="s">
        <v>60</v>
      </c>
      <c r="B147" s="3" t="s">
        <v>1111</v>
      </c>
      <c r="C147" s="4" t="s">
        <v>617</v>
      </c>
      <c r="D147" s="7" t="s">
        <v>1285</v>
      </c>
      <c r="E147" s="7" t="s">
        <v>1497</v>
      </c>
      <c r="F147" s="25">
        <v>44238</v>
      </c>
      <c r="G147" s="6">
        <v>44238</v>
      </c>
      <c r="H147" s="17">
        <v>44238</v>
      </c>
      <c r="I147" s="23">
        <v>132714</v>
      </c>
      <c r="J147" s="18">
        <v>28182</v>
      </c>
      <c r="K147" s="19">
        <f>ROUND('FY18 Add-on'!$I147/'FY18 Add-on'!$J147,2)</f>
        <v>4.71</v>
      </c>
    </row>
    <row r="148" spans="1:11" x14ac:dyDescent="0.25">
      <c r="A148" s="3" t="s">
        <v>191</v>
      </c>
      <c r="B148" s="3" t="s">
        <v>903</v>
      </c>
      <c r="C148" s="4" t="s">
        <v>618</v>
      </c>
      <c r="D148" s="7" t="s">
        <v>1688</v>
      </c>
      <c r="E148" s="7" t="s">
        <v>1689</v>
      </c>
      <c r="F148" s="25">
        <v>16306</v>
      </c>
      <c r="G148" s="6">
        <v>16306</v>
      </c>
      <c r="H148" s="17">
        <v>16306</v>
      </c>
      <c r="I148" s="23">
        <v>48918</v>
      </c>
      <c r="J148" s="18">
        <v>11429</v>
      </c>
      <c r="K148" s="19">
        <f>ROUND('FY18 Add-on'!$I148/'FY18 Add-on'!$J148,2)</f>
        <v>4.28</v>
      </c>
    </row>
    <row r="149" spans="1:11" x14ac:dyDescent="0.25">
      <c r="A149" s="3" t="s">
        <v>21</v>
      </c>
      <c r="B149" s="3" t="s">
        <v>54</v>
      </c>
      <c r="C149" s="4" t="s">
        <v>619</v>
      </c>
      <c r="D149" s="7" t="s">
        <v>1690</v>
      </c>
      <c r="E149" s="7" t="s">
        <v>1691</v>
      </c>
      <c r="F149" s="25">
        <v>20990</v>
      </c>
      <c r="G149" s="6">
        <v>20990</v>
      </c>
      <c r="H149" s="17">
        <v>20990</v>
      </c>
      <c r="I149" s="23">
        <v>62970</v>
      </c>
      <c r="J149" s="18">
        <v>7569</v>
      </c>
      <c r="K149" s="19">
        <f>ROUND('FY18 Add-on'!$I149/'FY18 Add-on'!$J149,2)</f>
        <v>8.32</v>
      </c>
    </row>
    <row r="150" spans="1:11" x14ac:dyDescent="0.25">
      <c r="A150" s="3" t="s">
        <v>94</v>
      </c>
      <c r="B150" s="3" t="s">
        <v>413</v>
      </c>
      <c r="C150" s="4" t="s">
        <v>621</v>
      </c>
      <c r="D150" s="7" t="s">
        <v>1692</v>
      </c>
      <c r="E150" s="7" t="s">
        <v>1693</v>
      </c>
      <c r="F150" s="25">
        <v>17219</v>
      </c>
      <c r="G150" s="6">
        <v>17219</v>
      </c>
      <c r="H150" s="17">
        <v>17219</v>
      </c>
      <c r="I150" s="23">
        <v>51657</v>
      </c>
      <c r="J150" s="18">
        <v>12249</v>
      </c>
      <c r="K150" s="19">
        <f>ROUND('FY18 Add-on'!$I150/'FY18 Add-on'!$J150,2)</f>
        <v>4.22</v>
      </c>
    </row>
    <row r="151" spans="1:11" x14ac:dyDescent="0.25">
      <c r="A151" s="3" t="s">
        <v>310</v>
      </c>
      <c r="B151" s="3" t="s">
        <v>291</v>
      </c>
      <c r="C151" s="4" t="s">
        <v>622</v>
      </c>
      <c r="D151" s="7" t="s">
        <v>1694</v>
      </c>
      <c r="E151" s="7" t="s">
        <v>1614</v>
      </c>
      <c r="F151" s="25">
        <v>28884</v>
      </c>
      <c r="G151" s="6">
        <v>28884</v>
      </c>
      <c r="H151" s="17">
        <v>28884</v>
      </c>
      <c r="I151" s="23">
        <v>86652</v>
      </c>
      <c r="J151" s="18">
        <v>13940</v>
      </c>
      <c r="K151" s="19">
        <f>ROUND('FY18 Add-on'!$I151/'FY18 Add-on'!$J151,2)</f>
        <v>6.22</v>
      </c>
    </row>
    <row r="152" spans="1:11" x14ac:dyDescent="0.25">
      <c r="A152" s="3" t="s">
        <v>213</v>
      </c>
      <c r="B152" s="3" t="s">
        <v>1147</v>
      </c>
      <c r="C152" s="4" t="s">
        <v>623</v>
      </c>
      <c r="D152" s="7" t="s">
        <v>1695</v>
      </c>
      <c r="E152" s="7" t="s">
        <v>1696</v>
      </c>
      <c r="F152" s="25">
        <v>59216</v>
      </c>
      <c r="G152" s="6">
        <v>59216</v>
      </c>
      <c r="H152" s="17">
        <v>59216</v>
      </c>
      <c r="I152" s="23">
        <v>177648</v>
      </c>
      <c r="J152" s="18">
        <v>39387</v>
      </c>
      <c r="K152" s="19">
        <f>ROUND('FY18 Add-on'!$I152/'FY18 Add-on'!$J152,2)</f>
        <v>4.51</v>
      </c>
    </row>
    <row r="153" spans="1:11" x14ac:dyDescent="0.25">
      <c r="A153" s="3" t="s">
        <v>195</v>
      </c>
      <c r="B153" s="3" t="s">
        <v>1078</v>
      </c>
      <c r="C153" s="4" t="s">
        <v>620</v>
      </c>
      <c r="D153" s="7" t="s">
        <v>1697</v>
      </c>
      <c r="E153" s="7" t="s">
        <v>1593</v>
      </c>
      <c r="F153" s="25">
        <v>39876</v>
      </c>
      <c r="G153" s="6">
        <v>39876</v>
      </c>
      <c r="H153" s="17">
        <v>39876</v>
      </c>
      <c r="I153" s="23">
        <v>119628</v>
      </c>
      <c r="J153" s="18">
        <v>20597</v>
      </c>
      <c r="K153" s="19">
        <f>ROUND('FY18 Add-on'!$I153/'FY18 Add-on'!$J153,2)</f>
        <v>5.81</v>
      </c>
    </row>
    <row r="154" spans="1:11" x14ac:dyDescent="0.25">
      <c r="A154" s="3" t="s">
        <v>149</v>
      </c>
      <c r="B154" s="3" t="s">
        <v>1027</v>
      </c>
      <c r="C154" s="4" t="s">
        <v>624</v>
      </c>
      <c r="D154" s="7" t="s">
        <v>1698</v>
      </c>
      <c r="E154" s="7" t="s">
        <v>1699</v>
      </c>
      <c r="F154" s="25">
        <v>33383</v>
      </c>
      <c r="G154" s="6">
        <v>33383</v>
      </c>
      <c r="H154" s="17">
        <v>33383</v>
      </c>
      <c r="I154" s="23">
        <v>100149</v>
      </c>
      <c r="J154" s="18">
        <v>19102</v>
      </c>
      <c r="K154" s="19">
        <f>ROUND('FY18 Add-on'!$I154/'FY18 Add-on'!$J154,2)</f>
        <v>5.24</v>
      </c>
    </row>
    <row r="155" spans="1:11" x14ac:dyDescent="0.25">
      <c r="A155" s="3" t="s">
        <v>151</v>
      </c>
      <c r="B155" s="3" t="s">
        <v>196</v>
      </c>
      <c r="C155" s="4" t="s">
        <v>625</v>
      </c>
      <c r="D155" s="7" t="s">
        <v>1700</v>
      </c>
      <c r="E155" s="7" t="s">
        <v>1546</v>
      </c>
      <c r="F155" s="25">
        <v>20509</v>
      </c>
      <c r="G155" s="6">
        <v>20509</v>
      </c>
      <c r="H155" s="17">
        <v>20509</v>
      </c>
      <c r="I155" s="23">
        <v>61527</v>
      </c>
      <c r="J155" s="18">
        <v>12274</v>
      </c>
      <c r="K155" s="19">
        <f>ROUND('FY18 Add-on'!$I155/'FY18 Add-on'!$J155,2)</f>
        <v>5.01</v>
      </c>
    </row>
    <row r="156" spans="1:11" x14ac:dyDescent="0.25">
      <c r="A156" s="3" t="s">
        <v>9</v>
      </c>
      <c r="B156" s="3" t="s">
        <v>1118</v>
      </c>
      <c r="C156" s="4" t="s">
        <v>626</v>
      </c>
      <c r="D156" s="7" t="s">
        <v>1286</v>
      </c>
      <c r="E156" s="7" t="s">
        <v>1467</v>
      </c>
      <c r="F156" s="25">
        <v>46249</v>
      </c>
      <c r="G156" s="6">
        <v>46249</v>
      </c>
      <c r="H156" s="17">
        <v>46249</v>
      </c>
      <c r="I156" s="23">
        <v>138747</v>
      </c>
      <c r="J156" s="18">
        <v>31050</v>
      </c>
      <c r="K156" s="19">
        <f>ROUND('FY18 Add-on'!$I156/'FY18 Add-on'!$J156,2)</f>
        <v>4.47</v>
      </c>
    </row>
    <row r="157" spans="1:11" x14ac:dyDescent="0.25">
      <c r="A157" s="3" t="s">
        <v>360</v>
      </c>
      <c r="B157" s="3" t="s">
        <v>1001</v>
      </c>
      <c r="C157" s="4" t="s">
        <v>627</v>
      </c>
      <c r="D157" s="7" t="s">
        <v>1701</v>
      </c>
      <c r="E157" s="7" t="s">
        <v>1507</v>
      </c>
      <c r="F157" s="25">
        <v>29781</v>
      </c>
      <c r="G157" s="6">
        <v>29781</v>
      </c>
      <c r="H157" s="17">
        <v>29781</v>
      </c>
      <c r="I157" s="23">
        <v>89343</v>
      </c>
      <c r="J157" s="18">
        <v>20231</v>
      </c>
      <c r="K157" s="19">
        <f>ROUND('FY18 Add-on'!$I157/'FY18 Add-on'!$J157,2)</f>
        <v>4.42</v>
      </c>
    </row>
    <row r="158" spans="1:11" x14ac:dyDescent="0.25">
      <c r="A158" s="3" t="s">
        <v>359</v>
      </c>
      <c r="B158" s="3" t="s">
        <v>179</v>
      </c>
      <c r="C158" s="4" t="s">
        <v>628</v>
      </c>
      <c r="D158" s="7" t="s">
        <v>1287</v>
      </c>
      <c r="E158" s="7" t="s">
        <v>1555</v>
      </c>
      <c r="F158" s="25">
        <v>12463</v>
      </c>
      <c r="G158" s="6">
        <v>12463</v>
      </c>
      <c r="H158" s="17">
        <v>12463</v>
      </c>
      <c r="I158" s="23">
        <v>37389</v>
      </c>
      <c r="J158" s="18">
        <v>10008</v>
      </c>
      <c r="K158" s="19">
        <f>ROUND('FY18 Add-on'!$I158/'FY18 Add-on'!$J158,2)</f>
        <v>3.74</v>
      </c>
    </row>
    <row r="159" spans="1:11" x14ac:dyDescent="0.25">
      <c r="A159" s="3" t="s">
        <v>355</v>
      </c>
      <c r="B159" s="3" t="s">
        <v>875</v>
      </c>
      <c r="C159" s="4" t="s">
        <v>629</v>
      </c>
      <c r="D159" s="7" t="s">
        <v>1288</v>
      </c>
      <c r="E159" s="7" t="s">
        <v>1556</v>
      </c>
      <c r="F159" s="25">
        <v>9858</v>
      </c>
      <c r="G159" s="6">
        <v>9858</v>
      </c>
      <c r="H159" s="17">
        <v>9858</v>
      </c>
      <c r="I159" s="23">
        <v>29574</v>
      </c>
      <c r="J159" s="18">
        <v>7083</v>
      </c>
      <c r="K159" s="19">
        <f>ROUND('FY18 Add-on'!$I159/'FY18 Add-on'!$J159,2)</f>
        <v>4.18</v>
      </c>
    </row>
    <row r="160" spans="1:11" x14ac:dyDescent="0.25">
      <c r="A160" s="3" t="s">
        <v>63</v>
      </c>
      <c r="B160" s="3" t="s">
        <v>390</v>
      </c>
      <c r="C160" s="4" t="s">
        <v>630</v>
      </c>
      <c r="D160" s="7" t="s">
        <v>1702</v>
      </c>
      <c r="E160" s="7" t="s">
        <v>1508</v>
      </c>
      <c r="F160" s="25">
        <v>29675</v>
      </c>
      <c r="G160" s="6">
        <v>29675</v>
      </c>
      <c r="H160" s="17">
        <v>29675</v>
      </c>
      <c r="I160" s="23">
        <v>89025</v>
      </c>
      <c r="J160" s="18">
        <v>25701</v>
      </c>
      <c r="K160" s="19">
        <f>ROUND('FY18 Add-on'!$I160/'FY18 Add-on'!$J160,2)</f>
        <v>3.46</v>
      </c>
    </row>
    <row r="161" spans="1:11" x14ac:dyDescent="0.25">
      <c r="A161" s="3" t="s">
        <v>282</v>
      </c>
      <c r="B161" s="3" t="s">
        <v>887</v>
      </c>
      <c r="C161" s="4" t="s">
        <v>631</v>
      </c>
      <c r="D161" s="7" t="s">
        <v>1289</v>
      </c>
      <c r="E161" s="7" t="s">
        <v>1467</v>
      </c>
      <c r="F161" s="25">
        <v>12753</v>
      </c>
      <c r="G161" s="6">
        <v>12753</v>
      </c>
      <c r="H161" s="17">
        <v>12753</v>
      </c>
      <c r="I161" s="23">
        <v>38259</v>
      </c>
      <c r="J161" s="18">
        <v>9621</v>
      </c>
      <c r="K161" s="19">
        <f>ROUND('FY18 Add-on'!$I161/'FY18 Add-on'!$J161,2)</f>
        <v>3.98</v>
      </c>
    </row>
    <row r="162" spans="1:11" x14ac:dyDescent="0.25">
      <c r="A162" s="3" t="s">
        <v>266</v>
      </c>
      <c r="B162" s="3" t="s">
        <v>882</v>
      </c>
      <c r="C162" s="4" t="s">
        <v>596</v>
      </c>
      <c r="D162" s="7" t="s">
        <v>1703</v>
      </c>
      <c r="E162" s="7" t="s">
        <v>1529</v>
      </c>
      <c r="F162" s="25">
        <v>11741</v>
      </c>
      <c r="G162" s="6">
        <v>11741</v>
      </c>
      <c r="H162" s="17">
        <v>11741</v>
      </c>
      <c r="I162" s="23">
        <v>35223</v>
      </c>
      <c r="J162" s="18">
        <v>8881</v>
      </c>
      <c r="K162" s="19">
        <f>ROUND('FY18 Add-on'!$I162/'FY18 Add-on'!$J162,2)</f>
        <v>3.97</v>
      </c>
    </row>
    <row r="163" spans="1:11" x14ac:dyDescent="0.25">
      <c r="A163" s="3" t="s">
        <v>8</v>
      </c>
      <c r="B163" s="3" t="s">
        <v>930</v>
      </c>
      <c r="C163" s="4" t="s">
        <v>632</v>
      </c>
      <c r="D163" s="7" t="s">
        <v>1290</v>
      </c>
      <c r="E163" s="7" t="s">
        <v>1557</v>
      </c>
      <c r="F163" s="25">
        <v>19881</v>
      </c>
      <c r="G163" s="6">
        <v>19881</v>
      </c>
      <c r="H163" s="17">
        <v>19881</v>
      </c>
      <c r="I163" s="23">
        <v>59643</v>
      </c>
      <c r="J163" s="18">
        <v>16191</v>
      </c>
      <c r="K163" s="19">
        <f>ROUND('FY18 Add-on'!$I163/'FY18 Add-on'!$J163,2)</f>
        <v>3.68</v>
      </c>
    </row>
    <row r="164" spans="1:11" x14ac:dyDescent="0.25">
      <c r="A164" s="3" t="s">
        <v>237</v>
      </c>
      <c r="B164" s="3" t="s">
        <v>1104</v>
      </c>
      <c r="C164" s="4" t="s">
        <v>633</v>
      </c>
      <c r="D164" s="7" t="s">
        <v>1291</v>
      </c>
      <c r="E164" s="7" t="s">
        <v>1558</v>
      </c>
      <c r="F164" s="25">
        <v>43453</v>
      </c>
      <c r="G164" s="6">
        <v>43453</v>
      </c>
      <c r="H164" s="17">
        <v>43453</v>
      </c>
      <c r="I164" s="23">
        <v>130359</v>
      </c>
      <c r="J164" s="18">
        <v>29173</v>
      </c>
      <c r="K164" s="19">
        <f>ROUND('FY18 Add-on'!$I164/'FY18 Add-on'!$J164,2)</f>
        <v>4.47</v>
      </c>
    </row>
    <row r="165" spans="1:11" x14ac:dyDescent="0.25">
      <c r="A165" s="3" t="s">
        <v>353</v>
      </c>
      <c r="B165" s="3" t="s">
        <v>1045</v>
      </c>
      <c r="C165" s="4" t="s">
        <v>635</v>
      </c>
      <c r="D165" s="7" t="s">
        <v>1292</v>
      </c>
      <c r="E165" s="7" t="s">
        <v>1559</v>
      </c>
      <c r="F165" s="25">
        <v>34099</v>
      </c>
      <c r="G165" s="6">
        <v>34099</v>
      </c>
      <c r="H165" s="17">
        <v>34099</v>
      </c>
      <c r="I165" s="23">
        <v>102297</v>
      </c>
      <c r="J165" s="18">
        <v>23959</v>
      </c>
      <c r="K165" s="19">
        <f>ROUND('FY18 Add-on'!$I165/'FY18 Add-on'!$J165,2)</f>
        <v>4.2699999999999996</v>
      </c>
    </row>
    <row r="166" spans="1:11" x14ac:dyDescent="0.25">
      <c r="A166" s="3" t="s">
        <v>268</v>
      </c>
      <c r="B166" s="3" t="s">
        <v>1108</v>
      </c>
      <c r="C166" s="4" t="s">
        <v>544</v>
      </c>
      <c r="D166" s="7" t="s">
        <v>1293</v>
      </c>
      <c r="E166" s="7" t="s">
        <v>1550</v>
      </c>
      <c r="F166" s="25">
        <v>44823</v>
      </c>
      <c r="G166" s="6">
        <v>44823</v>
      </c>
      <c r="H166" s="17">
        <v>44823</v>
      </c>
      <c r="I166" s="23">
        <v>134469</v>
      </c>
      <c r="J166" s="18">
        <v>34542</v>
      </c>
      <c r="K166" s="19">
        <f>ROUND('FY18 Add-on'!$I166/'FY18 Add-on'!$J166,2)</f>
        <v>3.89</v>
      </c>
    </row>
    <row r="167" spans="1:11" x14ac:dyDescent="0.25">
      <c r="A167" s="3" t="s">
        <v>121</v>
      </c>
      <c r="B167" s="3" t="s">
        <v>1011</v>
      </c>
      <c r="C167" s="4" t="s">
        <v>636</v>
      </c>
      <c r="D167" s="7" t="s">
        <v>1294</v>
      </c>
      <c r="E167" s="7" t="s">
        <v>1560</v>
      </c>
      <c r="F167" s="25">
        <v>31017</v>
      </c>
      <c r="G167" s="6">
        <v>31017</v>
      </c>
      <c r="H167" s="17">
        <v>31017</v>
      </c>
      <c r="I167" s="23">
        <v>93051</v>
      </c>
      <c r="J167" s="18">
        <v>22454</v>
      </c>
      <c r="K167" s="19">
        <f>ROUND('FY18 Add-on'!$I167/'FY18 Add-on'!$J167,2)</f>
        <v>4.1399999999999997</v>
      </c>
    </row>
    <row r="168" spans="1:11" x14ac:dyDescent="0.25">
      <c r="A168" s="3" t="s">
        <v>296</v>
      </c>
      <c r="B168" s="3" t="s">
        <v>1112</v>
      </c>
      <c r="C168" s="4" t="s">
        <v>637</v>
      </c>
      <c r="D168" s="7" t="s">
        <v>1295</v>
      </c>
      <c r="E168" s="7" t="s">
        <v>1561</v>
      </c>
      <c r="F168" s="25">
        <v>44685</v>
      </c>
      <c r="G168" s="6">
        <v>44685</v>
      </c>
      <c r="H168" s="17">
        <v>44685</v>
      </c>
      <c r="I168" s="23">
        <v>134055</v>
      </c>
      <c r="J168" s="18">
        <v>34810</v>
      </c>
      <c r="K168" s="19">
        <f>ROUND('FY18 Add-on'!$I168/'FY18 Add-on'!$J168,2)</f>
        <v>3.85</v>
      </c>
    </row>
    <row r="169" spans="1:11" x14ac:dyDescent="0.25">
      <c r="A169" s="3" t="s">
        <v>86</v>
      </c>
      <c r="B169" s="3" t="s">
        <v>900</v>
      </c>
      <c r="C169" s="4" t="s">
        <v>638</v>
      </c>
      <c r="D169" s="7" t="s">
        <v>1296</v>
      </c>
      <c r="E169" s="7" t="s">
        <v>1562</v>
      </c>
      <c r="F169" s="25">
        <v>15209</v>
      </c>
      <c r="G169" s="6">
        <v>15209</v>
      </c>
      <c r="H169" s="17">
        <v>15209</v>
      </c>
      <c r="I169" s="23">
        <v>45627</v>
      </c>
      <c r="J169" s="18">
        <v>10431</v>
      </c>
      <c r="K169" s="19">
        <f>ROUND('FY18 Add-on'!$I169/'FY18 Add-on'!$J169,2)</f>
        <v>4.37</v>
      </c>
    </row>
    <row r="170" spans="1:11" x14ac:dyDescent="0.25">
      <c r="A170" s="3" t="s">
        <v>383</v>
      </c>
      <c r="B170" s="3" t="s">
        <v>1130</v>
      </c>
      <c r="C170" s="4" t="s">
        <v>639</v>
      </c>
      <c r="D170" s="7" t="s">
        <v>1297</v>
      </c>
      <c r="E170" s="7" t="s">
        <v>1533</v>
      </c>
      <c r="F170" s="25">
        <v>48140</v>
      </c>
      <c r="G170" s="6">
        <v>48140</v>
      </c>
      <c r="H170" s="17">
        <v>48140</v>
      </c>
      <c r="I170" s="23">
        <v>144420</v>
      </c>
      <c r="J170" s="18">
        <v>31872</v>
      </c>
      <c r="K170" s="19">
        <f>ROUND('FY18 Add-on'!$I170/'FY18 Add-on'!$J170,2)</f>
        <v>4.53</v>
      </c>
    </row>
    <row r="171" spans="1:11" x14ac:dyDescent="0.25">
      <c r="A171" s="3" t="s">
        <v>416</v>
      </c>
      <c r="B171" s="3" t="s">
        <v>1142</v>
      </c>
      <c r="C171" s="4" t="s">
        <v>640</v>
      </c>
      <c r="D171" s="7" t="s">
        <v>1298</v>
      </c>
      <c r="E171" s="7" t="s">
        <v>1508</v>
      </c>
      <c r="F171" s="25">
        <v>52794</v>
      </c>
      <c r="G171" s="6">
        <v>52794</v>
      </c>
      <c r="H171" s="17">
        <v>52794</v>
      </c>
      <c r="I171" s="23">
        <v>158382</v>
      </c>
      <c r="J171" s="18">
        <v>39933</v>
      </c>
      <c r="K171" s="19">
        <f>ROUND('FY18 Add-on'!$I171/'FY18 Add-on'!$J171,2)</f>
        <v>3.97</v>
      </c>
    </row>
    <row r="172" spans="1:11" x14ac:dyDescent="0.25">
      <c r="A172" s="3" t="s">
        <v>50</v>
      </c>
      <c r="B172" s="3" t="s">
        <v>956</v>
      </c>
      <c r="C172" s="4" t="s">
        <v>641</v>
      </c>
      <c r="D172" s="7" t="s">
        <v>1299</v>
      </c>
      <c r="E172" s="7" t="s">
        <v>1480</v>
      </c>
      <c r="F172" s="25">
        <v>24146</v>
      </c>
      <c r="G172" s="6">
        <v>24146</v>
      </c>
      <c r="H172" s="17">
        <v>24146</v>
      </c>
      <c r="I172" s="23">
        <v>72438</v>
      </c>
      <c r="J172" s="18">
        <v>18810</v>
      </c>
      <c r="K172" s="19">
        <f>ROUND('FY18 Add-on'!$I172/'FY18 Add-on'!$J172,2)</f>
        <v>3.85</v>
      </c>
    </row>
    <row r="173" spans="1:11" x14ac:dyDescent="0.25">
      <c r="A173" s="3" t="s">
        <v>357</v>
      </c>
      <c r="B173" s="3" t="s">
        <v>109</v>
      </c>
      <c r="C173" s="4" t="s">
        <v>642</v>
      </c>
      <c r="D173" s="7" t="s">
        <v>1704</v>
      </c>
      <c r="E173" s="7" t="s">
        <v>1686</v>
      </c>
      <c r="F173" s="25">
        <v>10244</v>
      </c>
      <c r="G173" s="6">
        <v>10244</v>
      </c>
      <c r="H173" s="17">
        <v>10244</v>
      </c>
      <c r="I173" s="23">
        <v>30732</v>
      </c>
      <c r="J173" s="18">
        <v>6398</v>
      </c>
      <c r="K173" s="19">
        <f>ROUND('FY18 Add-on'!$I173/'FY18 Add-on'!$J173,2)</f>
        <v>4.8</v>
      </c>
    </row>
    <row r="174" spans="1:11" x14ac:dyDescent="0.25">
      <c r="A174" s="3" t="s">
        <v>220</v>
      </c>
      <c r="B174" s="3" t="s">
        <v>933</v>
      </c>
      <c r="C174" s="4" t="s">
        <v>644</v>
      </c>
      <c r="D174" s="7" t="s">
        <v>1300</v>
      </c>
      <c r="E174" s="7" t="s">
        <v>1518</v>
      </c>
      <c r="F174" s="25">
        <v>20609</v>
      </c>
      <c r="G174" s="6">
        <v>20609</v>
      </c>
      <c r="H174" s="17">
        <v>20609</v>
      </c>
      <c r="I174" s="23">
        <v>61827</v>
      </c>
      <c r="J174" s="18">
        <v>14919</v>
      </c>
      <c r="K174" s="19">
        <f>ROUND('FY18 Add-on'!$I174/'FY18 Add-on'!$J174,2)</f>
        <v>4.1399999999999997</v>
      </c>
    </row>
    <row r="175" spans="1:11" x14ac:dyDescent="0.25">
      <c r="A175" s="3" t="s">
        <v>154</v>
      </c>
      <c r="B175" s="3" t="s">
        <v>1007</v>
      </c>
      <c r="C175" s="4" t="s">
        <v>645</v>
      </c>
      <c r="D175" s="7" t="s">
        <v>1301</v>
      </c>
      <c r="E175" s="7" t="s">
        <v>1471</v>
      </c>
      <c r="F175" s="25">
        <v>12340</v>
      </c>
      <c r="G175" s="6">
        <v>12340</v>
      </c>
      <c r="H175" s="17">
        <v>12340</v>
      </c>
      <c r="I175" s="23">
        <v>37020</v>
      </c>
      <c r="J175" s="18">
        <v>7075</v>
      </c>
      <c r="K175" s="19">
        <f>ROUND('FY18 Add-on'!$I175/'FY18 Add-on'!$J175,2)</f>
        <v>5.23</v>
      </c>
    </row>
    <row r="176" spans="1:11" x14ac:dyDescent="0.25">
      <c r="A176" s="3" t="s">
        <v>391</v>
      </c>
      <c r="B176" s="3" t="s">
        <v>75</v>
      </c>
      <c r="C176" s="4" t="s">
        <v>646</v>
      </c>
      <c r="D176" s="7" t="s">
        <v>1302</v>
      </c>
      <c r="E176" s="7" t="s">
        <v>1503</v>
      </c>
      <c r="F176" s="25">
        <v>20019</v>
      </c>
      <c r="G176" s="6">
        <v>20019</v>
      </c>
      <c r="H176" s="17">
        <v>20019</v>
      </c>
      <c r="I176" s="23">
        <v>60057</v>
      </c>
      <c r="J176" s="18">
        <v>14791</v>
      </c>
      <c r="K176" s="19">
        <f>ROUND('FY18 Add-on'!$I176/'FY18 Add-on'!$J176,2)</f>
        <v>4.0599999999999996</v>
      </c>
    </row>
    <row r="177" spans="1:11" x14ac:dyDescent="0.25">
      <c r="A177" s="3" t="s">
        <v>396</v>
      </c>
      <c r="B177" s="3" t="s">
        <v>898</v>
      </c>
      <c r="C177" s="4" t="s">
        <v>634</v>
      </c>
      <c r="D177" s="7" t="s">
        <v>1303</v>
      </c>
      <c r="E177" s="7" t="s">
        <v>1563</v>
      </c>
      <c r="F177" s="25">
        <v>15148</v>
      </c>
      <c r="G177" s="6">
        <v>15148</v>
      </c>
      <c r="H177" s="17">
        <v>15148</v>
      </c>
      <c r="I177" s="23">
        <v>45444</v>
      </c>
      <c r="J177" s="18">
        <v>10994</v>
      </c>
      <c r="K177" s="19">
        <f>ROUND('FY18 Add-on'!$I177/'FY18 Add-on'!$J177,2)</f>
        <v>4.13</v>
      </c>
    </row>
    <row r="178" spans="1:11" x14ac:dyDescent="0.25">
      <c r="A178" s="3" t="s">
        <v>1178</v>
      </c>
      <c r="B178" s="3" t="s">
        <v>1093</v>
      </c>
      <c r="C178" s="4" t="s">
        <v>647</v>
      </c>
      <c r="D178" s="7" t="s">
        <v>1705</v>
      </c>
      <c r="E178" s="7" t="s">
        <v>1470</v>
      </c>
      <c r="F178" s="25">
        <v>41447</v>
      </c>
      <c r="G178" s="6">
        <v>41447</v>
      </c>
      <c r="H178" s="17">
        <v>41447</v>
      </c>
      <c r="I178" s="23">
        <v>124341</v>
      </c>
      <c r="J178" s="18">
        <v>31186</v>
      </c>
      <c r="K178" s="19">
        <f>ROUND('FY18 Add-on'!$I178/'FY18 Add-on'!$J178,2)</f>
        <v>3.99</v>
      </c>
    </row>
    <row r="179" spans="1:11" x14ac:dyDescent="0.25">
      <c r="A179" s="3" t="s">
        <v>312</v>
      </c>
      <c r="B179" s="3" t="s">
        <v>1023</v>
      </c>
      <c r="C179" s="4" t="s">
        <v>648</v>
      </c>
      <c r="D179" s="7" t="s">
        <v>1304</v>
      </c>
      <c r="E179" s="7" t="s">
        <v>1493</v>
      </c>
      <c r="F179" s="25">
        <v>32123</v>
      </c>
      <c r="G179" s="6">
        <v>32123</v>
      </c>
      <c r="H179" s="17">
        <v>32123</v>
      </c>
      <c r="I179" s="23">
        <v>96369</v>
      </c>
      <c r="J179" s="18">
        <v>17022</v>
      </c>
      <c r="K179" s="19">
        <f>ROUND('FY18 Add-on'!$I179/'FY18 Add-on'!$J179,2)</f>
        <v>5.66</v>
      </c>
    </row>
    <row r="180" spans="1:11" x14ac:dyDescent="0.25">
      <c r="A180" s="3" t="s">
        <v>239</v>
      </c>
      <c r="B180" s="3" t="s">
        <v>961</v>
      </c>
      <c r="C180" s="4" t="s">
        <v>649</v>
      </c>
      <c r="D180" s="7" t="s">
        <v>1305</v>
      </c>
      <c r="E180" s="7" t="s">
        <v>1511</v>
      </c>
      <c r="F180" s="25">
        <v>25496</v>
      </c>
      <c r="G180" s="6">
        <v>25496</v>
      </c>
      <c r="H180" s="17">
        <v>25496</v>
      </c>
      <c r="I180" s="23">
        <v>76488</v>
      </c>
      <c r="J180" s="18">
        <v>13713</v>
      </c>
      <c r="K180" s="19">
        <f>ROUND('FY18 Add-on'!$I180/'FY18 Add-on'!$J180,2)</f>
        <v>5.58</v>
      </c>
    </row>
    <row r="181" spans="1:11" x14ac:dyDescent="0.25">
      <c r="A181" s="3" t="s">
        <v>19</v>
      </c>
      <c r="B181" s="3" t="s">
        <v>1116</v>
      </c>
      <c r="C181" s="4" t="s">
        <v>513</v>
      </c>
      <c r="D181" s="7" t="s">
        <v>1306</v>
      </c>
      <c r="E181" s="7" t="s">
        <v>1527</v>
      </c>
      <c r="F181" s="25">
        <v>45777</v>
      </c>
      <c r="G181" s="6">
        <v>45777</v>
      </c>
      <c r="H181" s="17">
        <v>45777</v>
      </c>
      <c r="I181" s="23">
        <v>137331</v>
      </c>
      <c r="J181" s="18">
        <v>29893</v>
      </c>
      <c r="K181" s="19">
        <f>ROUND('FY18 Add-on'!$I181/'FY18 Add-on'!$J181,2)</f>
        <v>4.59</v>
      </c>
    </row>
    <row r="182" spans="1:11" x14ac:dyDescent="0.25">
      <c r="A182" s="3" t="s">
        <v>163</v>
      </c>
      <c r="B182" s="3" t="s">
        <v>1009</v>
      </c>
      <c r="C182" s="4" t="s">
        <v>651</v>
      </c>
      <c r="D182" s="7" t="s">
        <v>1706</v>
      </c>
      <c r="E182" s="7" t="s">
        <v>1707</v>
      </c>
      <c r="F182" s="25">
        <v>30782</v>
      </c>
      <c r="G182" s="6">
        <v>30782</v>
      </c>
      <c r="H182" s="17">
        <v>30782</v>
      </c>
      <c r="I182" s="23">
        <v>92346</v>
      </c>
      <c r="J182" s="18">
        <v>19523</v>
      </c>
      <c r="K182" s="19">
        <f>ROUND('FY18 Add-on'!$I182/'FY18 Add-on'!$J182,2)</f>
        <v>4.7300000000000004</v>
      </c>
    </row>
    <row r="183" spans="1:11" x14ac:dyDescent="0.25">
      <c r="A183" s="3" t="s">
        <v>374</v>
      </c>
      <c r="B183" s="3" t="s">
        <v>241</v>
      </c>
      <c r="C183" s="4" t="s">
        <v>653</v>
      </c>
      <c r="D183" s="7" t="s">
        <v>1307</v>
      </c>
      <c r="E183" s="7" t="s">
        <v>1564</v>
      </c>
      <c r="F183" s="25">
        <v>47033</v>
      </c>
      <c r="G183" s="6">
        <v>47033</v>
      </c>
      <c r="H183" s="17">
        <v>47033</v>
      </c>
      <c r="I183" s="23">
        <v>141099</v>
      </c>
      <c r="J183" s="18">
        <v>27743</v>
      </c>
      <c r="K183" s="19">
        <f>ROUND('FY18 Add-on'!$I183/'FY18 Add-on'!$J183,2)</f>
        <v>5.09</v>
      </c>
    </row>
    <row r="184" spans="1:11" x14ac:dyDescent="0.25">
      <c r="A184" s="3" t="s">
        <v>164</v>
      </c>
      <c r="B184" s="3" t="s">
        <v>1015</v>
      </c>
      <c r="C184" s="4" t="s">
        <v>658</v>
      </c>
      <c r="D184" s="7" t="s">
        <v>1308</v>
      </c>
      <c r="E184" s="7" t="s">
        <v>1531</v>
      </c>
      <c r="F184" s="25">
        <v>31543</v>
      </c>
      <c r="G184" s="6">
        <v>31543</v>
      </c>
      <c r="H184" s="17">
        <v>31543</v>
      </c>
      <c r="I184" s="23">
        <v>94629</v>
      </c>
      <c r="J184" s="18">
        <v>21789</v>
      </c>
      <c r="K184" s="19">
        <f>ROUND('FY18 Add-on'!$I184/'FY18 Add-on'!$J184,2)</f>
        <v>4.34</v>
      </c>
    </row>
    <row r="185" spans="1:11" x14ac:dyDescent="0.25">
      <c r="A185" s="3" t="s">
        <v>106</v>
      </c>
      <c r="B185" s="3" t="s">
        <v>80</v>
      </c>
      <c r="C185" s="4" t="s">
        <v>654</v>
      </c>
      <c r="D185" s="7" t="s">
        <v>1309</v>
      </c>
      <c r="E185" s="7" t="s">
        <v>1565</v>
      </c>
      <c r="F185" s="25">
        <v>40526</v>
      </c>
      <c r="G185" s="6">
        <v>40526</v>
      </c>
      <c r="H185" s="17">
        <v>40526</v>
      </c>
      <c r="I185" s="23">
        <v>121578</v>
      </c>
      <c r="J185" s="18">
        <v>28062</v>
      </c>
      <c r="K185" s="19">
        <f>ROUND('FY18 Add-on'!$I185/'FY18 Add-on'!$J185,2)</f>
        <v>4.33</v>
      </c>
    </row>
    <row r="186" spans="1:11" x14ac:dyDescent="0.25">
      <c r="A186" s="3" t="s">
        <v>14</v>
      </c>
      <c r="B186" s="3" t="s">
        <v>1035</v>
      </c>
      <c r="C186" s="4" t="s">
        <v>663</v>
      </c>
      <c r="D186" s="7" t="s">
        <v>1310</v>
      </c>
      <c r="E186" s="7" t="s">
        <v>1555</v>
      </c>
      <c r="F186" s="25">
        <v>33708</v>
      </c>
      <c r="G186" s="6">
        <v>33708</v>
      </c>
      <c r="H186" s="17">
        <v>33708</v>
      </c>
      <c r="I186" s="23">
        <v>101124</v>
      </c>
      <c r="J186" s="18">
        <v>23684</v>
      </c>
      <c r="K186" s="19">
        <f>ROUND('FY18 Add-on'!$I186/'FY18 Add-on'!$J186,2)</f>
        <v>4.2699999999999996</v>
      </c>
    </row>
    <row r="187" spans="1:11" x14ac:dyDescent="0.25">
      <c r="A187" s="3" t="s">
        <v>332</v>
      </c>
      <c r="B187" s="3" t="s">
        <v>1049</v>
      </c>
      <c r="C187" s="4" t="s">
        <v>662</v>
      </c>
      <c r="D187" s="7" t="s">
        <v>1311</v>
      </c>
      <c r="E187" s="7" t="s">
        <v>1463</v>
      </c>
      <c r="F187" s="25">
        <v>34231</v>
      </c>
      <c r="G187" s="6">
        <v>34231</v>
      </c>
      <c r="H187" s="17">
        <v>34231</v>
      </c>
      <c r="I187" s="23">
        <v>102693</v>
      </c>
      <c r="J187" s="18">
        <v>21058</v>
      </c>
      <c r="K187" s="19">
        <f>ROUND('FY18 Add-on'!$I187/'FY18 Add-on'!$J187,2)</f>
        <v>4.88</v>
      </c>
    </row>
    <row r="188" spans="1:11" x14ac:dyDescent="0.25">
      <c r="A188" s="3" t="s">
        <v>407</v>
      </c>
      <c r="B188" s="3" t="s">
        <v>1002</v>
      </c>
      <c r="C188" s="4" t="s">
        <v>655</v>
      </c>
      <c r="D188" s="7" t="s">
        <v>1312</v>
      </c>
      <c r="E188" s="7" t="s">
        <v>1566</v>
      </c>
      <c r="F188" s="25">
        <v>30697</v>
      </c>
      <c r="G188" s="6">
        <v>30697</v>
      </c>
      <c r="H188" s="17">
        <v>30697</v>
      </c>
      <c r="I188" s="23">
        <v>92091</v>
      </c>
      <c r="J188" s="18">
        <v>21622</v>
      </c>
      <c r="K188" s="19">
        <f>ROUND('FY18 Add-on'!$I188/'FY18 Add-on'!$J188,2)</f>
        <v>4.26</v>
      </c>
    </row>
    <row r="189" spans="1:11" x14ac:dyDescent="0.25">
      <c r="A189" s="3" t="s">
        <v>155</v>
      </c>
      <c r="B189" s="3" t="s">
        <v>1017</v>
      </c>
      <c r="C189" s="4" t="s">
        <v>652</v>
      </c>
      <c r="D189" s="7" t="s">
        <v>1313</v>
      </c>
      <c r="E189" s="7" t="s">
        <v>1567</v>
      </c>
      <c r="F189" s="25">
        <v>31863</v>
      </c>
      <c r="G189" s="6">
        <v>31863</v>
      </c>
      <c r="H189" s="17">
        <v>31863</v>
      </c>
      <c r="I189" s="23">
        <v>95589</v>
      </c>
      <c r="J189" s="18">
        <v>19944</v>
      </c>
      <c r="K189" s="19">
        <f>ROUND('FY18 Add-on'!$I189/'FY18 Add-on'!$J189,2)</f>
        <v>4.79</v>
      </c>
    </row>
    <row r="190" spans="1:11" x14ac:dyDescent="0.25">
      <c r="A190" s="3" t="s">
        <v>456</v>
      </c>
      <c r="B190" s="3" t="s">
        <v>1128</v>
      </c>
      <c r="C190" s="4" t="s">
        <v>659</v>
      </c>
      <c r="D190" s="7" t="s">
        <v>1314</v>
      </c>
      <c r="E190" s="7" t="s">
        <v>1540</v>
      </c>
      <c r="F190" s="25">
        <v>48695</v>
      </c>
      <c r="G190" s="6">
        <v>48695</v>
      </c>
      <c r="H190" s="17">
        <v>48695</v>
      </c>
      <c r="I190" s="23">
        <v>146085</v>
      </c>
      <c r="J190" s="18">
        <v>29513</v>
      </c>
      <c r="K190" s="19">
        <f>ROUND('FY18 Add-on'!$I190/'FY18 Add-on'!$J190,2)</f>
        <v>4.95</v>
      </c>
    </row>
    <row r="191" spans="1:11" x14ac:dyDescent="0.25">
      <c r="A191" s="3" t="s">
        <v>12</v>
      </c>
      <c r="B191" s="3" t="s">
        <v>1117</v>
      </c>
      <c r="C191" s="4" t="s">
        <v>660</v>
      </c>
      <c r="D191" s="7" t="s">
        <v>1315</v>
      </c>
      <c r="E191" s="7" t="s">
        <v>1568</v>
      </c>
      <c r="F191" s="25">
        <v>45606</v>
      </c>
      <c r="G191" s="6">
        <v>45606</v>
      </c>
      <c r="H191" s="17">
        <v>45606</v>
      </c>
      <c r="I191" s="23">
        <v>136818</v>
      </c>
      <c r="J191" s="18">
        <v>31888</v>
      </c>
      <c r="K191" s="19">
        <f>ROUND('FY18 Add-on'!$I191/'FY18 Add-on'!$J191,2)</f>
        <v>4.29</v>
      </c>
    </row>
    <row r="192" spans="1:11" x14ac:dyDescent="0.25">
      <c r="A192" s="3" t="s">
        <v>214</v>
      </c>
      <c r="B192" s="3" t="s">
        <v>964</v>
      </c>
      <c r="C192" s="4" t="s">
        <v>661</v>
      </c>
      <c r="D192" s="7" t="s">
        <v>1316</v>
      </c>
      <c r="E192" s="7" t="s">
        <v>1475</v>
      </c>
      <c r="F192" s="25">
        <v>25668</v>
      </c>
      <c r="G192" s="6">
        <v>25668</v>
      </c>
      <c r="H192" s="17">
        <v>25668</v>
      </c>
      <c r="I192" s="23">
        <v>77004</v>
      </c>
      <c r="J192" s="18">
        <v>14746</v>
      </c>
      <c r="K192" s="19">
        <f>ROUND('FY18 Add-on'!$I192/'FY18 Add-on'!$J192,2)</f>
        <v>5.22</v>
      </c>
    </row>
    <row r="193" spans="1:11" x14ac:dyDescent="0.25">
      <c r="A193" s="3" t="s">
        <v>198</v>
      </c>
      <c r="B193" s="3" t="s">
        <v>983</v>
      </c>
      <c r="C193" s="4" t="s">
        <v>656</v>
      </c>
      <c r="D193" s="7" t="s">
        <v>1317</v>
      </c>
      <c r="E193" s="7" t="s">
        <v>1569</v>
      </c>
      <c r="F193" s="25">
        <v>28305</v>
      </c>
      <c r="G193" s="6">
        <v>28305</v>
      </c>
      <c r="H193" s="17">
        <v>28305</v>
      </c>
      <c r="I193" s="23">
        <v>84915</v>
      </c>
      <c r="J193" s="18">
        <v>18526</v>
      </c>
      <c r="K193" s="19">
        <f>ROUND('FY18 Add-on'!$I193/'FY18 Add-on'!$J193,2)</f>
        <v>4.58</v>
      </c>
    </row>
    <row r="194" spans="1:11" x14ac:dyDescent="0.25">
      <c r="A194" s="3" t="s">
        <v>406</v>
      </c>
      <c r="B194" s="3" t="s">
        <v>1097</v>
      </c>
      <c r="C194" s="4" t="s">
        <v>657</v>
      </c>
      <c r="D194" s="7" t="s">
        <v>1318</v>
      </c>
      <c r="E194" s="7" t="s">
        <v>1570</v>
      </c>
      <c r="F194" s="25">
        <v>42572</v>
      </c>
      <c r="G194" s="6">
        <v>42572</v>
      </c>
      <c r="H194" s="17">
        <v>42572</v>
      </c>
      <c r="I194" s="23">
        <v>127716</v>
      </c>
      <c r="J194" s="18">
        <v>22517</v>
      </c>
      <c r="K194" s="19">
        <f>ROUND('FY18 Add-on'!$I194/'FY18 Add-on'!$J194,2)</f>
        <v>5.67</v>
      </c>
    </row>
    <row r="195" spans="1:11" x14ac:dyDescent="0.25">
      <c r="A195" s="3" t="s">
        <v>244</v>
      </c>
      <c r="B195" s="3" t="s">
        <v>1025</v>
      </c>
      <c r="C195" s="4" t="s">
        <v>643</v>
      </c>
      <c r="D195" s="7" t="s">
        <v>1319</v>
      </c>
      <c r="E195" s="7" t="s">
        <v>1571</v>
      </c>
      <c r="F195" s="25">
        <v>32394</v>
      </c>
      <c r="G195" s="6">
        <v>32394</v>
      </c>
      <c r="H195" s="17">
        <v>32394</v>
      </c>
      <c r="I195" s="23">
        <v>97182</v>
      </c>
      <c r="J195" s="18">
        <v>22270</v>
      </c>
      <c r="K195" s="19">
        <f>ROUND('FY18 Add-on'!$I195/'FY18 Add-on'!$J195,2)</f>
        <v>4.3600000000000003</v>
      </c>
    </row>
    <row r="196" spans="1:11" x14ac:dyDescent="0.25">
      <c r="A196" s="3" t="s">
        <v>454</v>
      </c>
      <c r="B196" s="3" t="s">
        <v>200</v>
      </c>
      <c r="C196" s="4" t="s">
        <v>664</v>
      </c>
      <c r="D196" s="7" t="s">
        <v>1708</v>
      </c>
      <c r="E196" s="7" t="s">
        <v>1468</v>
      </c>
      <c r="F196" s="25">
        <v>46605</v>
      </c>
      <c r="G196" s="6">
        <v>46605</v>
      </c>
      <c r="H196" s="17">
        <v>46605</v>
      </c>
      <c r="I196" s="23">
        <v>139815</v>
      </c>
      <c r="J196" s="18">
        <v>26828</v>
      </c>
      <c r="K196" s="19">
        <f>ROUND('FY18 Add-on'!$I196/'FY18 Add-on'!$J196,2)</f>
        <v>5.21</v>
      </c>
    </row>
    <row r="197" spans="1:11" x14ac:dyDescent="0.25">
      <c r="A197" s="3" t="s">
        <v>280</v>
      </c>
      <c r="B197" s="3" t="s">
        <v>1053</v>
      </c>
      <c r="C197" s="4" t="s">
        <v>665</v>
      </c>
      <c r="D197" s="7" t="s">
        <v>1320</v>
      </c>
      <c r="E197" s="7" t="s">
        <v>1551</v>
      </c>
      <c r="F197" s="25">
        <v>35063</v>
      </c>
      <c r="G197" s="6">
        <v>35063</v>
      </c>
      <c r="H197" s="17">
        <v>35063</v>
      </c>
      <c r="I197" s="23">
        <v>105189</v>
      </c>
      <c r="J197" s="18">
        <v>23268</v>
      </c>
      <c r="K197" s="19">
        <f>ROUND('FY18 Add-on'!$I197/'FY18 Add-on'!$J197,2)</f>
        <v>4.5199999999999996</v>
      </c>
    </row>
    <row r="198" spans="1:11" x14ac:dyDescent="0.25">
      <c r="A198" s="3" t="s">
        <v>88</v>
      </c>
      <c r="B198" s="8" t="s">
        <v>70</v>
      </c>
      <c r="C198" s="9" t="s">
        <v>666</v>
      </c>
      <c r="D198" s="7" t="s">
        <v>1709</v>
      </c>
      <c r="E198" s="7" t="s">
        <v>1548</v>
      </c>
      <c r="F198" s="25">
        <v>5877</v>
      </c>
      <c r="G198" s="6">
        <v>5877</v>
      </c>
      <c r="H198" s="17">
        <v>5877</v>
      </c>
      <c r="I198" s="23">
        <v>17631</v>
      </c>
      <c r="J198" s="18">
        <v>4109</v>
      </c>
      <c r="K198" s="19">
        <f>ROUND('FY18 Add-on'!$I198/'FY18 Add-on'!$J198,2)</f>
        <v>4.29</v>
      </c>
    </row>
    <row r="199" spans="1:11" x14ac:dyDescent="0.25">
      <c r="A199" s="3" t="s">
        <v>261</v>
      </c>
      <c r="B199" s="3" t="s">
        <v>175</v>
      </c>
      <c r="C199" s="4" t="s">
        <v>667</v>
      </c>
      <c r="D199" s="7" t="s">
        <v>1710</v>
      </c>
      <c r="E199" s="7" t="s">
        <v>1542</v>
      </c>
      <c r="F199" s="25">
        <v>24794</v>
      </c>
      <c r="G199" s="6">
        <v>24794</v>
      </c>
      <c r="H199" s="17">
        <v>24794</v>
      </c>
      <c r="I199" s="23">
        <v>74382</v>
      </c>
      <c r="J199" s="18">
        <v>19005</v>
      </c>
      <c r="K199" s="19">
        <f>ROUND('FY18 Add-on'!$I199/'FY18 Add-on'!$J199,2)</f>
        <v>3.91</v>
      </c>
    </row>
    <row r="200" spans="1:11" x14ac:dyDescent="0.25">
      <c r="A200" s="3" t="s">
        <v>182</v>
      </c>
      <c r="B200" s="3" t="s">
        <v>1012</v>
      </c>
      <c r="C200" s="4" t="s">
        <v>668</v>
      </c>
      <c r="D200" s="7" t="s">
        <v>1321</v>
      </c>
      <c r="E200" s="7" t="s">
        <v>1554</v>
      </c>
      <c r="F200" s="25">
        <v>31143</v>
      </c>
      <c r="G200" s="6">
        <v>31143</v>
      </c>
      <c r="H200" s="17">
        <v>31143</v>
      </c>
      <c r="I200" s="23">
        <v>93429</v>
      </c>
      <c r="J200" s="18">
        <v>18036</v>
      </c>
      <c r="K200" s="19">
        <f>ROUND('FY18 Add-on'!$I200/'FY18 Add-on'!$J200,2)</f>
        <v>5.18</v>
      </c>
    </row>
    <row r="201" spans="1:11" x14ac:dyDescent="0.25">
      <c r="A201" s="3" t="s">
        <v>372</v>
      </c>
      <c r="B201" s="3" t="s">
        <v>864</v>
      </c>
      <c r="C201" s="4" t="s">
        <v>669</v>
      </c>
      <c r="D201" s="7" t="s">
        <v>1322</v>
      </c>
      <c r="E201" s="7" t="s">
        <v>1572</v>
      </c>
      <c r="F201" s="25">
        <v>6850</v>
      </c>
      <c r="G201" s="6">
        <v>6850</v>
      </c>
      <c r="H201" s="17">
        <v>6850</v>
      </c>
      <c r="I201" s="23">
        <v>20550</v>
      </c>
      <c r="J201" s="18">
        <v>4514</v>
      </c>
      <c r="K201" s="19">
        <f>ROUND('FY18 Add-on'!$I201/'FY18 Add-on'!$J201,2)</f>
        <v>4.55</v>
      </c>
    </row>
    <row r="202" spans="1:11" x14ac:dyDescent="0.25">
      <c r="A202" s="3" t="s">
        <v>187</v>
      </c>
      <c r="B202" s="3" t="s">
        <v>868</v>
      </c>
      <c r="C202" s="4" t="s">
        <v>514</v>
      </c>
      <c r="D202" s="7" t="s">
        <v>1323</v>
      </c>
      <c r="E202" s="7" t="s">
        <v>1573</v>
      </c>
      <c r="F202" s="25">
        <v>8699</v>
      </c>
      <c r="G202" s="6">
        <v>8699</v>
      </c>
      <c r="H202" s="17">
        <v>8699</v>
      </c>
      <c r="I202" s="23">
        <v>26097</v>
      </c>
      <c r="J202" s="18">
        <v>7356</v>
      </c>
      <c r="K202" s="19">
        <f>ROUND('FY18 Add-on'!$I202/'FY18 Add-on'!$J202,2)</f>
        <v>3.55</v>
      </c>
    </row>
    <row r="203" spans="1:11" x14ac:dyDescent="0.25">
      <c r="A203" s="3" t="s">
        <v>120</v>
      </c>
      <c r="B203" s="3" t="s">
        <v>986</v>
      </c>
      <c r="C203" s="4" t="s">
        <v>670</v>
      </c>
      <c r="D203" s="7" t="s">
        <v>1711</v>
      </c>
      <c r="E203" s="7" t="s">
        <v>1614</v>
      </c>
      <c r="F203" s="25">
        <v>22773</v>
      </c>
      <c r="G203" s="6">
        <v>22773</v>
      </c>
      <c r="H203" s="17">
        <v>22773</v>
      </c>
      <c r="I203" s="23">
        <v>68319</v>
      </c>
      <c r="J203" s="18">
        <v>15923</v>
      </c>
      <c r="K203" s="19">
        <f>ROUND('FY18 Add-on'!$I203/'FY18 Add-on'!$J203,2)</f>
        <v>4.29</v>
      </c>
    </row>
    <row r="204" spans="1:11" x14ac:dyDescent="0.25">
      <c r="A204" s="3" t="s">
        <v>76</v>
      </c>
      <c r="B204" s="3" t="s">
        <v>275</v>
      </c>
      <c r="C204" s="4" t="s">
        <v>671</v>
      </c>
      <c r="D204" s="7" t="s">
        <v>1324</v>
      </c>
      <c r="E204" s="7" t="s">
        <v>1574</v>
      </c>
      <c r="F204" s="25">
        <v>13081</v>
      </c>
      <c r="G204" s="6">
        <v>13081</v>
      </c>
      <c r="H204" s="17">
        <v>13081</v>
      </c>
      <c r="I204" s="23">
        <v>39243</v>
      </c>
      <c r="J204" s="18">
        <v>9640</v>
      </c>
      <c r="K204" s="19">
        <f>ROUND('FY18 Add-on'!$I204/'FY18 Add-on'!$J204,2)</f>
        <v>4.07</v>
      </c>
    </row>
    <row r="205" spans="1:11" x14ac:dyDescent="0.25">
      <c r="A205" s="3" t="s">
        <v>311</v>
      </c>
      <c r="B205" s="3" t="s">
        <v>306</v>
      </c>
      <c r="C205" s="4" t="s">
        <v>672</v>
      </c>
      <c r="D205" s="7" t="s">
        <v>1325</v>
      </c>
      <c r="E205" s="7" t="s">
        <v>1575</v>
      </c>
      <c r="F205" s="25">
        <v>52710</v>
      </c>
      <c r="G205" s="6">
        <v>52710</v>
      </c>
      <c r="H205" s="17">
        <v>52710</v>
      </c>
      <c r="I205" s="23">
        <v>158130</v>
      </c>
      <c r="J205" s="18">
        <v>32496</v>
      </c>
      <c r="K205" s="19">
        <f>ROUND('FY18 Add-on'!$I205/'FY18 Add-on'!$J205,2)</f>
        <v>4.87</v>
      </c>
    </row>
    <row r="206" spans="1:11" x14ac:dyDescent="0.25">
      <c r="A206" s="3" t="s">
        <v>58</v>
      </c>
      <c r="B206" s="3" t="s">
        <v>1148</v>
      </c>
      <c r="C206" s="4" t="s">
        <v>673</v>
      </c>
      <c r="D206" s="7" t="s">
        <v>1712</v>
      </c>
      <c r="E206" s="7" t="s">
        <v>1605</v>
      </c>
      <c r="F206" s="25">
        <v>59869</v>
      </c>
      <c r="G206" s="6">
        <v>59869</v>
      </c>
      <c r="H206" s="17">
        <v>59869</v>
      </c>
      <c r="I206" s="23">
        <v>179607</v>
      </c>
      <c r="J206" s="18">
        <v>32567</v>
      </c>
      <c r="K206" s="19">
        <f>ROUND('FY18 Add-on'!$I206/'FY18 Add-on'!$J206,2)</f>
        <v>5.51</v>
      </c>
    </row>
    <row r="207" spans="1:11" x14ac:dyDescent="0.25">
      <c r="A207" s="3" t="s">
        <v>226</v>
      </c>
      <c r="B207" s="3" t="s">
        <v>176</v>
      </c>
      <c r="C207" s="4" t="s">
        <v>674</v>
      </c>
      <c r="D207" s="7" t="s">
        <v>1326</v>
      </c>
      <c r="E207" s="7" t="s">
        <v>1576</v>
      </c>
      <c r="F207" s="25">
        <v>28299</v>
      </c>
      <c r="G207" s="6">
        <v>28299</v>
      </c>
      <c r="H207" s="17">
        <v>28299</v>
      </c>
      <c r="I207" s="23">
        <v>84897</v>
      </c>
      <c r="J207" s="18">
        <v>18354</v>
      </c>
      <c r="K207" s="19">
        <f>ROUND('FY18 Add-on'!$I207/'FY18 Add-on'!$J207,2)</f>
        <v>4.63</v>
      </c>
    </row>
    <row r="208" spans="1:11" x14ac:dyDescent="0.25">
      <c r="A208" s="3" t="s">
        <v>425</v>
      </c>
      <c r="B208" s="3" t="s">
        <v>256</v>
      </c>
      <c r="C208" s="4" t="s">
        <v>675</v>
      </c>
      <c r="D208" s="7" t="s">
        <v>1713</v>
      </c>
      <c r="E208" s="7" t="s">
        <v>1557</v>
      </c>
      <c r="F208" s="25">
        <v>49632</v>
      </c>
      <c r="G208" s="6">
        <v>49632</v>
      </c>
      <c r="H208" s="17">
        <v>49632</v>
      </c>
      <c r="I208" s="23">
        <v>148896</v>
      </c>
      <c r="J208" s="18">
        <v>29704</v>
      </c>
      <c r="K208" s="19">
        <f>ROUND('FY18 Add-on'!$I208/'FY18 Add-on'!$J208,2)</f>
        <v>5.01</v>
      </c>
    </row>
    <row r="209" spans="1:11" x14ac:dyDescent="0.25">
      <c r="A209" s="3" t="s">
        <v>98</v>
      </c>
      <c r="B209" s="3" t="s">
        <v>253</v>
      </c>
      <c r="C209" s="4" t="s">
        <v>676</v>
      </c>
      <c r="D209" s="7" t="s">
        <v>1327</v>
      </c>
      <c r="E209" s="7" t="s">
        <v>1542</v>
      </c>
      <c r="F209" s="25">
        <v>45751</v>
      </c>
      <c r="G209" s="6">
        <v>45751</v>
      </c>
      <c r="H209" s="17">
        <v>45751</v>
      </c>
      <c r="I209" s="23">
        <v>137253</v>
      </c>
      <c r="J209" s="18">
        <v>27324</v>
      </c>
      <c r="K209" s="19">
        <f>ROUND('FY18 Add-on'!$I209/'FY18 Add-on'!$J209,2)</f>
        <v>5.0199999999999996</v>
      </c>
    </row>
    <row r="210" spans="1:11" x14ac:dyDescent="0.25">
      <c r="A210" s="3" t="s">
        <v>405</v>
      </c>
      <c r="B210" s="3" t="s">
        <v>931</v>
      </c>
      <c r="C210" s="4" t="s">
        <v>677</v>
      </c>
      <c r="D210" s="7" t="s">
        <v>1714</v>
      </c>
      <c r="E210" s="7" t="s">
        <v>1578</v>
      </c>
      <c r="F210" s="25">
        <v>749</v>
      </c>
      <c r="G210" s="6">
        <v>749</v>
      </c>
      <c r="H210" s="17">
        <v>749</v>
      </c>
      <c r="I210" s="23">
        <v>2247</v>
      </c>
      <c r="J210" s="18">
        <v>365</v>
      </c>
      <c r="K210" s="19">
        <f>ROUND('FY18 Add-on'!$I210/'FY18 Add-on'!$J210,2)</f>
        <v>6.16</v>
      </c>
    </row>
    <row r="211" spans="1:11" x14ac:dyDescent="0.25">
      <c r="A211" s="3" t="s">
        <v>245</v>
      </c>
      <c r="B211" s="3" t="s">
        <v>1100</v>
      </c>
      <c r="C211" s="4" t="s">
        <v>678</v>
      </c>
      <c r="D211" s="7" t="s">
        <v>1328</v>
      </c>
      <c r="E211" s="7" t="s">
        <v>1577</v>
      </c>
      <c r="F211" s="25">
        <v>44447</v>
      </c>
      <c r="G211" s="6">
        <v>44447</v>
      </c>
      <c r="H211" s="17">
        <v>44447</v>
      </c>
      <c r="I211" s="23">
        <v>133341</v>
      </c>
      <c r="J211" s="18">
        <v>28190</v>
      </c>
      <c r="K211" s="19">
        <f>ROUND('FY18 Add-on'!$I211/'FY18 Add-on'!$J211,2)</f>
        <v>4.7300000000000004</v>
      </c>
    </row>
    <row r="212" spans="1:11" x14ac:dyDescent="0.25">
      <c r="A212" s="3" t="s">
        <v>110</v>
      </c>
      <c r="B212" s="3" t="s">
        <v>1071</v>
      </c>
      <c r="C212" s="4" t="s">
        <v>679</v>
      </c>
      <c r="D212" s="7" t="s">
        <v>1715</v>
      </c>
      <c r="E212" s="7" t="s">
        <v>1716</v>
      </c>
      <c r="F212" s="25">
        <v>38451</v>
      </c>
      <c r="G212" s="6">
        <v>38451</v>
      </c>
      <c r="H212" s="17">
        <v>38451</v>
      </c>
      <c r="I212" s="23">
        <v>115353</v>
      </c>
      <c r="J212" s="18">
        <v>23206</v>
      </c>
      <c r="K212" s="19">
        <f>ROUND('FY18 Add-on'!$I212/'FY18 Add-on'!$J212,2)</f>
        <v>4.97</v>
      </c>
    </row>
    <row r="213" spans="1:11" x14ac:dyDescent="0.25">
      <c r="A213" s="3" t="s">
        <v>93</v>
      </c>
      <c r="B213" s="3" t="s">
        <v>1136</v>
      </c>
      <c r="C213" s="4" t="s">
        <v>680</v>
      </c>
      <c r="D213" s="7" t="s">
        <v>1329</v>
      </c>
      <c r="E213" s="7" t="s">
        <v>1578</v>
      </c>
      <c r="F213" s="25">
        <v>50124</v>
      </c>
      <c r="G213" s="6">
        <v>50124</v>
      </c>
      <c r="H213" s="17">
        <v>50124</v>
      </c>
      <c r="I213" s="23">
        <v>150372</v>
      </c>
      <c r="J213" s="18">
        <v>34708</v>
      </c>
      <c r="K213" s="19">
        <f>ROUND('FY18 Add-on'!$I213/'FY18 Add-on'!$J213,2)</f>
        <v>4.33</v>
      </c>
    </row>
    <row r="214" spans="1:11" x14ac:dyDescent="0.25">
      <c r="A214" s="3" t="s">
        <v>11</v>
      </c>
      <c r="B214" s="3" t="s">
        <v>1113</v>
      </c>
      <c r="C214" s="4" t="s">
        <v>461</v>
      </c>
      <c r="D214" s="7" t="s">
        <v>1717</v>
      </c>
      <c r="E214" s="7" t="s">
        <v>1718</v>
      </c>
      <c r="F214" s="25">
        <v>18085</v>
      </c>
      <c r="G214" s="6">
        <v>18085</v>
      </c>
      <c r="H214" s="17">
        <v>18085</v>
      </c>
      <c r="I214" s="23">
        <v>54255</v>
      </c>
      <c r="J214" s="18">
        <v>3849</v>
      </c>
      <c r="K214" s="19">
        <f>ROUND('FY18 Add-on'!$I214/'FY18 Add-on'!$J214,2)</f>
        <v>14.1</v>
      </c>
    </row>
    <row r="215" spans="1:11" x14ac:dyDescent="0.25">
      <c r="A215" s="3" t="s">
        <v>91</v>
      </c>
      <c r="B215" s="3" t="s">
        <v>975</v>
      </c>
      <c r="C215" s="4" t="s">
        <v>681</v>
      </c>
      <c r="D215" s="7" t="s">
        <v>1719</v>
      </c>
      <c r="E215" s="7" t="s">
        <v>1477</v>
      </c>
      <c r="F215" s="25">
        <v>27614</v>
      </c>
      <c r="G215" s="6">
        <v>27614</v>
      </c>
      <c r="H215" s="17">
        <v>27614</v>
      </c>
      <c r="I215" s="23">
        <v>82842</v>
      </c>
      <c r="J215" s="18">
        <v>15107</v>
      </c>
      <c r="K215" s="19">
        <f>ROUND('FY18 Add-on'!$I215/'FY18 Add-on'!$J215,2)</f>
        <v>5.48</v>
      </c>
    </row>
    <row r="216" spans="1:11" x14ac:dyDescent="0.25">
      <c r="A216" s="3" t="s">
        <v>192</v>
      </c>
      <c r="B216" s="3" t="s">
        <v>911</v>
      </c>
      <c r="C216" s="4" t="s">
        <v>682</v>
      </c>
      <c r="D216" s="7" t="s">
        <v>1330</v>
      </c>
      <c r="E216" s="7" t="s">
        <v>1554</v>
      </c>
      <c r="F216" s="25">
        <v>17792</v>
      </c>
      <c r="G216" s="6">
        <v>17792</v>
      </c>
      <c r="H216" s="17">
        <v>17792</v>
      </c>
      <c r="I216" s="23">
        <v>53376</v>
      </c>
      <c r="J216" s="18">
        <v>7276</v>
      </c>
      <c r="K216" s="19">
        <f>ROUND('FY18 Add-on'!$I216/'FY18 Add-on'!$J216,2)</f>
        <v>7.34</v>
      </c>
    </row>
    <row r="217" spans="1:11" x14ac:dyDescent="0.25">
      <c r="A217" s="3" t="s">
        <v>180</v>
      </c>
      <c r="B217" s="3" t="s">
        <v>440</v>
      </c>
      <c r="C217" s="4" t="s">
        <v>683</v>
      </c>
      <c r="D217" s="7" t="s">
        <v>1331</v>
      </c>
      <c r="E217" s="7" t="s">
        <v>1579</v>
      </c>
      <c r="F217" s="25">
        <v>37383</v>
      </c>
      <c r="G217" s="6">
        <v>37383</v>
      </c>
      <c r="H217" s="17">
        <v>37383</v>
      </c>
      <c r="I217" s="23">
        <v>112149</v>
      </c>
      <c r="J217" s="18">
        <v>21650</v>
      </c>
      <c r="K217" s="19">
        <f>ROUND('FY18 Add-on'!$I217/'FY18 Add-on'!$J217,2)</f>
        <v>5.18</v>
      </c>
    </row>
    <row r="218" spans="1:11" x14ac:dyDescent="0.25">
      <c r="A218" s="3" t="s">
        <v>168</v>
      </c>
      <c r="B218" s="3" t="s">
        <v>878</v>
      </c>
      <c r="C218" s="4" t="s">
        <v>684</v>
      </c>
      <c r="D218" s="7" t="s">
        <v>1720</v>
      </c>
      <c r="E218" s="7" t="s">
        <v>1721</v>
      </c>
      <c r="F218" s="25">
        <v>10167</v>
      </c>
      <c r="G218" s="6">
        <v>10167</v>
      </c>
      <c r="H218" s="17">
        <v>10167</v>
      </c>
      <c r="I218" s="23">
        <v>30501</v>
      </c>
      <c r="J218" s="18">
        <v>7161</v>
      </c>
      <c r="K218" s="19">
        <f>ROUND('FY18 Add-on'!$I218/'FY18 Add-on'!$J218,2)</f>
        <v>4.26</v>
      </c>
    </row>
    <row r="219" spans="1:11" x14ac:dyDescent="0.25">
      <c r="A219" s="3" t="s">
        <v>141</v>
      </c>
      <c r="B219" s="3" t="s">
        <v>1042</v>
      </c>
      <c r="C219" s="4" t="s">
        <v>685</v>
      </c>
      <c r="D219" s="7" t="s">
        <v>1722</v>
      </c>
      <c r="E219" s="7" t="s">
        <v>1723</v>
      </c>
      <c r="F219" s="25">
        <v>34131</v>
      </c>
      <c r="G219" s="6">
        <v>34131</v>
      </c>
      <c r="H219" s="17">
        <v>34131</v>
      </c>
      <c r="I219" s="23">
        <v>102393</v>
      </c>
      <c r="J219" s="18">
        <v>21317</v>
      </c>
      <c r="K219" s="19">
        <f>ROUND('FY18 Add-on'!$I219/'FY18 Add-on'!$J219,2)</f>
        <v>4.8</v>
      </c>
    </row>
    <row r="220" spans="1:11" x14ac:dyDescent="0.25">
      <c r="A220" s="3" t="s">
        <v>389</v>
      </c>
      <c r="B220" s="3" t="s">
        <v>404</v>
      </c>
      <c r="C220" s="4" t="s">
        <v>686</v>
      </c>
      <c r="D220" s="7" t="s">
        <v>1332</v>
      </c>
      <c r="E220" s="7" t="s">
        <v>1580</v>
      </c>
      <c r="F220" s="25">
        <v>34798</v>
      </c>
      <c r="G220" s="6">
        <v>34798</v>
      </c>
      <c r="H220" s="17">
        <v>34798</v>
      </c>
      <c r="I220" s="23">
        <v>104394</v>
      </c>
      <c r="J220" s="18">
        <v>23092</v>
      </c>
      <c r="K220" s="19">
        <f>ROUND('FY18 Add-on'!$I220/'FY18 Add-on'!$J220,2)</f>
        <v>4.5199999999999996</v>
      </c>
    </row>
    <row r="221" spans="1:11" x14ac:dyDescent="0.25">
      <c r="A221" s="3" t="s">
        <v>231</v>
      </c>
      <c r="B221" s="3" t="s">
        <v>1079</v>
      </c>
      <c r="C221" s="4" t="s">
        <v>687</v>
      </c>
      <c r="D221" s="7" t="s">
        <v>1333</v>
      </c>
      <c r="E221" s="7" t="s">
        <v>1515</v>
      </c>
      <c r="F221" s="25">
        <v>38889</v>
      </c>
      <c r="G221" s="6">
        <v>38889</v>
      </c>
      <c r="H221" s="17">
        <v>38889</v>
      </c>
      <c r="I221" s="23">
        <v>116667</v>
      </c>
      <c r="J221" s="18">
        <v>35058</v>
      </c>
      <c r="K221" s="19">
        <f>ROUND('FY18 Add-on'!$I221/'FY18 Add-on'!$J221,2)</f>
        <v>3.33</v>
      </c>
    </row>
    <row r="222" spans="1:11" x14ac:dyDescent="0.25">
      <c r="A222" s="3" t="s">
        <v>134</v>
      </c>
      <c r="B222" s="3" t="s">
        <v>901</v>
      </c>
      <c r="C222" s="4" t="s">
        <v>688</v>
      </c>
      <c r="D222" s="7" t="s">
        <v>1724</v>
      </c>
      <c r="E222" s="7" t="s">
        <v>1725</v>
      </c>
      <c r="F222" s="25">
        <v>16207</v>
      </c>
      <c r="G222" s="6">
        <v>16207</v>
      </c>
      <c r="H222" s="17">
        <v>16207</v>
      </c>
      <c r="I222" s="23">
        <v>48621</v>
      </c>
      <c r="J222" s="18">
        <v>11472</v>
      </c>
      <c r="K222" s="19">
        <f>ROUND('FY18 Add-on'!$I222/'FY18 Add-on'!$J222,2)</f>
        <v>4.24</v>
      </c>
    </row>
    <row r="223" spans="1:11" x14ac:dyDescent="0.25">
      <c r="A223" s="3" t="s">
        <v>4</v>
      </c>
      <c r="B223" s="3" t="s">
        <v>1008</v>
      </c>
      <c r="C223" s="4" t="s">
        <v>689</v>
      </c>
      <c r="D223" s="7" t="s">
        <v>1334</v>
      </c>
      <c r="E223" s="7" t="s">
        <v>1576</v>
      </c>
      <c r="F223" s="25">
        <v>30720</v>
      </c>
      <c r="G223" s="6">
        <v>30720</v>
      </c>
      <c r="H223" s="17">
        <v>30720</v>
      </c>
      <c r="I223" s="23">
        <v>92160</v>
      </c>
      <c r="J223" s="18">
        <v>22815</v>
      </c>
      <c r="K223" s="19">
        <f>ROUND('FY18 Add-on'!$I223/'FY18 Add-on'!$J223,2)</f>
        <v>4.04</v>
      </c>
    </row>
    <row r="224" spans="1:11" x14ac:dyDescent="0.25">
      <c r="A224" s="3" t="s">
        <v>411</v>
      </c>
      <c r="B224" s="3" t="s">
        <v>963</v>
      </c>
      <c r="C224" s="4" t="s">
        <v>527</v>
      </c>
      <c r="D224" s="7" t="s">
        <v>1335</v>
      </c>
      <c r="E224" s="7" t="s">
        <v>1581</v>
      </c>
      <c r="F224" s="25">
        <v>25889</v>
      </c>
      <c r="G224" s="6">
        <v>25889</v>
      </c>
      <c r="H224" s="17">
        <v>25889</v>
      </c>
      <c r="I224" s="23">
        <v>77667</v>
      </c>
      <c r="J224" s="18">
        <v>17381</v>
      </c>
      <c r="K224" s="19">
        <f>ROUND('FY18 Add-on'!$I224/'FY18 Add-on'!$J224,2)</f>
        <v>4.47</v>
      </c>
    </row>
    <row r="225" spans="1:11" x14ac:dyDescent="0.25">
      <c r="A225" s="3" t="s">
        <v>124</v>
      </c>
      <c r="B225" s="3" t="s">
        <v>1153</v>
      </c>
      <c r="C225" s="4" t="s">
        <v>690</v>
      </c>
      <c r="D225" s="7" t="s">
        <v>1726</v>
      </c>
      <c r="E225" s="7" t="s">
        <v>1484</v>
      </c>
      <c r="F225" s="25">
        <v>63757</v>
      </c>
      <c r="G225" s="6">
        <v>63757</v>
      </c>
      <c r="H225" s="17">
        <v>63757</v>
      </c>
      <c r="I225" s="23">
        <v>191271</v>
      </c>
      <c r="J225" s="18">
        <v>43726</v>
      </c>
      <c r="K225" s="19">
        <f>ROUND('FY18 Add-on'!$I225/'FY18 Add-on'!$J225,2)</f>
        <v>4.37</v>
      </c>
    </row>
    <row r="226" spans="1:11" x14ac:dyDescent="0.25">
      <c r="A226" s="3" t="s">
        <v>358</v>
      </c>
      <c r="B226" s="3" t="s">
        <v>156</v>
      </c>
      <c r="C226" s="4" t="s">
        <v>691</v>
      </c>
      <c r="D226" s="7" t="s">
        <v>1336</v>
      </c>
      <c r="E226" s="7" t="s">
        <v>1489</v>
      </c>
      <c r="F226" s="25">
        <v>30591</v>
      </c>
      <c r="G226" s="6">
        <v>30591</v>
      </c>
      <c r="H226" s="17">
        <v>30591</v>
      </c>
      <c r="I226" s="23">
        <v>91773</v>
      </c>
      <c r="J226" s="18">
        <v>23386</v>
      </c>
      <c r="K226" s="19">
        <f>ROUND('FY18 Add-on'!$I226/'FY18 Add-on'!$J226,2)</f>
        <v>3.92</v>
      </c>
    </row>
    <row r="227" spans="1:11" x14ac:dyDescent="0.25">
      <c r="A227" s="3" t="s">
        <v>252</v>
      </c>
      <c r="B227" s="3" t="s">
        <v>1122</v>
      </c>
      <c r="C227" s="4" t="s">
        <v>515</v>
      </c>
      <c r="D227" s="7" t="s">
        <v>1337</v>
      </c>
      <c r="E227" s="7" t="s">
        <v>1582</v>
      </c>
      <c r="F227" s="25">
        <v>47072</v>
      </c>
      <c r="G227" s="6">
        <v>47072</v>
      </c>
      <c r="H227" s="17">
        <v>47072</v>
      </c>
      <c r="I227" s="23">
        <v>141216</v>
      </c>
      <c r="J227" s="18">
        <v>33905</v>
      </c>
      <c r="K227" s="19">
        <f>ROUND('FY18 Add-on'!$I227/'FY18 Add-on'!$J227,2)</f>
        <v>4.17</v>
      </c>
    </row>
    <row r="228" spans="1:11" x14ac:dyDescent="0.25">
      <c r="A228" s="3" t="s">
        <v>225</v>
      </c>
      <c r="B228" s="3" t="s">
        <v>1138</v>
      </c>
      <c r="C228" s="4" t="s">
        <v>501</v>
      </c>
      <c r="D228" s="7" t="s">
        <v>1727</v>
      </c>
      <c r="E228" s="7" t="s">
        <v>1728</v>
      </c>
      <c r="F228" s="25">
        <v>51252</v>
      </c>
      <c r="G228" s="6">
        <v>51252</v>
      </c>
      <c r="H228" s="17">
        <v>51252</v>
      </c>
      <c r="I228" s="23">
        <v>153756</v>
      </c>
      <c r="J228" s="18">
        <v>36368</v>
      </c>
      <c r="K228" s="19">
        <f>ROUND('FY18 Add-on'!$I228/'FY18 Add-on'!$J228,2)</f>
        <v>4.2300000000000004</v>
      </c>
    </row>
    <row r="229" spans="1:11" x14ac:dyDescent="0.25">
      <c r="A229" s="3" t="s">
        <v>278</v>
      </c>
      <c r="B229" s="3" t="s">
        <v>883</v>
      </c>
      <c r="C229" s="4" t="s">
        <v>692</v>
      </c>
      <c r="D229" s="7" t="s">
        <v>1338</v>
      </c>
      <c r="E229" s="7" t="s">
        <v>1554</v>
      </c>
      <c r="F229" s="25">
        <v>12554</v>
      </c>
      <c r="G229" s="6">
        <v>12554</v>
      </c>
      <c r="H229" s="17">
        <v>12554</v>
      </c>
      <c r="I229" s="23">
        <v>37662</v>
      </c>
      <c r="J229" s="18">
        <v>8799</v>
      </c>
      <c r="K229" s="19">
        <f>ROUND('FY18 Add-on'!$I229/'FY18 Add-on'!$J229,2)</f>
        <v>4.28</v>
      </c>
    </row>
    <row r="230" spans="1:11" x14ac:dyDescent="0.25">
      <c r="A230" s="3" t="s">
        <v>408</v>
      </c>
      <c r="B230" s="3" t="s">
        <v>20</v>
      </c>
      <c r="C230" s="4" t="s">
        <v>693</v>
      </c>
      <c r="D230" s="7" t="s">
        <v>1729</v>
      </c>
      <c r="E230" s="7" t="s">
        <v>1556</v>
      </c>
      <c r="F230" s="25">
        <v>21682</v>
      </c>
      <c r="G230" s="6">
        <v>21682</v>
      </c>
      <c r="H230" s="17">
        <v>21682</v>
      </c>
      <c r="I230" s="23">
        <v>65046</v>
      </c>
      <c r="J230" s="18">
        <v>15897</v>
      </c>
      <c r="K230" s="19">
        <f>ROUND('FY18 Add-on'!$I230/'FY18 Add-on'!$J230,2)</f>
        <v>4.09</v>
      </c>
    </row>
    <row r="231" spans="1:11" x14ac:dyDescent="0.25">
      <c r="A231" s="3" t="s">
        <v>279</v>
      </c>
      <c r="B231" s="3" t="s">
        <v>945</v>
      </c>
      <c r="C231" s="4" t="s">
        <v>695</v>
      </c>
      <c r="D231" s="7" t="s">
        <v>1339</v>
      </c>
      <c r="E231" s="7" t="s">
        <v>1552</v>
      </c>
      <c r="F231" s="25">
        <v>21312</v>
      </c>
      <c r="G231" s="6">
        <v>21312</v>
      </c>
      <c r="H231" s="17">
        <v>21312</v>
      </c>
      <c r="I231" s="23">
        <v>63936</v>
      </c>
      <c r="J231" s="18">
        <v>18183</v>
      </c>
      <c r="K231" s="19">
        <f>ROUND('FY18 Add-on'!$I231/'FY18 Add-on'!$J231,2)</f>
        <v>3.52</v>
      </c>
    </row>
    <row r="232" spans="1:11" x14ac:dyDescent="0.25">
      <c r="A232" s="3" t="s">
        <v>289</v>
      </c>
      <c r="B232" s="3" t="s">
        <v>1101</v>
      </c>
      <c r="C232" s="4" t="s">
        <v>694</v>
      </c>
      <c r="D232" s="7" t="s">
        <v>1340</v>
      </c>
      <c r="E232" s="7" t="s">
        <v>1554</v>
      </c>
      <c r="F232" s="25">
        <v>44007</v>
      </c>
      <c r="G232" s="6">
        <v>44007</v>
      </c>
      <c r="H232" s="17">
        <v>44007</v>
      </c>
      <c r="I232" s="23">
        <v>132021</v>
      </c>
      <c r="J232" s="18">
        <v>30695</v>
      </c>
      <c r="K232" s="19">
        <f>ROUND('FY18 Add-on'!$I232/'FY18 Add-on'!$J232,2)</f>
        <v>4.3</v>
      </c>
    </row>
    <row r="233" spans="1:11" x14ac:dyDescent="0.25">
      <c r="A233" s="3" t="s">
        <v>302</v>
      </c>
      <c r="B233" s="3" t="s">
        <v>255</v>
      </c>
      <c r="C233" s="4" t="s">
        <v>697</v>
      </c>
      <c r="D233" s="7" t="s">
        <v>1341</v>
      </c>
      <c r="E233" s="7" t="s">
        <v>1539</v>
      </c>
      <c r="F233" s="25">
        <v>31306</v>
      </c>
      <c r="G233" s="6">
        <v>31306</v>
      </c>
      <c r="H233" s="17">
        <v>31306</v>
      </c>
      <c r="I233" s="23">
        <v>93918</v>
      </c>
      <c r="J233" s="18">
        <v>21267</v>
      </c>
      <c r="K233" s="19">
        <f>ROUND('FY18 Add-on'!$I233/'FY18 Add-on'!$J233,2)</f>
        <v>4.42</v>
      </c>
    </row>
    <row r="234" spans="1:11" x14ac:dyDescent="0.25">
      <c r="A234" s="3" t="s">
        <v>13</v>
      </c>
      <c r="B234" s="3" t="s">
        <v>1018</v>
      </c>
      <c r="C234" s="4" t="s">
        <v>698</v>
      </c>
      <c r="D234" s="7" t="s">
        <v>1342</v>
      </c>
      <c r="E234" s="7" t="s">
        <v>1583</v>
      </c>
      <c r="F234" s="25">
        <v>31518</v>
      </c>
      <c r="G234" s="6">
        <v>31518</v>
      </c>
      <c r="H234" s="17">
        <v>31518</v>
      </c>
      <c r="I234" s="23">
        <v>94554</v>
      </c>
      <c r="J234" s="18">
        <v>16339</v>
      </c>
      <c r="K234" s="19">
        <f>ROUND('FY18 Add-on'!$I234/'FY18 Add-on'!$J234,2)</f>
        <v>5.79</v>
      </c>
    </row>
    <row r="235" spans="1:11" x14ac:dyDescent="0.25">
      <c r="A235" s="3" t="s">
        <v>153</v>
      </c>
      <c r="B235" s="3" t="s">
        <v>1106</v>
      </c>
      <c r="C235" s="4" t="s">
        <v>798</v>
      </c>
      <c r="D235" s="7" t="s">
        <v>1730</v>
      </c>
      <c r="E235" s="7" t="s">
        <v>1581</v>
      </c>
      <c r="F235" s="25">
        <v>44506</v>
      </c>
      <c r="G235" s="6">
        <v>44506</v>
      </c>
      <c r="H235" s="17">
        <v>44506</v>
      </c>
      <c r="I235" s="23">
        <v>133518</v>
      </c>
      <c r="J235" s="18">
        <v>31503</v>
      </c>
      <c r="K235" s="19">
        <f>ROUND('FY18 Add-on'!$I235/'FY18 Add-on'!$J235,2)</f>
        <v>4.24</v>
      </c>
    </row>
    <row r="236" spans="1:11" x14ac:dyDescent="0.25">
      <c r="A236" s="3" t="s">
        <v>362</v>
      </c>
      <c r="B236" s="3" t="s">
        <v>1029</v>
      </c>
      <c r="C236" s="4" t="s">
        <v>516</v>
      </c>
      <c r="D236" s="7" t="s">
        <v>1343</v>
      </c>
      <c r="E236" s="7" t="s">
        <v>1584</v>
      </c>
      <c r="F236" s="25">
        <v>32610</v>
      </c>
      <c r="G236" s="6">
        <v>32610</v>
      </c>
      <c r="H236" s="17">
        <v>32610</v>
      </c>
      <c r="I236" s="23">
        <v>97830</v>
      </c>
      <c r="J236" s="18">
        <v>27740</v>
      </c>
      <c r="K236" s="19">
        <f>ROUND('FY18 Add-on'!$I236/'FY18 Add-on'!$J236,2)</f>
        <v>3.53</v>
      </c>
    </row>
    <row r="237" spans="1:11" x14ac:dyDescent="0.25">
      <c r="A237" s="3" t="s">
        <v>73</v>
      </c>
      <c r="B237" s="3" t="s">
        <v>952</v>
      </c>
      <c r="C237" s="4" t="s">
        <v>699</v>
      </c>
      <c r="D237" s="7" t="s">
        <v>1731</v>
      </c>
      <c r="E237" s="7" t="s">
        <v>1481</v>
      </c>
      <c r="F237" s="25">
        <v>22383</v>
      </c>
      <c r="G237" s="6">
        <v>22383</v>
      </c>
      <c r="H237" s="17">
        <v>22383</v>
      </c>
      <c r="I237" s="23">
        <v>67149</v>
      </c>
      <c r="J237" s="18">
        <v>14957</v>
      </c>
      <c r="K237" s="19">
        <f>ROUND('FY18 Add-on'!$I237/'FY18 Add-on'!$J237,2)</f>
        <v>4.49</v>
      </c>
    </row>
    <row r="238" spans="1:11" x14ac:dyDescent="0.25">
      <c r="A238" s="3" t="s">
        <v>451</v>
      </c>
      <c r="B238" s="3" t="s">
        <v>884</v>
      </c>
      <c r="C238" s="4" t="s">
        <v>700</v>
      </c>
      <c r="D238" s="7" t="s">
        <v>1344</v>
      </c>
      <c r="E238" s="7" t="s">
        <v>1585</v>
      </c>
      <c r="F238" s="25">
        <v>12194</v>
      </c>
      <c r="G238" s="6">
        <v>12194</v>
      </c>
      <c r="H238" s="17">
        <v>12194</v>
      </c>
      <c r="I238" s="23">
        <v>36582</v>
      </c>
      <c r="J238" s="18">
        <v>9931</v>
      </c>
      <c r="K238" s="19">
        <f>ROUND('FY18 Add-on'!$I238/'FY18 Add-on'!$J238,2)</f>
        <v>3.68</v>
      </c>
    </row>
    <row r="239" spans="1:11" x14ac:dyDescent="0.25">
      <c r="A239" s="3" t="s">
        <v>204</v>
      </c>
      <c r="B239" s="3" t="s">
        <v>955</v>
      </c>
      <c r="C239" s="4" t="s">
        <v>696</v>
      </c>
      <c r="D239" s="7" t="s">
        <v>1345</v>
      </c>
      <c r="E239" s="7" t="s">
        <v>1497</v>
      </c>
      <c r="F239" s="25">
        <v>14674</v>
      </c>
      <c r="G239" s="6">
        <v>14674</v>
      </c>
      <c r="H239" s="17">
        <v>14674</v>
      </c>
      <c r="I239" s="23">
        <v>44022</v>
      </c>
      <c r="J239" s="18">
        <v>6818</v>
      </c>
      <c r="K239" s="19">
        <f>ROUND('FY18 Add-on'!$I239/'FY18 Add-on'!$J239,2)</f>
        <v>6.46</v>
      </c>
    </row>
    <row r="240" spans="1:11" x14ac:dyDescent="0.25">
      <c r="A240" s="3" t="s">
        <v>74</v>
      </c>
      <c r="B240" s="3" t="s">
        <v>41</v>
      </c>
      <c r="C240" s="4" t="s">
        <v>701</v>
      </c>
      <c r="D240" s="7" t="s">
        <v>1732</v>
      </c>
      <c r="E240" s="7" t="s">
        <v>1566</v>
      </c>
      <c r="F240" s="25">
        <v>59025</v>
      </c>
      <c r="G240" s="6">
        <v>59025</v>
      </c>
      <c r="H240" s="17">
        <v>59025</v>
      </c>
      <c r="I240" s="23">
        <v>177075</v>
      </c>
      <c r="J240" s="18">
        <v>24523</v>
      </c>
      <c r="K240" s="19">
        <f>ROUND('FY18 Add-on'!$I240/'FY18 Add-on'!$J240,2)</f>
        <v>7.22</v>
      </c>
    </row>
    <row r="241" spans="1:11" x14ac:dyDescent="0.25">
      <c r="A241" s="3" t="s">
        <v>301</v>
      </c>
      <c r="B241" s="3" t="s">
        <v>1099</v>
      </c>
      <c r="C241" s="4" t="s">
        <v>517</v>
      </c>
      <c r="D241" s="7" t="s">
        <v>1346</v>
      </c>
      <c r="E241" s="7" t="s">
        <v>1586</v>
      </c>
      <c r="F241" s="25">
        <v>43052</v>
      </c>
      <c r="G241" s="6">
        <v>43052</v>
      </c>
      <c r="H241" s="17">
        <v>43052</v>
      </c>
      <c r="I241" s="23">
        <v>129156</v>
      </c>
      <c r="J241" s="18">
        <v>28050</v>
      </c>
      <c r="K241" s="19">
        <f>ROUND('FY18 Add-on'!$I241/'FY18 Add-on'!$J241,2)</f>
        <v>4.5999999999999996</v>
      </c>
    </row>
    <row r="242" spans="1:11" x14ac:dyDescent="0.25">
      <c r="A242" s="3" t="s">
        <v>430</v>
      </c>
      <c r="B242" s="3" t="s">
        <v>1020</v>
      </c>
      <c r="C242" s="4" t="s">
        <v>702</v>
      </c>
      <c r="D242" s="7" t="s">
        <v>1733</v>
      </c>
      <c r="E242" s="7" t="s">
        <v>1734</v>
      </c>
      <c r="F242" s="25">
        <v>32060</v>
      </c>
      <c r="G242" s="6">
        <v>32060</v>
      </c>
      <c r="H242" s="17">
        <v>32060</v>
      </c>
      <c r="I242" s="23">
        <v>96180</v>
      </c>
      <c r="J242" s="18">
        <v>22040</v>
      </c>
      <c r="K242" s="19">
        <f>ROUND('FY18 Add-on'!$I242/'FY18 Add-on'!$J242,2)</f>
        <v>4.3600000000000003</v>
      </c>
    </row>
    <row r="243" spans="1:11" x14ac:dyDescent="0.25">
      <c r="A243" s="3" t="s">
        <v>315</v>
      </c>
      <c r="B243" s="3" t="s">
        <v>976</v>
      </c>
      <c r="C243" s="4" t="s">
        <v>703</v>
      </c>
      <c r="D243" s="7" t="s">
        <v>1347</v>
      </c>
      <c r="E243" s="7" t="s">
        <v>1587</v>
      </c>
      <c r="F243" s="25">
        <v>27144</v>
      </c>
      <c r="G243" s="6">
        <v>27144</v>
      </c>
      <c r="H243" s="17">
        <v>27144</v>
      </c>
      <c r="I243" s="23">
        <v>81432</v>
      </c>
      <c r="J243" s="18">
        <v>24166</v>
      </c>
      <c r="K243" s="19">
        <f>ROUND('FY18 Add-on'!$I243/'FY18 Add-on'!$J243,2)</f>
        <v>3.37</v>
      </c>
    </row>
    <row r="244" spans="1:11" x14ac:dyDescent="0.25">
      <c r="A244" s="3" t="s">
        <v>249</v>
      </c>
      <c r="B244" s="3" t="s">
        <v>855</v>
      </c>
      <c r="C244" s="4" t="s">
        <v>764</v>
      </c>
      <c r="D244" s="7" t="s">
        <v>1735</v>
      </c>
      <c r="E244" s="7" t="s">
        <v>1498</v>
      </c>
      <c r="F244" s="25">
        <v>1772</v>
      </c>
      <c r="G244" s="6">
        <v>1772</v>
      </c>
      <c r="H244" s="17">
        <v>1772</v>
      </c>
      <c r="I244" s="23">
        <v>5316</v>
      </c>
      <c r="J244" s="18">
        <v>730</v>
      </c>
      <c r="K244" s="19">
        <f>ROUND('FY18 Add-on'!$I244/'FY18 Add-on'!$J244,2)</f>
        <v>7.28</v>
      </c>
    </row>
    <row r="245" spans="1:11" x14ac:dyDescent="0.25">
      <c r="A245" s="3" t="s">
        <v>90</v>
      </c>
      <c r="B245" s="3" t="s">
        <v>1032</v>
      </c>
      <c r="C245" s="4" t="s">
        <v>704</v>
      </c>
      <c r="D245" s="7" t="s">
        <v>1348</v>
      </c>
      <c r="E245" s="7" t="s">
        <v>1528</v>
      </c>
      <c r="F245" s="25">
        <v>33145</v>
      </c>
      <c r="G245" s="6">
        <v>33145</v>
      </c>
      <c r="H245" s="17">
        <v>33145</v>
      </c>
      <c r="I245" s="23">
        <v>99435</v>
      </c>
      <c r="J245" s="18">
        <v>26616</v>
      </c>
      <c r="K245" s="19">
        <f>ROUND('FY18 Add-on'!$I245/'FY18 Add-on'!$J245,2)</f>
        <v>3.74</v>
      </c>
    </row>
    <row r="246" spans="1:11" x14ac:dyDescent="0.25">
      <c r="A246" s="3" t="s">
        <v>400</v>
      </c>
      <c r="B246" s="3" t="s">
        <v>960</v>
      </c>
      <c r="C246" s="4" t="s">
        <v>705</v>
      </c>
      <c r="D246" s="7" t="s">
        <v>1736</v>
      </c>
      <c r="E246" s="7" t="s">
        <v>1476</v>
      </c>
      <c r="F246" s="25">
        <v>24919</v>
      </c>
      <c r="G246" s="6">
        <v>24919</v>
      </c>
      <c r="H246" s="17">
        <v>24919</v>
      </c>
      <c r="I246" s="23">
        <v>74757</v>
      </c>
      <c r="J246" s="18">
        <v>14118</v>
      </c>
      <c r="K246" s="19">
        <f>ROUND('FY18 Add-on'!$I246/'FY18 Add-on'!$J246,2)</f>
        <v>5.3</v>
      </c>
    </row>
    <row r="247" spans="1:11" x14ac:dyDescent="0.25">
      <c r="A247" s="3" t="s">
        <v>316</v>
      </c>
      <c r="B247" s="3" t="s">
        <v>1066</v>
      </c>
      <c r="C247" s="4" t="s">
        <v>706</v>
      </c>
      <c r="D247" s="7" t="s">
        <v>1349</v>
      </c>
      <c r="E247" s="7" t="s">
        <v>1486</v>
      </c>
      <c r="F247" s="25">
        <v>37348</v>
      </c>
      <c r="G247" s="6">
        <v>37348</v>
      </c>
      <c r="H247" s="17">
        <v>37348</v>
      </c>
      <c r="I247" s="23">
        <v>112044</v>
      </c>
      <c r="J247" s="18">
        <v>22446</v>
      </c>
      <c r="K247" s="19">
        <f>ROUND('FY18 Add-on'!$I247/'FY18 Add-on'!$J247,2)</f>
        <v>4.99</v>
      </c>
    </row>
    <row r="248" spans="1:11" x14ac:dyDescent="0.25">
      <c r="A248" s="3" t="s">
        <v>336</v>
      </c>
      <c r="B248" s="3" t="s">
        <v>917</v>
      </c>
      <c r="C248" s="4" t="s">
        <v>707</v>
      </c>
      <c r="D248" s="7" t="s">
        <v>1350</v>
      </c>
      <c r="E248" s="7" t="s">
        <v>1588</v>
      </c>
      <c r="F248" s="25">
        <v>18475</v>
      </c>
      <c r="G248" s="6">
        <v>18475</v>
      </c>
      <c r="H248" s="17">
        <v>18475</v>
      </c>
      <c r="I248" s="23">
        <v>55425</v>
      </c>
      <c r="J248" s="18">
        <v>13408</v>
      </c>
      <c r="K248" s="19">
        <f>ROUND('FY18 Add-on'!$I248/'FY18 Add-on'!$J248,2)</f>
        <v>4.13</v>
      </c>
    </row>
    <row r="249" spans="1:11" x14ac:dyDescent="0.25">
      <c r="A249" s="3" t="s">
        <v>284</v>
      </c>
      <c r="B249" s="3" t="s">
        <v>912</v>
      </c>
      <c r="C249" s="4" t="s">
        <v>708</v>
      </c>
      <c r="D249" s="7" t="s">
        <v>1737</v>
      </c>
      <c r="E249" s="7" t="s">
        <v>1686</v>
      </c>
      <c r="F249" s="25">
        <v>17871</v>
      </c>
      <c r="G249" s="6">
        <v>17871</v>
      </c>
      <c r="H249" s="17">
        <v>17871</v>
      </c>
      <c r="I249" s="23">
        <v>53613</v>
      </c>
      <c r="J249" s="18">
        <v>13998</v>
      </c>
      <c r="K249" s="19">
        <f>ROUND('FY18 Add-on'!$I249/'FY18 Add-on'!$J249,2)</f>
        <v>3.83</v>
      </c>
    </row>
    <row r="250" spans="1:11" x14ac:dyDescent="0.25">
      <c r="A250" s="3" t="s">
        <v>388</v>
      </c>
      <c r="B250" s="3" t="s">
        <v>298</v>
      </c>
      <c r="C250" s="4" t="s">
        <v>709</v>
      </c>
      <c r="D250" s="7" t="s">
        <v>1738</v>
      </c>
      <c r="E250" s="7" t="s">
        <v>1739</v>
      </c>
      <c r="F250" s="25">
        <v>31509</v>
      </c>
      <c r="G250" s="6">
        <v>31509</v>
      </c>
      <c r="H250" s="17">
        <v>31509</v>
      </c>
      <c r="I250" s="23">
        <v>94527</v>
      </c>
      <c r="J250" s="18">
        <v>10195</v>
      </c>
      <c r="K250" s="19">
        <f>ROUND('FY18 Add-on'!$I250/'FY18 Add-on'!$J250,2)</f>
        <v>9.27</v>
      </c>
    </row>
    <row r="251" spans="1:11" x14ac:dyDescent="0.25">
      <c r="A251" s="3" t="s">
        <v>55</v>
      </c>
      <c r="B251" s="3" t="s">
        <v>1141</v>
      </c>
      <c r="C251" s="4" t="s">
        <v>710</v>
      </c>
      <c r="D251" s="7" t="s">
        <v>1351</v>
      </c>
      <c r="E251" s="7" t="s">
        <v>1466</v>
      </c>
      <c r="F251" s="25">
        <v>53562</v>
      </c>
      <c r="G251" s="6">
        <v>53562</v>
      </c>
      <c r="H251" s="17">
        <v>53562</v>
      </c>
      <c r="I251" s="23">
        <v>160686</v>
      </c>
      <c r="J251" s="18">
        <v>29026</v>
      </c>
      <c r="K251" s="19">
        <f>ROUND('FY18 Add-on'!$I251/'FY18 Add-on'!$J251,2)</f>
        <v>5.54</v>
      </c>
    </row>
    <row r="252" spans="1:11" x14ac:dyDescent="0.25">
      <c r="A252" s="3" t="s">
        <v>127</v>
      </c>
      <c r="B252" s="3" t="s">
        <v>968</v>
      </c>
      <c r="C252" s="4" t="s">
        <v>711</v>
      </c>
      <c r="D252" s="7" t="s">
        <v>1740</v>
      </c>
      <c r="E252" s="7" t="s">
        <v>1741</v>
      </c>
      <c r="F252" s="25">
        <v>24864</v>
      </c>
      <c r="G252" s="6">
        <v>24864</v>
      </c>
      <c r="H252" s="17">
        <v>24864</v>
      </c>
      <c r="I252" s="23">
        <v>74592</v>
      </c>
      <c r="J252" s="18">
        <v>13474</v>
      </c>
      <c r="K252" s="19">
        <f>ROUND('FY18 Add-on'!$I252/'FY18 Add-on'!$J252,2)</f>
        <v>5.54</v>
      </c>
    </row>
    <row r="253" spans="1:11" x14ac:dyDescent="0.25">
      <c r="A253" s="3" t="s">
        <v>135</v>
      </c>
      <c r="B253" s="3" t="s">
        <v>1003</v>
      </c>
      <c r="C253" s="4" t="s">
        <v>712</v>
      </c>
      <c r="D253" s="7" t="s">
        <v>1352</v>
      </c>
      <c r="E253" s="7" t="s">
        <v>1589</v>
      </c>
      <c r="F253" s="25">
        <v>30279</v>
      </c>
      <c r="G253" s="6">
        <v>30279</v>
      </c>
      <c r="H253" s="17">
        <v>30279</v>
      </c>
      <c r="I253" s="23">
        <v>90837</v>
      </c>
      <c r="J253" s="18">
        <v>17751</v>
      </c>
      <c r="K253" s="19">
        <f>ROUND('FY18 Add-on'!$I253/'FY18 Add-on'!$J253,2)</f>
        <v>5.12</v>
      </c>
    </row>
    <row r="254" spans="1:11" x14ac:dyDescent="0.25">
      <c r="A254" s="3" t="s">
        <v>354</v>
      </c>
      <c r="B254" s="3" t="s">
        <v>254</v>
      </c>
      <c r="C254" s="4" t="s">
        <v>713</v>
      </c>
      <c r="D254" s="7" t="s">
        <v>1742</v>
      </c>
      <c r="E254" s="7" t="s">
        <v>1743</v>
      </c>
      <c r="F254" s="25">
        <v>15096</v>
      </c>
      <c r="G254" s="6">
        <v>15096</v>
      </c>
      <c r="H254" s="17">
        <v>15096</v>
      </c>
      <c r="I254" s="23">
        <v>45288</v>
      </c>
      <c r="J254" s="18">
        <v>14720</v>
      </c>
      <c r="K254" s="19">
        <f>ROUND('FY18 Add-on'!$I254/'FY18 Add-on'!$J254,2)</f>
        <v>3.08</v>
      </c>
    </row>
    <row r="255" spans="1:11" x14ac:dyDescent="0.25">
      <c r="A255" s="3" t="s">
        <v>380</v>
      </c>
      <c r="B255" s="3" t="s">
        <v>459</v>
      </c>
      <c r="C255" s="4" t="s">
        <v>714</v>
      </c>
      <c r="D255" s="7" t="s">
        <v>1353</v>
      </c>
      <c r="E255" s="7" t="s">
        <v>1590</v>
      </c>
      <c r="F255" s="25">
        <v>25294</v>
      </c>
      <c r="G255" s="6">
        <v>25294</v>
      </c>
      <c r="H255" s="17">
        <v>25294</v>
      </c>
      <c r="I255" s="23">
        <v>75882</v>
      </c>
      <c r="J255" s="18">
        <v>16222</v>
      </c>
      <c r="K255" s="19">
        <f>ROUND('FY18 Add-on'!$I255/'FY18 Add-on'!$J255,2)</f>
        <v>4.68</v>
      </c>
    </row>
    <row r="256" spans="1:11" x14ac:dyDescent="0.25">
      <c r="A256" s="3" t="s">
        <v>114</v>
      </c>
      <c r="B256" s="3" t="s">
        <v>926</v>
      </c>
      <c r="C256" s="4" t="s">
        <v>715</v>
      </c>
      <c r="D256" s="7" t="s">
        <v>1354</v>
      </c>
      <c r="E256" s="7" t="s">
        <v>1591</v>
      </c>
      <c r="F256" s="25">
        <v>20202</v>
      </c>
      <c r="G256" s="6">
        <v>20202</v>
      </c>
      <c r="H256" s="17">
        <v>20202</v>
      </c>
      <c r="I256" s="23">
        <v>60606</v>
      </c>
      <c r="J256" s="18">
        <v>10416</v>
      </c>
      <c r="K256" s="19">
        <f>ROUND('FY18 Add-on'!$I256/'FY18 Add-on'!$J256,2)</f>
        <v>5.82</v>
      </c>
    </row>
    <row r="257" spans="1:11" x14ac:dyDescent="0.25">
      <c r="A257" s="3" t="s">
        <v>112</v>
      </c>
      <c r="B257" s="3" t="s">
        <v>1114</v>
      </c>
      <c r="C257" s="4" t="s">
        <v>716</v>
      </c>
      <c r="D257" s="7" t="s">
        <v>1355</v>
      </c>
      <c r="E257" s="7" t="s">
        <v>1592</v>
      </c>
      <c r="F257" s="25">
        <v>44312</v>
      </c>
      <c r="G257" s="6">
        <v>44312</v>
      </c>
      <c r="H257" s="17">
        <v>44312</v>
      </c>
      <c r="I257" s="23">
        <v>132936</v>
      </c>
      <c r="J257" s="18">
        <v>32160</v>
      </c>
      <c r="K257" s="19">
        <f>ROUND('FY18 Add-on'!$I257/'FY18 Add-on'!$J257,2)</f>
        <v>4.13</v>
      </c>
    </row>
    <row r="258" spans="1:11" x14ac:dyDescent="0.25">
      <c r="A258" s="3" t="s">
        <v>123</v>
      </c>
      <c r="B258" s="3" t="s">
        <v>1021</v>
      </c>
      <c r="C258" s="4" t="s">
        <v>519</v>
      </c>
      <c r="D258" s="7" t="s">
        <v>1356</v>
      </c>
      <c r="E258" s="7" t="s">
        <v>1593</v>
      </c>
      <c r="F258" s="25">
        <v>31657</v>
      </c>
      <c r="G258" s="6">
        <v>31657</v>
      </c>
      <c r="H258" s="17">
        <v>31657</v>
      </c>
      <c r="I258" s="23">
        <v>94971</v>
      </c>
      <c r="J258" s="18">
        <v>23511</v>
      </c>
      <c r="K258" s="19">
        <f>ROUND('FY18 Add-on'!$I258/'FY18 Add-on'!$J258,2)</f>
        <v>4.04</v>
      </c>
    </row>
    <row r="259" spans="1:11" x14ac:dyDescent="0.25">
      <c r="A259" s="3" t="s">
        <v>412</v>
      </c>
      <c r="B259" s="3" t="s">
        <v>1135</v>
      </c>
      <c r="C259" s="4" t="s">
        <v>717</v>
      </c>
      <c r="D259" s="7" t="s">
        <v>1357</v>
      </c>
      <c r="E259" s="7" t="s">
        <v>1471</v>
      </c>
      <c r="F259" s="25">
        <v>50938</v>
      </c>
      <c r="G259" s="6">
        <v>50938</v>
      </c>
      <c r="H259" s="17">
        <v>50938</v>
      </c>
      <c r="I259" s="23">
        <v>152814</v>
      </c>
      <c r="J259" s="18">
        <v>31471</v>
      </c>
      <c r="K259" s="19">
        <f>ROUND('FY18 Add-on'!$I259/'FY18 Add-on'!$J259,2)</f>
        <v>4.8600000000000003</v>
      </c>
    </row>
    <row r="260" spans="1:11" x14ac:dyDescent="0.25">
      <c r="A260" s="3" t="s">
        <v>259</v>
      </c>
      <c r="B260" s="3" t="s">
        <v>870</v>
      </c>
      <c r="C260" s="4" t="s">
        <v>718</v>
      </c>
      <c r="D260" s="7" t="s">
        <v>1744</v>
      </c>
      <c r="E260" s="7" t="s">
        <v>1745</v>
      </c>
      <c r="F260" s="25">
        <v>8748</v>
      </c>
      <c r="G260" s="6">
        <v>8748</v>
      </c>
      <c r="H260" s="17">
        <v>8748</v>
      </c>
      <c r="I260" s="23">
        <v>26244</v>
      </c>
      <c r="J260" s="18">
        <v>5752</v>
      </c>
      <c r="K260" s="19">
        <f>ROUND('FY18 Add-on'!$I260/'FY18 Add-on'!$J260,2)</f>
        <v>4.5599999999999996</v>
      </c>
    </row>
    <row r="261" spans="1:11" x14ac:dyDescent="0.25">
      <c r="A261" s="3" t="s">
        <v>24</v>
      </c>
      <c r="B261" s="3" t="s">
        <v>1121</v>
      </c>
      <c r="C261" s="4" t="s">
        <v>719</v>
      </c>
      <c r="D261" s="7" t="s">
        <v>1358</v>
      </c>
      <c r="E261" s="7" t="s">
        <v>1593</v>
      </c>
      <c r="F261" s="25">
        <v>46309</v>
      </c>
      <c r="G261" s="6">
        <v>46309</v>
      </c>
      <c r="H261" s="17">
        <v>46309</v>
      </c>
      <c r="I261" s="23">
        <v>138927</v>
      </c>
      <c r="J261" s="18">
        <v>29699</v>
      </c>
      <c r="K261" s="19">
        <f>ROUND('FY18 Add-on'!$I261/'FY18 Add-on'!$J261,2)</f>
        <v>4.68</v>
      </c>
    </row>
    <row r="262" spans="1:11" x14ac:dyDescent="0.25">
      <c r="A262" s="3" t="s">
        <v>211</v>
      </c>
      <c r="B262" s="3" t="s">
        <v>273</v>
      </c>
      <c r="C262" s="4" t="s">
        <v>720</v>
      </c>
      <c r="D262" s="7" t="s">
        <v>1359</v>
      </c>
      <c r="E262" s="7" t="s">
        <v>1527</v>
      </c>
      <c r="F262" s="25">
        <v>28134</v>
      </c>
      <c r="G262" s="6">
        <v>28134</v>
      </c>
      <c r="H262" s="17">
        <v>28134</v>
      </c>
      <c r="I262" s="23">
        <v>84402</v>
      </c>
      <c r="J262" s="18">
        <v>21739</v>
      </c>
      <c r="K262" s="19">
        <f>ROUND('FY18 Add-on'!$I262/'FY18 Add-on'!$J262,2)</f>
        <v>3.88</v>
      </c>
    </row>
    <row r="263" spans="1:11" x14ac:dyDescent="0.25">
      <c r="A263" s="3" t="s">
        <v>350</v>
      </c>
      <c r="B263" s="3" t="s">
        <v>967</v>
      </c>
      <c r="C263" s="4" t="s">
        <v>721</v>
      </c>
      <c r="D263" s="7" t="s">
        <v>1746</v>
      </c>
      <c r="E263" s="7" t="s">
        <v>1521</v>
      </c>
      <c r="F263" s="25">
        <v>26423</v>
      </c>
      <c r="G263" s="6">
        <v>26423</v>
      </c>
      <c r="H263" s="17">
        <v>26423</v>
      </c>
      <c r="I263" s="23">
        <v>79269</v>
      </c>
      <c r="J263" s="18">
        <v>17657</v>
      </c>
      <c r="K263" s="19">
        <f>ROUND('FY18 Add-on'!$I263/'FY18 Add-on'!$J263,2)</f>
        <v>4.49</v>
      </c>
    </row>
    <row r="264" spans="1:11" x14ac:dyDescent="0.25">
      <c r="A264" s="3" t="s">
        <v>169</v>
      </c>
      <c r="B264" s="3" t="s">
        <v>1152</v>
      </c>
      <c r="C264" s="4" t="s">
        <v>722</v>
      </c>
      <c r="D264" s="7" t="s">
        <v>1360</v>
      </c>
      <c r="E264" s="7" t="s">
        <v>1540</v>
      </c>
      <c r="F264" s="25">
        <v>62528</v>
      </c>
      <c r="G264" s="6">
        <v>62528</v>
      </c>
      <c r="H264" s="17">
        <v>62528</v>
      </c>
      <c r="I264" s="23">
        <v>187584</v>
      </c>
      <c r="J264" s="18">
        <v>43827</v>
      </c>
      <c r="K264" s="19">
        <f>ROUND('FY18 Add-on'!$I264/'FY18 Add-on'!$J264,2)</f>
        <v>4.28</v>
      </c>
    </row>
    <row r="265" spans="1:11" x14ac:dyDescent="0.25">
      <c r="A265" s="3" t="s">
        <v>160</v>
      </c>
      <c r="B265" s="3" t="s">
        <v>910</v>
      </c>
      <c r="C265" s="4" t="s">
        <v>723</v>
      </c>
      <c r="D265" s="7" t="s">
        <v>1747</v>
      </c>
      <c r="E265" s="7" t="s">
        <v>1510</v>
      </c>
      <c r="F265" s="25">
        <v>17164</v>
      </c>
      <c r="G265" s="6">
        <v>17164</v>
      </c>
      <c r="H265" s="17">
        <v>17164</v>
      </c>
      <c r="I265" s="23">
        <v>51492</v>
      </c>
      <c r="J265" s="18">
        <v>14099</v>
      </c>
      <c r="K265" s="19">
        <f>ROUND('FY18 Add-on'!$I265/'FY18 Add-on'!$J265,2)</f>
        <v>3.65</v>
      </c>
    </row>
    <row r="266" spans="1:11" x14ac:dyDescent="0.25">
      <c r="A266" s="3" t="s">
        <v>399</v>
      </c>
      <c r="B266" s="3" t="s">
        <v>143</v>
      </c>
      <c r="C266" s="4" t="s">
        <v>724</v>
      </c>
      <c r="D266" s="7" t="s">
        <v>1361</v>
      </c>
      <c r="E266" s="7" t="s">
        <v>1513</v>
      </c>
      <c r="F266" s="25">
        <v>15368</v>
      </c>
      <c r="G266" s="6">
        <v>15368</v>
      </c>
      <c r="H266" s="17">
        <v>15368</v>
      </c>
      <c r="I266" s="23">
        <v>46104</v>
      </c>
      <c r="J266" s="18">
        <v>11210</v>
      </c>
      <c r="K266" s="19">
        <f>ROUND('FY18 Add-on'!$I266/'FY18 Add-on'!$J266,2)</f>
        <v>4.1100000000000003</v>
      </c>
    </row>
    <row r="267" spans="1:11" x14ac:dyDescent="0.25">
      <c r="A267" s="3" t="s">
        <v>381</v>
      </c>
      <c r="B267" s="3" t="s">
        <v>328</v>
      </c>
      <c r="C267" s="4" t="s">
        <v>725</v>
      </c>
      <c r="D267" s="7" t="s">
        <v>1362</v>
      </c>
      <c r="E267" s="7" t="s">
        <v>1500</v>
      </c>
      <c r="F267" s="25">
        <v>19513</v>
      </c>
      <c r="G267" s="6">
        <v>19513</v>
      </c>
      <c r="H267" s="17">
        <v>19513</v>
      </c>
      <c r="I267" s="23">
        <v>58539</v>
      </c>
      <c r="J267" s="18">
        <v>13677</v>
      </c>
      <c r="K267" s="19">
        <f>ROUND('FY18 Add-on'!$I267/'FY18 Add-on'!$J267,2)</f>
        <v>4.28</v>
      </c>
    </row>
    <row r="268" spans="1:11" x14ac:dyDescent="0.25">
      <c r="A268" s="3" t="s">
        <v>453</v>
      </c>
      <c r="B268" s="3" t="s">
        <v>308</v>
      </c>
      <c r="C268" s="4" t="s">
        <v>726</v>
      </c>
      <c r="D268" s="7" t="s">
        <v>1363</v>
      </c>
      <c r="E268" s="7" t="s">
        <v>1594</v>
      </c>
      <c r="F268" s="25">
        <v>27324</v>
      </c>
      <c r="G268" s="6">
        <v>27324</v>
      </c>
      <c r="H268" s="17">
        <v>27324</v>
      </c>
      <c r="I268" s="23">
        <v>81972</v>
      </c>
      <c r="J268" s="18">
        <v>16809</v>
      </c>
      <c r="K268" s="19">
        <f>ROUND('FY18 Add-on'!$I268/'FY18 Add-on'!$J268,2)</f>
        <v>4.88</v>
      </c>
    </row>
    <row r="269" spans="1:11" x14ac:dyDescent="0.25">
      <c r="A269" s="3" t="s">
        <v>427</v>
      </c>
      <c r="B269" s="3" t="s">
        <v>1109</v>
      </c>
      <c r="C269" s="4" t="s">
        <v>727</v>
      </c>
      <c r="D269" s="7" t="s">
        <v>1748</v>
      </c>
      <c r="E269" s="7" t="s">
        <v>1501</v>
      </c>
      <c r="F269" s="25">
        <v>44675</v>
      </c>
      <c r="G269" s="6">
        <v>44675</v>
      </c>
      <c r="H269" s="17">
        <v>44675</v>
      </c>
      <c r="I269" s="23">
        <v>134025</v>
      </c>
      <c r="J269" s="18">
        <v>31161</v>
      </c>
      <c r="K269" s="19">
        <f>ROUND('FY18 Add-on'!$I269/'FY18 Add-on'!$J269,2)</f>
        <v>4.3</v>
      </c>
    </row>
    <row r="270" spans="1:11" x14ac:dyDescent="0.25">
      <c r="A270" s="3" t="s">
        <v>215</v>
      </c>
      <c r="B270" s="3" t="s">
        <v>394</v>
      </c>
      <c r="C270" s="4" t="s">
        <v>728</v>
      </c>
      <c r="D270" s="7" t="s">
        <v>1749</v>
      </c>
      <c r="E270" s="7" t="s">
        <v>1750</v>
      </c>
      <c r="F270" s="25">
        <v>35382</v>
      </c>
      <c r="G270" s="6">
        <v>35382</v>
      </c>
      <c r="H270" s="17">
        <v>35382</v>
      </c>
      <c r="I270" s="23">
        <v>106146</v>
      </c>
      <c r="J270" s="18">
        <v>25485</v>
      </c>
      <c r="K270" s="19">
        <f>ROUND('FY18 Add-on'!$I270/'FY18 Add-on'!$J270,2)</f>
        <v>4.17</v>
      </c>
    </row>
    <row r="271" spans="1:11" x14ac:dyDescent="0.25">
      <c r="A271" s="3" t="s">
        <v>331</v>
      </c>
      <c r="B271" s="3" t="s">
        <v>1105</v>
      </c>
      <c r="C271" s="4" t="s">
        <v>729</v>
      </c>
      <c r="D271" s="7" t="s">
        <v>1751</v>
      </c>
      <c r="E271" s="7" t="s">
        <v>1752</v>
      </c>
      <c r="F271" s="25">
        <v>44502</v>
      </c>
      <c r="G271" s="6">
        <v>44502</v>
      </c>
      <c r="H271" s="17">
        <v>44502</v>
      </c>
      <c r="I271" s="23">
        <v>133506</v>
      </c>
      <c r="J271" s="18">
        <v>33750</v>
      </c>
      <c r="K271" s="19">
        <f>ROUND('FY18 Add-on'!$I271/'FY18 Add-on'!$J271,2)</f>
        <v>3.96</v>
      </c>
    </row>
    <row r="272" spans="1:11" x14ac:dyDescent="0.25">
      <c r="A272" s="3" t="s">
        <v>26</v>
      </c>
      <c r="B272" s="3" t="s">
        <v>1031</v>
      </c>
      <c r="C272" s="4" t="s">
        <v>730</v>
      </c>
      <c r="D272" s="7" t="s">
        <v>1753</v>
      </c>
      <c r="E272" s="7" t="s">
        <v>1548</v>
      </c>
      <c r="F272" s="25">
        <v>33195</v>
      </c>
      <c r="G272" s="6">
        <v>33195</v>
      </c>
      <c r="H272" s="17">
        <v>33195</v>
      </c>
      <c r="I272" s="23">
        <v>99585</v>
      </c>
      <c r="J272" s="18">
        <v>22079</v>
      </c>
      <c r="K272" s="19">
        <f>ROUND('FY18 Add-on'!$I272/'FY18 Add-on'!$J272,2)</f>
        <v>4.51</v>
      </c>
    </row>
    <row r="273" spans="1:11" x14ac:dyDescent="0.25">
      <c r="A273" s="3" t="s">
        <v>1179</v>
      </c>
      <c r="B273" s="3" t="s">
        <v>1084</v>
      </c>
      <c r="C273" s="4" t="s">
        <v>731</v>
      </c>
      <c r="D273" s="7" t="s">
        <v>1754</v>
      </c>
      <c r="E273" s="7" t="s">
        <v>1546</v>
      </c>
      <c r="F273" s="25">
        <v>40256</v>
      </c>
      <c r="G273" s="6">
        <v>40256</v>
      </c>
      <c r="H273" s="17">
        <v>40256</v>
      </c>
      <c r="I273" s="23">
        <v>120768</v>
      </c>
      <c r="J273" s="18">
        <v>30774</v>
      </c>
      <c r="K273" s="19">
        <f>ROUND('FY18 Add-on'!$I273/'FY18 Add-on'!$J273,2)</f>
        <v>3.92</v>
      </c>
    </row>
    <row r="274" spans="1:11" x14ac:dyDescent="0.25">
      <c r="A274" s="3" t="s">
        <v>297</v>
      </c>
      <c r="B274" s="3" t="s">
        <v>1068</v>
      </c>
      <c r="C274" s="4" t="s">
        <v>520</v>
      </c>
      <c r="D274" s="7" t="s">
        <v>1364</v>
      </c>
      <c r="E274" s="7" t="s">
        <v>1595</v>
      </c>
      <c r="F274" s="25">
        <v>37364</v>
      </c>
      <c r="G274" s="6">
        <v>37364</v>
      </c>
      <c r="H274" s="17">
        <v>37364</v>
      </c>
      <c r="I274" s="23">
        <v>112092</v>
      </c>
      <c r="J274" s="18">
        <v>23803</v>
      </c>
      <c r="K274" s="19">
        <f>ROUND('FY18 Add-on'!$I274/'FY18 Add-on'!$J274,2)</f>
        <v>4.71</v>
      </c>
    </row>
    <row r="275" spans="1:11" x14ac:dyDescent="0.25">
      <c r="A275" s="3" t="s">
        <v>230</v>
      </c>
      <c r="B275" s="3" t="s">
        <v>1146</v>
      </c>
      <c r="C275" s="4" t="s">
        <v>521</v>
      </c>
      <c r="D275" s="7" t="s">
        <v>1365</v>
      </c>
      <c r="E275" s="7" t="s">
        <v>1519</v>
      </c>
      <c r="F275" s="25">
        <v>58818</v>
      </c>
      <c r="G275" s="6">
        <v>58818</v>
      </c>
      <c r="H275" s="17">
        <v>58818</v>
      </c>
      <c r="I275" s="23">
        <v>176454</v>
      </c>
      <c r="J275" s="18">
        <v>45944</v>
      </c>
      <c r="K275" s="19">
        <f>ROUND('FY18 Add-on'!$I275/'FY18 Add-on'!$J275,2)</f>
        <v>3.84</v>
      </c>
    </row>
    <row r="276" spans="1:11" x14ac:dyDescent="0.25">
      <c r="A276" s="3" t="s">
        <v>346</v>
      </c>
      <c r="B276" s="3" t="s">
        <v>1103</v>
      </c>
      <c r="C276" s="4" t="s">
        <v>799</v>
      </c>
      <c r="D276" s="7" t="s">
        <v>1366</v>
      </c>
      <c r="E276" s="7" t="s">
        <v>1596</v>
      </c>
      <c r="F276" s="25">
        <v>43621</v>
      </c>
      <c r="G276" s="6">
        <v>43621</v>
      </c>
      <c r="H276" s="17">
        <v>43621</v>
      </c>
      <c r="I276" s="23">
        <v>130863</v>
      </c>
      <c r="J276" s="18">
        <v>33258</v>
      </c>
      <c r="K276" s="19">
        <f>ROUND('FY18 Add-on'!$I276/'FY18 Add-on'!$J276,2)</f>
        <v>3.93</v>
      </c>
    </row>
    <row r="277" spans="1:11" x14ac:dyDescent="0.25">
      <c r="A277" s="3" t="s">
        <v>236</v>
      </c>
      <c r="B277" s="3" t="s">
        <v>923</v>
      </c>
      <c r="C277" s="4" t="s">
        <v>827</v>
      </c>
      <c r="D277" s="7" t="s">
        <v>1367</v>
      </c>
      <c r="E277" s="7" t="s">
        <v>1543</v>
      </c>
      <c r="F277" s="25">
        <v>20136</v>
      </c>
      <c r="G277" s="6">
        <v>20136</v>
      </c>
      <c r="H277" s="17">
        <v>20136</v>
      </c>
      <c r="I277" s="23">
        <v>60408</v>
      </c>
      <c r="J277" s="18">
        <v>16035</v>
      </c>
      <c r="K277" s="19">
        <f>ROUND('FY18 Add-on'!$I277/'FY18 Add-on'!$J277,2)</f>
        <v>3.77</v>
      </c>
    </row>
    <row r="278" spans="1:11" x14ac:dyDescent="0.25">
      <c r="A278" s="3" t="s">
        <v>234</v>
      </c>
      <c r="B278" s="3" t="s">
        <v>1050</v>
      </c>
      <c r="C278" s="4" t="s">
        <v>732</v>
      </c>
      <c r="D278" s="7" t="s">
        <v>1755</v>
      </c>
      <c r="E278" s="7" t="s">
        <v>1578</v>
      </c>
      <c r="F278" s="25">
        <v>34168</v>
      </c>
      <c r="G278" s="6">
        <v>34168</v>
      </c>
      <c r="H278" s="17">
        <v>34168</v>
      </c>
      <c r="I278" s="23">
        <v>102504</v>
      </c>
      <c r="J278" s="18">
        <v>21962</v>
      </c>
      <c r="K278" s="19">
        <f>ROUND('FY18 Add-on'!$I278/'FY18 Add-on'!$J278,2)</f>
        <v>4.67</v>
      </c>
    </row>
    <row r="279" spans="1:11" x14ac:dyDescent="0.25">
      <c r="A279" s="3" t="s">
        <v>409</v>
      </c>
      <c r="B279" s="3" t="s">
        <v>991</v>
      </c>
      <c r="C279" s="4" t="s">
        <v>820</v>
      </c>
      <c r="D279" s="7" t="s">
        <v>1756</v>
      </c>
      <c r="E279" s="7" t="s">
        <v>1757</v>
      </c>
      <c r="F279" s="25">
        <v>29232</v>
      </c>
      <c r="G279" s="6">
        <v>29232</v>
      </c>
      <c r="H279" s="17">
        <v>29232</v>
      </c>
      <c r="I279" s="23">
        <v>87696</v>
      </c>
      <c r="J279" s="18">
        <v>28407</v>
      </c>
      <c r="K279" s="19">
        <f>ROUND('FY18 Add-on'!$I279/'FY18 Add-on'!$J279,2)</f>
        <v>3.09</v>
      </c>
    </row>
    <row r="280" spans="1:11" x14ac:dyDescent="0.25">
      <c r="A280" s="3" t="s">
        <v>370</v>
      </c>
      <c r="B280" s="3" t="s">
        <v>919</v>
      </c>
      <c r="C280" s="4" t="s">
        <v>733</v>
      </c>
      <c r="D280" s="7" t="s">
        <v>1368</v>
      </c>
      <c r="E280" s="7" t="s">
        <v>1597</v>
      </c>
      <c r="F280" s="25">
        <v>19188</v>
      </c>
      <c r="G280" s="6">
        <v>19188</v>
      </c>
      <c r="H280" s="17">
        <v>19188</v>
      </c>
      <c r="I280" s="23">
        <v>57564</v>
      </c>
      <c r="J280" s="18">
        <v>15195</v>
      </c>
      <c r="K280" s="19">
        <f>ROUND('FY18 Add-on'!$I280/'FY18 Add-on'!$J280,2)</f>
        <v>3.79</v>
      </c>
    </row>
    <row r="281" spans="1:11" x14ac:dyDescent="0.25">
      <c r="A281" s="3" t="s">
        <v>150</v>
      </c>
      <c r="B281" s="3" t="s">
        <v>865</v>
      </c>
      <c r="C281" s="4" t="s">
        <v>734</v>
      </c>
      <c r="D281" s="7" t="s">
        <v>1369</v>
      </c>
      <c r="E281" s="7" t="s">
        <v>1477</v>
      </c>
      <c r="F281" s="25">
        <v>7380</v>
      </c>
      <c r="G281" s="6">
        <v>7380</v>
      </c>
      <c r="H281" s="17">
        <v>7380</v>
      </c>
      <c r="I281" s="23">
        <v>22140</v>
      </c>
      <c r="J281" s="18">
        <v>5098</v>
      </c>
      <c r="K281" s="19">
        <f>ROUND('FY18 Add-on'!$I281/'FY18 Add-on'!$J281,2)</f>
        <v>4.34</v>
      </c>
    </row>
    <row r="282" spans="1:11" x14ac:dyDescent="0.25">
      <c r="A282" s="3" t="s">
        <v>126</v>
      </c>
      <c r="B282" s="3" t="s">
        <v>860</v>
      </c>
      <c r="C282" s="4" t="s">
        <v>735</v>
      </c>
      <c r="D282" s="7" t="s">
        <v>1370</v>
      </c>
      <c r="E282" s="7" t="s">
        <v>1514</v>
      </c>
      <c r="F282" s="25">
        <v>5733</v>
      </c>
      <c r="G282" s="6">
        <v>5733</v>
      </c>
      <c r="H282" s="17">
        <v>5733</v>
      </c>
      <c r="I282" s="23">
        <v>17199</v>
      </c>
      <c r="J282" s="18">
        <v>3229</v>
      </c>
      <c r="K282" s="19">
        <f>ROUND('FY18 Add-on'!$I282/'FY18 Add-on'!$J282,2)</f>
        <v>5.33</v>
      </c>
    </row>
    <row r="283" spans="1:11" x14ac:dyDescent="0.25">
      <c r="A283" s="3" t="s">
        <v>238</v>
      </c>
      <c r="B283" s="3" t="s">
        <v>1024</v>
      </c>
      <c r="C283" s="4" t="s">
        <v>737</v>
      </c>
      <c r="D283" s="7" t="s">
        <v>1371</v>
      </c>
      <c r="E283" s="7" t="s">
        <v>1598</v>
      </c>
      <c r="F283" s="25">
        <v>32312</v>
      </c>
      <c r="G283" s="6">
        <v>32312</v>
      </c>
      <c r="H283" s="17">
        <v>32312</v>
      </c>
      <c r="I283" s="23">
        <v>96936</v>
      </c>
      <c r="J283" s="18">
        <v>18452</v>
      </c>
      <c r="K283" s="19">
        <f>ROUND('FY18 Add-on'!$I283/'FY18 Add-on'!$J283,2)</f>
        <v>5.25</v>
      </c>
    </row>
    <row r="284" spans="1:11" x14ac:dyDescent="0.25">
      <c r="A284" s="3" t="s">
        <v>130</v>
      </c>
      <c r="B284" s="3" t="s">
        <v>1149</v>
      </c>
      <c r="C284" s="4" t="s">
        <v>743</v>
      </c>
      <c r="D284" s="7" t="s">
        <v>1372</v>
      </c>
      <c r="E284" s="7" t="s">
        <v>1467</v>
      </c>
      <c r="F284" s="25">
        <v>59449</v>
      </c>
      <c r="G284" s="6">
        <v>59449</v>
      </c>
      <c r="H284" s="17">
        <v>59449</v>
      </c>
      <c r="I284" s="23">
        <v>178347</v>
      </c>
      <c r="J284" s="18">
        <v>40577</v>
      </c>
      <c r="K284" s="19">
        <f>ROUND('FY18 Add-on'!$I284/'FY18 Add-on'!$J284,2)</f>
        <v>4.4000000000000004</v>
      </c>
    </row>
    <row r="285" spans="1:11" x14ac:dyDescent="0.25">
      <c r="A285" s="3" t="s">
        <v>2</v>
      </c>
      <c r="B285" s="3" t="s">
        <v>966</v>
      </c>
      <c r="C285" s="4" t="s">
        <v>505</v>
      </c>
      <c r="D285" s="7" t="s">
        <v>1373</v>
      </c>
      <c r="E285" s="7" t="s">
        <v>1495</v>
      </c>
      <c r="F285" s="25">
        <v>25689</v>
      </c>
      <c r="G285" s="6">
        <v>25689</v>
      </c>
      <c r="H285" s="17">
        <v>25689</v>
      </c>
      <c r="I285" s="23">
        <v>77067</v>
      </c>
      <c r="J285" s="18">
        <v>18457</v>
      </c>
      <c r="K285" s="19">
        <f>ROUND('FY18 Add-on'!$I285/'FY18 Add-on'!$J285,2)</f>
        <v>4.18</v>
      </c>
    </row>
    <row r="286" spans="1:11" x14ac:dyDescent="0.25">
      <c r="A286" s="3" t="s">
        <v>349</v>
      </c>
      <c r="B286" s="3" t="s">
        <v>927</v>
      </c>
      <c r="C286" s="4" t="s">
        <v>738</v>
      </c>
      <c r="D286" s="7" t="s">
        <v>1374</v>
      </c>
      <c r="E286" s="7" t="s">
        <v>1599</v>
      </c>
      <c r="F286" s="25">
        <v>20059</v>
      </c>
      <c r="G286" s="6">
        <v>20059</v>
      </c>
      <c r="H286" s="17">
        <v>20059</v>
      </c>
      <c r="I286" s="23">
        <v>60177</v>
      </c>
      <c r="J286" s="18">
        <v>13010</v>
      </c>
      <c r="K286" s="19">
        <f>ROUND('FY18 Add-on'!$I286/'FY18 Add-on'!$J286,2)</f>
        <v>4.63</v>
      </c>
    </row>
    <row r="287" spans="1:11" x14ac:dyDescent="0.25">
      <c r="A287" s="3" t="s">
        <v>371</v>
      </c>
      <c r="B287" s="3" t="s">
        <v>937</v>
      </c>
      <c r="C287" s="4" t="s">
        <v>739</v>
      </c>
      <c r="D287" s="7" t="s">
        <v>1375</v>
      </c>
      <c r="E287" s="7" t="s">
        <v>1600</v>
      </c>
      <c r="F287" s="25">
        <v>20926</v>
      </c>
      <c r="G287" s="6">
        <v>20926</v>
      </c>
      <c r="H287" s="17">
        <v>20926</v>
      </c>
      <c r="I287" s="23">
        <v>62778</v>
      </c>
      <c r="J287" s="18">
        <v>13951</v>
      </c>
      <c r="K287" s="19">
        <f>ROUND('FY18 Add-on'!$I287/'FY18 Add-on'!$J287,2)</f>
        <v>4.5</v>
      </c>
    </row>
    <row r="288" spans="1:11" x14ac:dyDescent="0.25">
      <c r="A288" s="3" t="s">
        <v>71</v>
      </c>
      <c r="B288" s="3" t="s">
        <v>1014</v>
      </c>
      <c r="C288" s="4" t="s">
        <v>740</v>
      </c>
      <c r="D288" s="7" t="s">
        <v>1376</v>
      </c>
      <c r="E288" s="7" t="s">
        <v>1601</v>
      </c>
      <c r="F288" s="25">
        <v>31456</v>
      </c>
      <c r="G288" s="6">
        <v>31456</v>
      </c>
      <c r="H288" s="17">
        <v>31456</v>
      </c>
      <c r="I288" s="23">
        <v>94368</v>
      </c>
      <c r="J288" s="18">
        <v>21369</v>
      </c>
      <c r="K288" s="19">
        <f>ROUND('FY18 Add-on'!$I288/'FY18 Add-on'!$J288,2)</f>
        <v>4.42</v>
      </c>
    </row>
    <row r="289" spans="1:11" x14ac:dyDescent="0.25">
      <c r="A289" s="3" t="s">
        <v>324</v>
      </c>
      <c r="B289" s="3" t="s">
        <v>939</v>
      </c>
      <c r="C289" s="4" t="s">
        <v>741</v>
      </c>
      <c r="D289" s="7" t="s">
        <v>1377</v>
      </c>
      <c r="E289" s="7" t="s">
        <v>1602</v>
      </c>
      <c r="F289" s="25">
        <v>20729</v>
      </c>
      <c r="G289" s="6">
        <v>20729</v>
      </c>
      <c r="H289" s="17">
        <v>20729</v>
      </c>
      <c r="I289" s="23">
        <v>62187</v>
      </c>
      <c r="J289" s="18">
        <v>16553</v>
      </c>
      <c r="K289" s="19">
        <f>ROUND('FY18 Add-on'!$I289/'FY18 Add-on'!$J289,2)</f>
        <v>3.76</v>
      </c>
    </row>
    <row r="290" spans="1:11" x14ac:dyDescent="0.25">
      <c r="A290" s="3" t="s">
        <v>460</v>
      </c>
      <c r="B290" s="3" t="s">
        <v>950</v>
      </c>
      <c r="C290" s="4" t="s">
        <v>742</v>
      </c>
      <c r="D290" s="7" t="s">
        <v>1378</v>
      </c>
      <c r="E290" s="7" t="s">
        <v>1466</v>
      </c>
      <c r="F290" s="25">
        <v>22037</v>
      </c>
      <c r="G290" s="6">
        <v>22037</v>
      </c>
      <c r="H290" s="17">
        <v>22037</v>
      </c>
      <c r="I290" s="23">
        <v>66111</v>
      </c>
      <c r="J290" s="18">
        <v>16452</v>
      </c>
      <c r="K290" s="19">
        <f>ROUND('FY18 Add-on'!$I290/'FY18 Add-on'!$J290,2)</f>
        <v>4.0199999999999996</v>
      </c>
    </row>
    <row r="291" spans="1:11" x14ac:dyDescent="0.25">
      <c r="A291" s="3" t="s">
        <v>330</v>
      </c>
      <c r="B291" s="3" t="s">
        <v>880</v>
      </c>
      <c r="C291" s="4" t="s">
        <v>746</v>
      </c>
      <c r="D291" s="7" t="s">
        <v>1379</v>
      </c>
      <c r="E291" s="7" t="s">
        <v>1481</v>
      </c>
      <c r="F291" s="25">
        <v>10490</v>
      </c>
      <c r="G291" s="6">
        <v>10490</v>
      </c>
      <c r="H291" s="17">
        <v>10490</v>
      </c>
      <c r="I291" s="23">
        <v>31470</v>
      </c>
      <c r="J291" s="18">
        <v>7893</v>
      </c>
      <c r="K291" s="19">
        <f>ROUND('FY18 Add-on'!$I291/'FY18 Add-on'!$J291,2)</f>
        <v>3.99</v>
      </c>
    </row>
    <row r="292" spans="1:11" x14ac:dyDescent="0.25">
      <c r="A292" s="3" t="s">
        <v>31</v>
      </c>
      <c r="B292" s="3" t="s">
        <v>1059</v>
      </c>
      <c r="C292" s="4" t="s">
        <v>749</v>
      </c>
      <c r="D292" s="7" t="s">
        <v>1758</v>
      </c>
      <c r="E292" s="7" t="s">
        <v>1759</v>
      </c>
      <c r="F292" s="25">
        <v>36196</v>
      </c>
      <c r="G292" s="6">
        <v>36196</v>
      </c>
      <c r="H292" s="17">
        <v>36196</v>
      </c>
      <c r="I292" s="23">
        <v>108588</v>
      </c>
      <c r="J292" s="18">
        <v>24647</v>
      </c>
      <c r="K292" s="19">
        <f>ROUND('FY18 Add-on'!$I292/'FY18 Add-on'!$J292,2)</f>
        <v>4.41</v>
      </c>
    </row>
    <row r="293" spans="1:11" x14ac:dyDescent="0.25">
      <c r="A293" s="3" t="s">
        <v>250</v>
      </c>
      <c r="B293" s="3" t="s">
        <v>17</v>
      </c>
      <c r="C293" s="4" t="s">
        <v>750</v>
      </c>
      <c r="D293" s="7" t="s">
        <v>1380</v>
      </c>
      <c r="E293" s="7" t="s">
        <v>1481</v>
      </c>
      <c r="F293" s="25">
        <v>69549</v>
      </c>
      <c r="G293" s="6">
        <v>69549</v>
      </c>
      <c r="H293" s="17">
        <v>69549</v>
      </c>
      <c r="I293" s="23">
        <v>208647</v>
      </c>
      <c r="J293" s="18">
        <v>44405</v>
      </c>
      <c r="K293" s="19">
        <f>ROUND('FY18 Add-on'!$I293/'FY18 Add-on'!$J293,2)</f>
        <v>4.7</v>
      </c>
    </row>
    <row r="294" spans="1:11" x14ac:dyDescent="0.25">
      <c r="A294" s="3" t="s">
        <v>277</v>
      </c>
      <c r="B294" s="3" t="s">
        <v>861</v>
      </c>
      <c r="C294" s="4" t="s">
        <v>751</v>
      </c>
      <c r="D294" s="7" t="s">
        <v>1760</v>
      </c>
      <c r="E294" s="7" t="s">
        <v>1513</v>
      </c>
      <c r="F294" s="25">
        <v>6242</v>
      </c>
      <c r="G294" s="6">
        <v>6242</v>
      </c>
      <c r="H294" s="17">
        <v>6242</v>
      </c>
      <c r="I294" s="23">
        <v>18726</v>
      </c>
      <c r="J294" s="18">
        <v>5663</v>
      </c>
      <c r="K294" s="19">
        <f>ROUND('FY18 Add-on'!$I294/'FY18 Add-on'!$J294,2)</f>
        <v>3.31</v>
      </c>
    </row>
    <row r="295" spans="1:11" x14ac:dyDescent="0.25">
      <c r="A295" s="3" t="s">
        <v>103</v>
      </c>
      <c r="B295" s="3" t="s">
        <v>1120</v>
      </c>
      <c r="C295" s="4" t="s">
        <v>752</v>
      </c>
      <c r="D295" s="7" t="s">
        <v>1761</v>
      </c>
      <c r="E295" s="7" t="s">
        <v>1583</v>
      </c>
      <c r="F295" s="25">
        <v>46578</v>
      </c>
      <c r="G295" s="6">
        <v>46578</v>
      </c>
      <c r="H295" s="17">
        <v>46578</v>
      </c>
      <c r="I295" s="23">
        <v>139734</v>
      </c>
      <c r="J295" s="18">
        <v>26599</v>
      </c>
      <c r="K295" s="19">
        <f>ROUND('FY18 Add-on'!$I295/'FY18 Add-on'!$J295,2)</f>
        <v>5.25</v>
      </c>
    </row>
    <row r="296" spans="1:11" x14ac:dyDescent="0.25">
      <c r="A296" s="3" t="s">
        <v>138</v>
      </c>
      <c r="B296" s="3" t="s">
        <v>129</v>
      </c>
      <c r="C296" s="4" t="s">
        <v>744</v>
      </c>
      <c r="D296" s="7" t="s">
        <v>1381</v>
      </c>
      <c r="E296" s="7" t="s">
        <v>1603</v>
      </c>
      <c r="F296" s="25">
        <v>22231</v>
      </c>
      <c r="G296" s="6">
        <v>22231</v>
      </c>
      <c r="H296" s="17">
        <v>22231</v>
      </c>
      <c r="I296" s="23">
        <v>66693</v>
      </c>
      <c r="J296" s="18">
        <v>17852</v>
      </c>
      <c r="K296" s="19">
        <f>ROUND('FY18 Add-on'!$I296/'FY18 Add-on'!$J296,2)</f>
        <v>3.74</v>
      </c>
    </row>
    <row r="297" spans="1:11" x14ac:dyDescent="0.25">
      <c r="A297" s="3" t="s">
        <v>445</v>
      </c>
      <c r="B297" s="3" t="s">
        <v>1132</v>
      </c>
      <c r="C297" s="4" t="s">
        <v>753</v>
      </c>
      <c r="D297" s="7" t="s">
        <v>1382</v>
      </c>
      <c r="E297" s="7" t="s">
        <v>1508</v>
      </c>
      <c r="F297" s="25">
        <v>50053</v>
      </c>
      <c r="G297" s="6">
        <v>50053</v>
      </c>
      <c r="H297" s="17">
        <v>50053</v>
      </c>
      <c r="I297" s="23">
        <v>150159</v>
      </c>
      <c r="J297" s="18">
        <v>36982</v>
      </c>
      <c r="K297" s="19">
        <f>ROUND('FY18 Add-on'!$I297/'FY18 Add-on'!$J297,2)</f>
        <v>4.0599999999999996</v>
      </c>
    </row>
    <row r="298" spans="1:11" x14ac:dyDescent="0.25">
      <c r="A298" s="3" t="s">
        <v>348</v>
      </c>
      <c r="B298" s="3" t="s">
        <v>174</v>
      </c>
      <c r="C298" s="4" t="s">
        <v>754</v>
      </c>
      <c r="D298" s="7" t="s">
        <v>1383</v>
      </c>
      <c r="E298" s="7" t="s">
        <v>1512</v>
      </c>
      <c r="F298" s="25">
        <v>23367</v>
      </c>
      <c r="G298" s="6">
        <v>23367</v>
      </c>
      <c r="H298" s="17">
        <v>23367</v>
      </c>
      <c r="I298" s="23">
        <v>70101</v>
      </c>
      <c r="J298" s="18">
        <v>16378</v>
      </c>
      <c r="K298" s="19">
        <f>ROUND('FY18 Add-on'!$I298/'FY18 Add-on'!$J298,2)</f>
        <v>4.28</v>
      </c>
    </row>
    <row r="299" spans="1:11" x14ac:dyDescent="0.25">
      <c r="A299" s="3" t="s">
        <v>415</v>
      </c>
      <c r="B299" s="3" t="s">
        <v>859</v>
      </c>
      <c r="C299" s="4" t="s">
        <v>755</v>
      </c>
      <c r="D299" s="7" t="s">
        <v>1762</v>
      </c>
      <c r="E299" s="7" t="s">
        <v>1481</v>
      </c>
      <c r="F299" s="25">
        <v>4903</v>
      </c>
      <c r="G299" s="6">
        <v>4903</v>
      </c>
      <c r="H299" s="17">
        <v>4903</v>
      </c>
      <c r="I299" s="23">
        <v>14709</v>
      </c>
      <c r="J299" s="18">
        <v>4196</v>
      </c>
      <c r="K299" s="19">
        <f>ROUND('FY18 Add-on'!$I299/'FY18 Add-on'!$J299,2)</f>
        <v>3.51</v>
      </c>
    </row>
    <row r="300" spans="1:11" x14ac:dyDescent="0.25">
      <c r="A300" s="3" t="s">
        <v>264</v>
      </c>
      <c r="B300" s="3" t="s">
        <v>914</v>
      </c>
      <c r="C300" s="4" t="s">
        <v>479</v>
      </c>
      <c r="D300" s="7" t="s">
        <v>1384</v>
      </c>
      <c r="E300" s="7" t="s">
        <v>1584</v>
      </c>
      <c r="F300" s="25">
        <v>17892</v>
      </c>
      <c r="G300" s="6">
        <v>17892</v>
      </c>
      <c r="H300" s="17">
        <v>17892</v>
      </c>
      <c r="I300" s="23">
        <v>53676</v>
      </c>
      <c r="J300" s="18">
        <v>13788</v>
      </c>
      <c r="K300" s="19">
        <f>ROUND('FY18 Add-on'!$I300/'FY18 Add-on'!$J300,2)</f>
        <v>3.89</v>
      </c>
    </row>
    <row r="301" spans="1:11" x14ac:dyDescent="0.25">
      <c r="A301" s="3" t="s">
        <v>42</v>
      </c>
      <c r="B301" s="3" t="s">
        <v>904</v>
      </c>
      <c r="C301" s="4" t="s">
        <v>758</v>
      </c>
      <c r="D301" s="7" t="s">
        <v>1763</v>
      </c>
      <c r="E301" s="7" t="s">
        <v>1764</v>
      </c>
      <c r="F301" s="25">
        <v>16487</v>
      </c>
      <c r="G301" s="6">
        <v>16487</v>
      </c>
      <c r="H301" s="17">
        <v>16487</v>
      </c>
      <c r="I301" s="23">
        <v>49461</v>
      </c>
      <c r="J301" s="18">
        <v>13820</v>
      </c>
      <c r="K301" s="19">
        <f>ROUND('FY18 Add-on'!$I301/'FY18 Add-on'!$J301,2)</f>
        <v>3.58</v>
      </c>
    </row>
    <row r="302" spans="1:11" x14ac:dyDescent="0.25">
      <c r="A302" s="3" t="s">
        <v>170</v>
      </c>
      <c r="B302" s="3" t="s">
        <v>1119</v>
      </c>
      <c r="C302" s="4" t="s">
        <v>756</v>
      </c>
      <c r="D302" s="7" t="s">
        <v>1385</v>
      </c>
      <c r="E302" s="7" t="s">
        <v>1536</v>
      </c>
      <c r="F302" s="25">
        <v>46706</v>
      </c>
      <c r="G302" s="6">
        <v>46706</v>
      </c>
      <c r="H302" s="17">
        <v>46706</v>
      </c>
      <c r="I302" s="23">
        <v>140118</v>
      </c>
      <c r="J302" s="18">
        <v>28011</v>
      </c>
      <c r="K302" s="19">
        <f>ROUND('FY18 Add-on'!$I302/'FY18 Add-on'!$J302,2)</f>
        <v>5</v>
      </c>
    </row>
    <row r="303" spans="1:11" x14ac:dyDescent="0.25">
      <c r="A303" s="3" t="s">
        <v>140</v>
      </c>
      <c r="B303" s="3" t="s">
        <v>876</v>
      </c>
      <c r="C303" s="4" t="s">
        <v>757</v>
      </c>
      <c r="D303" s="7" t="s">
        <v>1386</v>
      </c>
      <c r="E303" s="7" t="s">
        <v>1604</v>
      </c>
      <c r="F303" s="25">
        <v>10253</v>
      </c>
      <c r="G303" s="6">
        <v>10253</v>
      </c>
      <c r="H303" s="17">
        <v>10253</v>
      </c>
      <c r="I303" s="23">
        <v>30759</v>
      </c>
      <c r="J303" s="18">
        <v>6788</v>
      </c>
      <c r="K303" s="19">
        <f>ROUND('FY18 Add-on'!$I303/'FY18 Add-on'!$J303,2)</f>
        <v>4.53</v>
      </c>
    </row>
    <row r="304" spans="1:11" x14ac:dyDescent="0.25">
      <c r="A304" s="3" t="s">
        <v>1180</v>
      </c>
      <c r="B304" s="3" t="s">
        <v>881</v>
      </c>
      <c r="C304" s="4" t="s">
        <v>759</v>
      </c>
      <c r="D304" s="7" t="s">
        <v>1387</v>
      </c>
      <c r="E304" s="7" t="s">
        <v>1605</v>
      </c>
      <c r="F304" s="25">
        <v>11339</v>
      </c>
      <c r="G304" s="6">
        <v>11339</v>
      </c>
      <c r="H304" s="17">
        <v>11339</v>
      </c>
      <c r="I304" s="23">
        <v>34017</v>
      </c>
      <c r="J304" s="18">
        <v>9674</v>
      </c>
      <c r="K304" s="19">
        <f>ROUND('FY18 Add-on'!$I304/'FY18 Add-on'!$J304,2)</f>
        <v>3.52</v>
      </c>
    </row>
    <row r="305" spans="1:11" x14ac:dyDescent="0.25">
      <c r="A305" s="3" t="s">
        <v>183</v>
      </c>
      <c r="B305" s="3" t="s">
        <v>286</v>
      </c>
      <c r="C305" s="4" t="s">
        <v>760</v>
      </c>
      <c r="D305" s="7" t="s">
        <v>1765</v>
      </c>
      <c r="E305" s="7" t="s">
        <v>1766</v>
      </c>
      <c r="F305" s="25">
        <v>77835</v>
      </c>
      <c r="G305" s="6">
        <v>77835</v>
      </c>
      <c r="H305" s="17">
        <v>77835</v>
      </c>
      <c r="I305" s="23">
        <v>233505</v>
      </c>
      <c r="J305" s="18">
        <v>29476</v>
      </c>
      <c r="K305" s="19">
        <f>ROUND('FY18 Add-on'!$I305/'FY18 Add-on'!$J305,2)</f>
        <v>7.92</v>
      </c>
    </row>
    <row r="306" spans="1:11" x14ac:dyDescent="0.25">
      <c r="A306" s="3" t="s">
        <v>223</v>
      </c>
      <c r="B306" s="3" t="s">
        <v>1155</v>
      </c>
      <c r="C306" s="4" t="s">
        <v>761</v>
      </c>
      <c r="D306" s="7" t="s">
        <v>1767</v>
      </c>
      <c r="E306" s="7" t="s">
        <v>1470</v>
      </c>
      <c r="F306" s="25">
        <v>69607</v>
      </c>
      <c r="G306" s="6">
        <v>69607</v>
      </c>
      <c r="H306" s="17">
        <v>69607</v>
      </c>
      <c r="I306" s="23">
        <v>208821</v>
      </c>
      <c r="J306" s="18">
        <v>36281</v>
      </c>
      <c r="K306" s="19">
        <f>ROUND('FY18 Add-on'!$I306/'FY18 Add-on'!$J306,2)</f>
        <v>5.76</v>
      </c>
    </row>
    <row r="307" spans="1:11" x14ac:dyDescent="0.25">
      <c r="A307" s="3" t="s">
        <v>133</v>
      </c>
      <c r="B307" s="3" t="s">
        <v>1055</v>
      </c>
      <c r="C307" s="4" t="s">
        <v>762</v>
      </c>
      <c r="D307" s="7" t="s">
        <v>1768</v>
      </c>
      <c r="E307" s="7" t="s">
        <v>1769</v>
      </c>
      <c r="F307" s="25">
        <v>36180</v>
      </c>
      <c r="G307" s="6">
        <v>36180</v>
      </c>
      <c r="H307" s="17">
        <v>36180</v>
      </c>
      <c r="I307" s="23">
        <v>108540</v>
      </c>
      <c r="J307" s="18">
        <v>16756</v>
      </c>
      <c r="K307" s="19">
        <f>ROUND('FY18 Add-on'!$I307/'FY18 Add-on'!$J307,2)</f>
        <v>6.48</v>
      </c>
    </row>
    <row r="308" spans="1:11" x14ac:dyDescent="0.25">
      <c r="A308" s="3" t="s">
        <v>118</v>
      </c>
      <c r="B308" s="3" t="s">
        <v>1062</v>
      </c>
      <c r="C308" s="4" t="s">
        <v>763</v>
      </c>
      <c r="D308" s="7" t="s">
        <v>1388</v>
      </c>
      <c r="E308" s="7" t="s">
        <v>1606</v>
      </c>
      <c r="F308" s="25">
        <v>37008</v>
      </c>
      <c r="G308" s="6">
        <v>37008</v>
      </c>
      <c r="H308" s="17">
        <v>37008</v>
      </c>
      <c r="I308" s="23">
        <v>111024</v>
      </c>
      <c r="J308" s="18">
        <v>21920</v>
      </c>
      <c r="K308" s="19">
        <f>ROUND('FY18 Add-on'!$I308/'FY18 Add-on'!$J308,2)</f>
        <v>5.0599999999999996</v>
      </c>
    </row>
    <row r="309" spans="1:11" x14ac:dyDescent="0.25">
      <c r="A309" s="3" t="s">
        <v>46</v>
      </c>
      <c r="B309" s="3" t="s">
        <v>1028</v>
      </c>
      <c r="C309" s="4" t="s">
        <v>765</v>
      </c>
      <c r="D309" s="7" t="s">
        <v>1389</v>
      </c>
      <c r="E309" s="7" t="s">
        <v>1607</v>
      </c>
      <c r="F309" s="25">
        <v>32687</v>
      </c>
      <c r="G309" s="6">
        <v>32687</v>
      </c>
      <c r="H309" s="17">
        <v>32687</v>
      </c>
      <c r="I309" s="23">
        <v>98061</v>
      </c>
      <c r="J309" s="18">
        <v>22967</v>
      </c>
      <c r="K309" s="19">
        <f>ROUND('FY18 Add-on'!$I309/'FY18 Add-on'!$J309,2)</f>
        <v>4.2699999999999996</v>
      </c>
    </row>
    <row r="310" spans="1:11" x14ac:dyDescent="0.25">
      <c r="A310" s="3" t="s">
        <v>202</v>
      </c>
      <c r="B310" s="3" t="s">
        <v>899</v>
      </c>
      <c r="C310" s="4" t="s">
        <v>766</v>
      </c>
      <c r="D310" s="7" t="s">
        <v>1770</v>
      </c>
      <c r="E310" s="7" t="s">
        <v>1546</v>
      </c>
      <c r="F310" s="25">
        <v>15569</v>
      </c>
      <c r="G310" s="6">
        <v>15569</v>
      </c>
      <c r="H310" s="17">
        <v>15569</v>
      </c>
      <c r="I310" s="23">
        <v>46707</v>
      </c>
      <c r="J310" s="18">
        <v>9496</v>
      </c>
      <c r="K310" s="19">
        <f>ROUND('FY18 Add-on'!$I310/'FY18 Add-on'!$J310,2)</f>
        <v>4.92</v>
      </c>
    </row>
    <row r="311" spans="1:11" x14ac:dyDescent="0.25">
      <c r="A311" s="3" t="s">
        <v>317</v>
      </c>
      <c r="B311" s="3" t="s">
        <v>1072</v>
      </c>
      <c r="C311" s="4" t="s">
        <v>767</v>
      </c>
      <c r="D311" s="7" t="s">
        <v>1390</v>
      </c>
      <c r="E311" s="7" t="s">
        <v>1608</v>
      </c>
      <c r="F311" s="25">
        <v>38271</v>
      </c>
      <c r="G311" s="6">
        <v>38271</v>
      </c>
      <c r="H311" s="17">
        <v>38271</v>
      </c>
      <c r="I311" s="23">
        <v>114813</v>
      </c>
      <c r="J311" s="18">
        <v>30732</v>
      </c>
      <c r="K311" s="19">
        <f>ROUND('FY18 Add-on'!$I311/'FY18 Add-on'!$J311,2)</f>
        <v>3.74</v>
      </c>
    </row>
    <row r="312" spans="1:11" x14ac:dyDescent="0.25">
      <c r="A312" s="3" t="s">
        <v>208</v>
      </c>
      <c r="B312" s="3" t="s">
        <v>444</v>
      </c>
      <c r="C312" s="4" t="s">
        <v>768</v>
      </c>
      <c r="D312" s="7" t="s">
        <v>1391</v>
      </c>
      <c r="E312" s="7" t="s">
        <v>1609</v>
      </c>
      <c r="F312" s="25">
        <v>56972</v>
      </c>
      <c r="G312" s="6">
        <v>56972</v>
      </c>
      <c r="H312" s="17">
        <v>56972</v>
      </c>
      <c r="I312" s="23">
        <v>170916</v>
      </c>
      <c r="J312" s="18">
        <v>41558</v>
      </c>
      <c r="K312" s="19">
        <f>ROUND('FY18 Add-on'!$I312/'FY18 Add-on'!$J312,2)</f>
        <v>4.1100000000000003</v>
      </c>
    </row>
    <row r="313" spans="1:11" x14ac:dyDescent="0.25">
      <c r="A313" s="3" t="s">
        <v>305</v>
      </c>
      <c r="B313" s="3" t="s">
        <v>1069</v>
      </c>
      <c r="C313" s="4" t="s">
        <v>769</v>
      </c>
      <c r="D313" s="7" t="s">
        <v>1392</v>
      </c>
      <c r="E313" s="7" t="s">
        <v>1610</v>
      </c>
      <c r="F313" s="25">
        <v>37355</v>
      </c>
      <c r="G313" s="6">
        <v>37355</v>
      </c>
      <c r="H313" s="17">
        <v>37355</v>
      </c>
      <c r="I313" s="23">
        <v>112065</v>
      </c>
      <c r="J313" s="18">
        <v>26772</v>
      </c>
      <c r="K313" s="19">
        <f>ROUND('FY18 Add-on'!$I313/'FY18 Add-on'!$J313,2)</f>
        <v>4.1900000000000004</v>
      </c>
    </row>
    <row r="314" spans="1:11" x14ac:dyDescent="0.25">
      <c r="A314" s="3" t="s">
        <v>314</v>
      </c>
      <c r="B314" s="3" t="s">
        <v>265</v>
      </c>
      <c r="C314" s="4" t="s">
        <v>770</v>
      </c>
      <c r="D314" s="7" t="s">
        <v>1393</v>
      </c>
      <c r="E314" s="7" t="s">
        <v>1611</v>
      </c>
      <c r="F314" s="25">
        <v>23643</v>
      </c>
      <c r="G314" s="6">
        <v>23643</v>
      </c>
      <c r="H314" s="17">
        <v>23643</v>
      </c>
      <c r="I314" s="23">
        <v>70929</v>
      </c>
      <c r="J314" s="18">
        <v>18880</v>
      </c>
      <c r="K314" s="19">
        <f>ROUND('FY18 Add-on'!$I314/'FY18 Add-on'!$J314,2)</f>
        <v>3.76</v>
      </c>
    </row>
    <row r="315" spans="1:11" x14ac:dyDescent="0.25">
      <c r="A315" s="3" t="s">
        <v>376</v>
      </c>
      <c r="B315" s="3" t="s">
        <v>1115</v>
      </c>
      <c r="C315" s="4" t="s">
        <v>771</v>
      </c>
      <c r="D315" s="7" t="s">
        <v>1771</v>
      </c>
      <c r="E315" s="7" t="s">
        <v>1600</v>
      </c>
      <c r="F315" s="25">
        <v>45644</v>
      </c>
      <c r="G315" s="6">
        <v>45644</v>
      </c>
      <c r="H315" s="17">
        <v>45644</v>
      </c>
      <c r="I315" s="23">
        <v>136932</v>
      </c>
      <c r="J315" s="18">
        <v>33465</v>
      </c>
      <c r="K315" s="19">
        <f>ROUND('FY18 Add-on'!$I315/'FY18 Add-on'!$J315,2)</f>
        <v>4.09</v>
      </c>
    </row>
    <row r="316" spans="1:11" x14ac:dyDescent="0.25">
      <c r="A316" s="3" t="s">
        <v>387</v>
      </c>
      <c r="B316" s="3" t="s">
        <v>1145</v>
      </c>
      <c r="C316" s="4" t="s">
        <v>772</v>
      </c>
      <c r="D316" s="7" t="s">
        <v>1394</v>
      </c>
      <c r="E316" s="7" t="s">
        <v>1612</v>
      </c>
      <c r="F316" s="25">
        <v>57546</v>
      </c>
      <c r="G316" s="6">
        <v>57546</v>
      </c>
      <c r="H316" s="17">
        <v>57546</v>
      </c>
      <c r="I316" s="23">
        <v>172638</v>
      </c>
      <c r="J316" s="18">
        <v>23400</v>
      </c>
      <c r="K316" s="19">
        <f>ROUND('FY18 Add-on'!$I316/'FY18 Add-on'!$J316,2)</f>
        <v>7.38</v>
      </c>
    </row>
    <row r="317" spans="1:11" x14ac:dyDescent="0.25">
      <c r="A317" s="3" t="s">
        <v>227</v>
      </c>
      <c r="B317" s="3" t="s">
        <v>891</v>
      </c>
      <c r="C317" s="4" t="s">
        <v>773</v>
      </c>
      <c r="D317" s="7" t="s">
        <v>1395</v>
      </c>
      <c r="E317" s="7" t="s">
        <v>1613</v>
      </c>
      <c r="F317" s="25">
        <v>13538</v>
      </c>
      <c r="G317" s="6">
        <v>13538</v>
      </c>
      <c r="H317" s="17">
        <v>13538</v>
      </c>
      <c r="I317" s="23">
        <v>40614</v>
      </c>
      <c r="J317" s="18">
        <v>3877</v>
      </c>
      <c r="K317" s="19">
        <f>ROUND('FY18 Add-on'!$I317/'FY18 Add-on'!$J317,2)</f>
        <v>10.48</v>
      </c>
    </row>
    <row r="318" spans="1:11" x14ac:dyDescent="0.25">
      <c r="A318" s="3" t="s">
        <v>421</v>
      </c>
      <c r="B318" s="3" t="s">
        <v>271</v>
      </c>
      <c r="C318" s="4" t="s">
        <v>745</v>
      </c>
      <c r="D318" s="7" t="s">
        <v>1396</v>
      </c>
      <c r="E318" s="7" t="s">
        <v>1614</v>
      </c>
      <c r="F318" s="25">
        <v>25143</v>
      </c>
      <c r="G318" s="6">
        <v>25143</v>
      </c>
      <c r="H318" s="17">
        <v>25143</v>
      </c>
      <c r="I318" s="23">
        <v>75429</v>
      </c>
      <c r="J318" s="18">
        <v>22110</v>
      </c>
      <c r="K318" s="19">
        <f>ROUND('FY18 Add-on'!$I318/'FY18 Add-on'!$J318,2)</f>
        <v>3.41</v>
      </c>
    </row>
    <row r="319" spans="1:11" x14ac:dyDescent="0.25">
      <c r="A319" s="3" t="s">
        <v>210</v>
      </c>
      <c r="B319" s="3" t="s">
        <v>1000</v>
      </c>
      <c r="C319" s="4" t="s">
        <v>774</v>
      </c>
      <c r="D319" s="7" t="s">
        <v>1397</v>
      </c>
      <c r="E319" s="7" t="s">
        <v>1552</v>
      </c>
      <c r="F319" s="25">
        <v>30232</v>
      </c>
      <c r="G319" s="6">
        <v>30232</v>
      </c>
      <c r="H319" s="17">
        <v>30232</v>
      </c>
      <c r="I319" s="23">
        <v>90696</v>
      </c>
      <c r="J319" s="18">
        <v>21138</v>
      </c>
      <c r="K319" s="19">
        <f>ROUND('FY18 Add-on'!$I319/'FY18 Add-on'!$J319,2)</f>
        <v>4.29</v>
      </c>
    </row>
    <row r="320" spans="1:11" x14ac:dyDescent="0.25">
      <c r="A320" s="3" t="s">
        <v>224</v>
      </c>
      <c r="B320" s="3" t="s">
        <v>892</v>
      </c>
      <c r="C320" s="4" t="s">
        <v>775</v>
      </c>
      <c r="D320" s="7" t="s">
        <v>1772</v>
      </c>
      <c r="E320" s="7" t="s">
        <v>1773</v>
      </c>
      <c r="F320" s="25">
        <v>14024</v>
      </c>
      <c r="G320" s="6">
        <v>14024</v>
      </c>
      <c r="H320" s="17">
        <v>14024</v>
      </c>
      <c r="I320" s="23">
        <v>42072</v>
      </c>
      <c r="J320" s="18">
        <v>10497</v>
      </c>
      <c r="K320" s="19">
        <f>ROUND('FY18 Add-on'!$I320/'FY18 Add-on'!$J320,2)</f>
        <v>4.01</v>
      </c>
    </row>
    <row r="321" spans="1:11" x14ac:dyDescent="0.25">
      <c r="A321" s="3" t="s">
        <v>342</v>
      </c>
      <c r="B321" s="3" t="s">
        <v>1037</v>
      </c>
      <c r="C321" s="4" t="s">
        <v>780</v>
      </c>
      <c r="D321" s="7" t="s">
        <v>1398</v>
      </c>
      <c r="E321" s="7" t="s">
        <v>1491</v>
      </c>
      <c r="F321" s="25">
        <v>33553</v>
      </c>
      <c r="G321" s="6">
        <v>33553</v>
      </c>
      <c r="H321" s="17">
        <v>33553</v>
      </c>
      <c r="I321" s="23">
        <v>100659</v>
      </c>
      <c r="J321" s="18">
        <v>23403</v>
      </c>
      <c r="K321" s="19">
        <f>ROUND('FY18 Add-on'!$I321/'FY18 Add-on'!$J321,2)</f>
        <v>4.3</v>
      </c>
    </row>
    <row r="322" spans="1:11" x14ac:dyDescent="0.25">
      <c r="A322" s="3" t="s">
        <v>173</v>
      </c>
      <c r="B322" s="3" t="s">
        <v>1096</v>
      </c>
      <c r="C322" s="4" t="s">
        <v>777</v>
      </c>
      <c r="D322" s="7" t="s">
        <v>1399</v>
      </c>
      <c r="E322" s="7" t="s">
        <v>1615</v>
      </c>
      <c r="F322" s="25">
        <v>42278</v>
      </c>
      <c r="G322" s="6">
        <v>42278</v>
      </c>
      <c r="H322" s="17">
        <v>42278</v>
      </c>
      <c r="I322" s="23">
        <v>126834</v>
      </c>
      <c r="J322" s="18">
        <v>27991</v>
      </c>
      <c r="K322" s="19">
        <f>ROUND('FY18 Add-on'!$I322/'FY18 Add-on'!$J322,2)</f>
        <v>4.53</v>
      </c>
    </row>
    <row r="323" spans="1:11" x14ac:dyDescent="0.25">
      <c r="A323" s="3" t="s">
        <v>337</v>
      </c>
      <c r="B323" s="3" t="s">
        <v>1080</v>
      </c>
      <c r="C323" s="4" t="s">
        <v>776</v>
      </c>
      <c r="D323" s="7" t="s">
        <v>1774</v>
      </c>
      <c r="E323" s="7" t="s">
        <v>1639</v>
      </c>
      <c r="F323" s="25">
        <v>40194</v>
      </c>
      <c r="G323" s="6">
        <v>40194</v>
      </c>
      <c r="H323" s="17">
        <v>40194</v>
      </c>
      <c r="I323" s="23">
        <v>120582</v>
      </c>
      <c r="J323" s="18">
        <v>25436</v>
      </c>
      <c r="K323" s="19">
        <f>ROUND('FY18 Add-on'!$I323/'FY18 Add-on'!$J323,2)</f>
        <v>4.74</v>
      </c>
    </row>
    <row r="324" spans="1:11" x14ac:dyDescent="0.25">
      <c r="A324" s="3" t="s">
        <v>162</v>
      </c>
      <c r="B324" s="3" t="s">
        <v>916</v>
      </c>
      <c r="C324" s="4" t="s">
        <v>778</v>
      </c>
      <c r="D324" s="7" t="s">
        <v>1775</v>
      </c>
      <c r="E324" s="7" t="s">
        <v>1776</v>
      </c>
      <c r="F324" s="25">
        <v>18310</v>
      </c>
      <c r="G324" s="6">
        <v>18310</v>
      </c>
      <c r="H324" s="17">
        <v>18310</v>
      </c>
      <c r="I324" s="23">
        <v>54930</v>
      </c>
      <c r="J324" s="18">
        <v>12834</v>
      </c>
      <c r="K324" s="19">
        <f>ROUND('FY18 Add-on'!$I324/'FY18 Add-on'!$J324,2)</f>
        <v>4.28</v>
      </c>
    </row>
    <row r="325" spans="1:11" x14ac:dyDescent="0.25">
      <c r="A325" s="3" t="s">
        <v>428</v>
      </c>
      <c r="B325" s="3" t="s">
        <v>1154</v>
      </c>
      <c r="C325" s="4" t="s">
        <v>779</v>
      </c>
      <c r="D325" s="7" t="s">
        <v>1777</v>
      </c>
      <c r="E325" s="7" t="s">
        <v>1486</v>
      </c>
      <c r="F325" s="25">
        <v>66017</v>
      </c>
      <c r="G325" s="6">
        <v>66017</v>
      </c>
      <c r="H325" s="17">
        <v>66017</v>
      </c>
      <c r="I325" s="23">
        <v>198051</v>
      </c>
      <c r="J325" s="18">
        <v>42721</v>
      </c>
      <c r="K325" s="19">
        <f>ROUND('FY18 Add-on'!$I325/'FY18 Add-on'!$J325,2)</f>
        <v>4.6399999999999997</v>
      </c>
    </row>
    <row r="326" spans="1:11" x14ac:dyDescent="0.25">
      <c r="A326" s="3" t="s">
        <v>203</v>
      </c>
      <c r="B326" s="3" t="s">
        <v>455</v>
      </c>
      <c r="C326" s="4" t="s">
        <v>781</v>
      </c>
      <c r="D326" s="7" t="s">
        <v>1400</v>
      </c>
      <c r="E326" s="7" t="s">
        <v>1616</v>
      </c>
      <c r="F326" s="25">
        <v>37190</v>
      </c>
      <c r="G326" s="6">
        <v>37190</v>
      </c>
      <c r="H326" s="17">
        <v>37190</v>
      </c>
      <c r="I326" s="23">
        <v>111570</v>
      </c>
      <c r="J326" s="18">
        <v>27267</v>
      </c>
      <c r="K326" s="19">
        <f>ROUND('FY18 Add-on'!$I326/'FY18 Add-on'!$J326,2)</f>
        <v>4.09</v>
      </c>
    </row>
    <row r="327" spans="1:11" x14ac:dyDescent="0.25">
      <c r="A327" s="3" t="s">
        <v>303</v>
      </c>
      <c r="B327" s="3" t="s">
        <v>222</v>
      </c>
      <c r="C327" s="4" t="s">
        <v>782</v>
      </c>
      <c r="D327" s="7" t="s">
        <v>1401</v>
      </c>
      <c r="E327" s="7" t="s">
        <v>1613</v>
      </c>
      <c r="F327" s="25">
        <v>26519</v>
      </c>
      <c r="G327" s="6">
        <v>26519</v>
      </c>
      <c r="H327" s="17">
        <v>26519</v>
      </c>
      <c r="I327" s="23">
        <v>79557</v>
      </c>
      <c r="J327" s="18">
        <v>17639</v>
      </c>
      <c r="K327" s="19">
        <f>ROUND('FY18 Add-on'!$I327/'FY18 Add-on'!$J327,2)</f>
        <v>4.51</v>
      </c>
    </row>
    <row r="328" spans="1:11" x14ac:dyDescent="0.25">
      <c r="A328" s="3" t="s">
        <v>443</v>
      </c>
      <c r="B328" s="3" t="s">
        <v>375</v>
      </c>
      <c r="C328" s="4" t="s">
        <v>783</v>
      </c>
      <c r="D328" s="7" t="s">
        <v>1778</v>
      </c>
      <c r="E328" s="7" t="s">
        <v>1636</v>
      </c>
      <c r="F328" s="25">
        <v>36872</v>
      </c>
      <c r="G328" s="6">
        <v>36872</v>
      </c>
      <c r="H328" s="17">
        <v>36872</v>
      </c>
      <c r="I328" s="23">
        <v>110616</v>
      </c>
      <c r="J328" s="18">
        <v>23647</v>
      </c>
      <c r="K328" s="19">
        <f>ROUND('FY18 Add-on'!$I328/'FY18 Add-on'!$J328,2)</f>
        <v>4.68</v>
      </c>
    </row>
    <row r="329" spans="1:11" x14ac:dyDescent="0.25">
      <c r="A329" s="3" t="s">
        <v>62</v>
      </c>
      <c r="B329" s="3" t="s">
        <v>61</v>
      </c>
      <c r="C329" s="4" t="s">
        <v>784</v>
      </c>
      <c r="D329" s="7" t="s">
        <v>1779</v>
      </c>
      <c r="E329" s="7" t="s">
        <v>1589</v>
      </c>
      <c r="F329" s="25">
        <v>18446</v>
      </c>
      <c r="G329" s="6">
        <v>18446</v>
      </c>
      <c r="H329" s="17">
        <v>18446</v>
      </c>
      <c r="I329" s="23">
        <v>55338</v>
      </c>
      <c r="J329" s="18">
        <v>12184</v>
      </c>
      <c r="K329" s="19">
        <f>ROUND('FY18 Add-on'!$I329/'FY18 Add-on'!$J329,2)</f>
        <v>4.54</v>
      </c>
    </row>
    <row r="330" spans="1:11" x14ac:dyDescent="0.25">
      <c r="A330" s="3" t="s">
        <v>111</v>
      </c>
      <c r="B330" s="3" t="s">
        <v>36</v>
      </c>
      <c r="C330" s="4" t="s">
        <v>785</v>
      </c>
      <c r="D330" s="7" t="s">
        <v>1402</v>
      </c>
      <c r="E330" s="7" t="s">
        <v>1594</v>
      </c>
      <c r="F330" s="25">
        <v>34421</v>
      </c>
      <c r="G330" s="6">
        <v>34421</v>
      </c>
      <c r="H330" s="17">
        <v>34421</v>
      </c>
      <c r="I330" s="23">
        <v>103263</v>
      </c>
      <c r="J330" s="18">
        <v>21977</v>
      </c>
      <c r="K330" s="19">
        <f>ROUND('FY18 Add-on'!$I330/'FY18 Add-on'!$J330,2)</f>
        <v>4.7</v>
      </c>
    </row>
    <row r="331" spans="1:11" x14ac:dyDescent="0.25">
      <c r="A331" s="3" t="s">
        <v>146</v>
      </c>
      <c r="B331" s="3" t="s">
        <v>989</v>
      </c>
      <c r="C331" s="4" t="s">
        <v>786</v>
      </c>
      <c r="D331" s="7" t="s">
        <v>1780</v>
      </c>
      <c r="E331" s="7" t="s">
        <v>1627</v>
      </c>
      <c r="F331" s="25">
        <v>29130</v>
      </c>
      <c r="G331" s="6">
        <v>29130</v>
      </c>
      <c r="H331" s="17">
        <v>29130</v>
      </c>
      <c r="I331" s="23">
        <v>87390</v>
      </c>
      <c r="J331" s="18">
        <v>24561</v>
      </c>
      <c r="K331" s="19">
        <f>ROUND('FY18 Add-on'!$I331/'FY18 Add-on'!$J331,2)</f>
        <v>3.56</v>
      </c>
    </row>
    <row r="332" spans="1:11" x14ac:dyDescent="0.25">
      <c r="A332" s="3" t="s">
        <v>333</v>
      </c>
      <c r="B332" s="3" t="s">
        <v>34</v>
      </c>
      <c r="C332" s="4" t="s">
        <v>787</v>
      </c>
      <c r="D332" s="7" t="s">
        <v>1781</v>
      </c>
      <c r="E332" s="7" t="s">
        <v>1542</v>
      </c>
      <c r="F332" s="25">
        <v>36792</v>
      </c>
      <c r="G332" s="6">
        <v>36792</v>
      </c>
      <c r="H332" s="17">
        <v>36792</v>
      </c>
      <c r="I332" s="23">
        <v>110376</v>
      </c>
      <c r="J332" s="18">
        <v>24701</v>
      </c>
      <c r="K332" s="19">
        <f>ROUND('FY18 Add-on'!$I332/'FY18 Add-on'!$J332,2)</f>
        <v>4.47</v>
      </c>
    </row>
    <row r="333" spans="1:11" x14ac:dyDescent="0.25">
      <c r="A333" s="3" t="s">
        <v>83</v>
      </c>
      <c r="B333" s="3" t="s">
        <v>854</v>
      </c>
      <c r="C333" s="4" t="s">
        <v>788</v>
      </c>
      <c r="D333" s="7" t="s">
        <v>1403</v>
      </c>
      <c r="E333" s="7" t="s">
        <v>1503</v>
      </c>
      <c r="F333" s="25">
        <v>855</v>
      </c>
      <c r="G333" s="6">
        <v>855</v>
      </c>
      <c r="H333" s="17">
        <v>855</v>
      </c>
      <c r="I333" s="23">
        <v>2565</v>
      </c>
      <c r="J333" s="18">
        <v>340</v>
      </c>
      <c r="K333" s="19">
        <f>ROUND('FY18 Add-on'!$I333/'FY18 Add-on'!$J333,2)</f>
        <v>7.54</v>
      </c>
    </row>
    <row r="334" spans="1:11" x14ac:dyDescent="0.25">
      <c r="A334" s="3" t="s">
        <v>398</v>
      </c>
      <c r="B334" s="3" t="s">
        <v>929</v>
      </c>
      <c r="C334" s="4" t="s">
        <v>490</v>
      </c>
      <c r="D334" s="7" t="s">
        <v>1404</v>
      </c>
      <c r="E334" s="7" t="s">
        <v>1615</v>
      </c>
      <c r="F334" s="25">
        <v>20433</v>
      </c>
      <c r="G334" s="6">
        <v>20433</v>
      </c>
      <c r="H334" s="17">
        <v>20433</v>
      </c>
      <c r="I334" s="23">
        <v>61299</v>
      </c>
      <c r="J334" s="18">
        <v>14322</v>
      </c>
      <c r="K334" s="19">
        <f>ROUND('FY18 Add-on'!$I334/'FY18 Add-on'!$J334,2)</f>
        <v>4.28</v>
      </c>
    </row>
    <row r="335" spans="1:11" x14ac:dyDescent="0.25">
      <c r="A335" s="3" t="s">
        <v>148</v>
      </c>
      <c r="B335" s="3" t="s">
        <v>1019</v>
      </c>
      <c r="C335" s="4" t="s">
        <v>793</v>
      </c>
      <c r="D335" s="7" t="s">
        <v>1782</v>
      </c>
      <c r="E335" s="7" t="s">
        <v>1474</v>
      </c>
      <c r="F335" s="25">
        <v>31475</v>
      </c>
      <c r="G335" s="6">
        <v>31475</v>
      </c>
      <c r="H335" s="17">
        <v>31475</v>
      </c>
      <c r="I335" s="23">
        <v>94425</v>
      </c>
      <c r="J335" s="18">
        <v>21331</v>
      </c>
      <c r="K335" s="19">
        <f>ROUND('FY18 Add-on'!$I335/'FY18 Add-on'!$J335,2)</f>
        <v>4.43</v>
      </c>
    </row>
    <row r="336" spans="1:11" x14ac:dyDescent="0.25">
      <c r="A336" s="3" t="s">
        <v>128</v>
      </c>
      <c r="B336" s="3" t="s">
        <v>139</v>
      </c>
      <c r="C336" s="4" t="s">
        <v>795</v>
      </c>
      <c r="D336" s="7" t="s">
        <v>1405</v>
      </c>
      <c r="E336" s="7" t="s">
        <v>1535</v>
      </c>
      <c r="F336" s="25">
        <v>41966</v>
      </c>
      <c r="G336" s="6">
        <v>41966</v>
      </c>
      <c r="H336" s="17">
        <v>41966</v>
      </c>
      <c r="I336" s="23">
        <v>125898</v>
      </c>
      <c r="J336" s="18">
        <v>29343</v>
      </c>
      <c r="K336" s="19">
        <f>ROUND('FY18 Add-on'!$I336/'FY18 Add-on'!$J336,2)</f>
        <v>4.29</v>
      </c>
    </row>
    <row r="337" spans="1:11" x14ac:dyDescent="0.25">
      <c r="A337" s="3" t="s">
        <v>304</v>
      </c>
      <c r="B337" s="3" t="s">
        <v>925</v>
      </c>
      <c r="C337" s="4" t="s">
        <v>796</v>
      </c>
      <c r="D337" s="7" t="s">
        <v>1783</v>
      </c>
      <c r="E337" s="7" t="s">
        <v>1784</v>
      </c>
      <c r="F337" s="25">
        <v>20085</v>
      </c>
      <c r="G337" s="6">
        <v>20085</v>
      </c>
      <c r="H337" s="17">
        <v>20085</v>
      </c>
      <c r="I337" s="23">
        <v>60255</v>
      </c>
      <c r="J337" s="18">
        <v>12881</v>
      </c>
      <c r="K337" s="19">
        <f>ROUND('FY18 Add-on'!$I337/'FY18 Add-on'!$J337,2)</f>
        <v>4.68</v>
      </c>
    </row>
    <row r="338" spans="1:11" x14ac:dyDescent="0.25">
      <c r="A338" s="3" t="s">
        <v>339</v>
      </c>
      <c r="B338" s="3" t="s">
        <v>207</v>
      </c>
      <c r="C338" s="4" t="s">
        <v>800</v>
      </c>
      <c r="D338" s="7" t="s">
        <v>1406</v>
      </c>
      <c r="E338" s="7" t="s">
        <v>1584</v>
      </c>
      <c r="F338" s="25">
        <v>36544</v>
      </c>
      <c r="G338" s="6">
        <v>36544</v>
      </c>
      <c r="H338" s="17">
        <v>36544</v>
      </c>
      <c r="I338" s="23">
        <v>109632</v>
      </c>
      <c r="J338" s="18">
        <v>25366</v>
      </c>
      <c r="K338" s="19">
        <f>ROUND('FY18 Add-on'!$I338/'FY18 Add-on'!$J338,2)</f>
        <v>4.32</v>
      </c>
    </row>
    <row r="339" spans="1:11" x14ac:dyDescent="0.25">
      <c r="A339" s="3" t="s">
        <v>366</v>
      </c>
      <c r="B339" s="3" t="s">
        <v>1082</v>
      </c>
      <c r="C339" s="4" t="s">
        <v>801</v>
      </c>
      <c r="D339" s="7" t="s">
        <v>1407</v>
      </c>
      <c r="E339" s="7" t="s">
        <v>1471</v>
      </c>
      <c r="F339" s="25">
        <v>39979</v>
      </c>
      <c r="G339" s="6">
        <v>39979</v>
      </c>
      <c r="H339" s="17">
        <v>39979</v>
      </c>
      <c r="I339" s="23">
        <v>119937</v>
      </c>
      <c r="J339" s="18">
        <v>30400</v>
      </c>
      <c r="K339" s="19">
        <f>ROUND('FY18 Add-on'!$I339/'FY18 Add-on'!$J339,2)</f>
        <v>3.95</v>
      </c>
    </row>
    <row r="340" spans="1:11" x14ac:dyDescent="0.25">
      <c r="A340" s="3" t="s">
        <v>392</v>
      </c>
      <c r="B340" s="3" t="s">
        <v>102</v>
      </c>
      <c r="C340" s="4" t="s">
        <v>802</v>
      </c>
      <c r="D340" s="7" t="s">
        <v>1408</v>
      </c>
      <c r="E340" s="7" t="s">
        <v>1617</v>
      </c>
      <c r="F340" s="25">
        <v>19539</v>
      </c>
      <c r="G340" s="6">
        <v>19539</v>
      </c>
      <c r="H340" s="17">
        <v>19539</v>
      </c>
      <c r="I340" s="23">
        <v>58617</v>
      </c>
      <c r="J340" s="18">
        <v>13368</v>
      </c>
      <c r="K340" s="19">
        <f>ROUND('FY18 Add-on'!$I340/'FY18 Add-on'!$J340,2)</f>
        <v>4.38</v>
      </c>
    </row>
    <row r="341" spans="1:11" x14ac:dyDescent="0.25">
      <c r="A341" s="3" t="s">
        <v>344</v>
      </c>
      <c r="B341" s="3" t="s">
        <v>181</v>
      </c>
      <c r="C341" s="4" t="s">
        <v>803</v>
      </c>
      <c r="D341" s="7" t="s">
        <v>1785</v>
      </c>
      <c r="E341" s="7" t="s">
        <v>1786</v>
      </c>
      <c r="F341" s="25">
        <v>24352</v>
      </c>
      <c r="G341" s="6">
        <v>24352</v>
      </c>
      <c r="H341" s="17">
        <v>24352</v>
      </c>
      <c r="I341" s="23">
        <v>73056</v>
      </c>
      <c r="J341" s="18">
        <v>13049</v>
      </c>
      <c r="K341" s="19">
        <f>ROUND('FY18 Add-on'!$I341/'FY18 Add-on'!$J341,2)</f>
        <v>5.6</v>
      </c>
    </row>
    <row r="342" spans="1:11" x14ac:dyDescent="0.25">
      <c r="A342" s="3" t="s">
        <v>35</v>
      </c>
      <c r="B342" s="3" t="s">
        <v>64</v>
      </c>
      <c r="C342" s="4" t="s">
        <v>804</v>
      </c>
      <c r="D342" s="7" t="s">
        <v>1409</v>
      </c>
      <c r="E342" s="7" t="s">
        <v>1618</v>
      </c>
      <c r="F342" s="25">
        <v>10213</v>
      </c>
      <c r="G342" s="6">
        <v>10213</v>
      </c>
      <c r="H342" s="17">
        <v>10213</v>
      </c>
      <c r="I342" s="23">
        <v>30639</v>
      </c>
      <c r="J342" s="18">
        <v>6715</v>
      </c>
      <c r="K342" s="19">
        <f>ROUND('FY18 Add-on'!$I342/'FY18 Add-on'!$J342,2)</f>
        <v>4.5599999999999996</v>
      </c>
    </row>
    <row r="343" spans="1:11" x14ac:dyDescent="0.25">
      <c r="A343" s="3" t="s">
        <v>426</v>
      </c>
      <c r="B343" s="3" t="s">
        <v>857</v>
      </c>
      <c r="C343" s="4" t="s">
        <v>805</v>
      </c>
      <c r="D343" s="7" t="s">
        <v>1787</v>
      </c>
      <c r="E343" s="7" t="s">
        <v>1529</v>
      </c>
      <c r="F343" s="25">
        <v>3253</v>
      </c>
      <c r="G343" s="6">
        <v>3253</v>
      </c>
      <c r="H343" s="17">
        <v>3253</v>
      </c>
      <c r="I343" s="23">
        <v>9759</v>
      </c>
      <c r="J343" s="18">
        <v>2054</v>
      </c>
      <c r="K343" s="19">
        <f>ROUND('FY18 Add-on'!$I343/'FY18 Add-on'!$J343,2)</f>
        <v>4.75</v>
      </c>
    </row>
    <row r="344" spans="1:11" x14ac:dyDescent="0.25">
      <c r="A344" s="3" t="s">
        <v>377</v>
      </c>
      <c r="B344" s="3" t="s">
        <v>338</v>
      </c>
      <c r="C344" s="4" t="s">
        <v>806</v>
      </c>
      <c r="D344" s="7" t="s">
        <v>1410</v>
      </c>
      <c r="E344" s="7" t="s">
        <v>1619</v>
      </c>
      <c r="F344" s="25">
        <v>7080</v>
      </c>
      <c r="G344" s="6">
        <v>7080</v>
      </c>
      <c r="H344" s="17">
        <v>7080</v>
      </c>
      <c r="I344" s="23">
        <v>21240</v>
      </c>
      <c r="J344" s="18">
        <v>5024</v>
      </c>
      <c r="K344" s="19">
        <f>ROUND('FY18 Add-on'!$I344/'FY18 Add-on'!$J344,2)</f>
        <v>4.2300000000000004</v>
      </c>
    </row>
    <row r="345" spans="1:11" x14ac:dyDescent="0.25">
      <c r="A345" s="3" t="s">
        <v>457</v>
      </c>
      <c r="B345" s="3" t="s">
        <v>918</v>
      </c>
      <c r="C345" s="4" t="s">
        <v>807</v>
      </c>
      <c r="D345" s="7" t="s">
        <v>1788</v>
      </c>
      <c r="E345" s="7" t="s">
        <v>1629</v>
      </c>
      <c r="F345" s="25">
        <v>18377</v>
      </c>
      <c r="G345" s="6">
        <v>18377</v>
      </c>
      <c r="H345" s="17">
        <v>18377</v>
      </c>
      <c r="I345" s="23">
        <v>55131</v>
      </c>
      <c r="J345" s="18">
        <v>16361</v>
      </c>
      <c r="K345" s="19">
        <f>ROUND('FY18 Add-on'!$I345/'FY18 Add-on'!$J345,2)</f>
        <v>3.37</v>
      </c>
    </row>
    <row r="346" spans="1:11" x14ac:dyDescent="0.25">
      <c r="A346" s="3" t="s">
        <v>53</v>
      </c>
      <c r="B346" s="3" t="s">
        <v>190</v>
      </c>
      <c r="C346" s="4" t="s">
        <v>808</v>
      </c>
      <c r="D346" s="7" t="s">
        <v>1411</v>
      </c>
      <c r="E346" s="7" t="s">
        <v>1561</v>
      </c>
      <c r="F346" s="25">
        <v>24905</v>
      </c>
      <c r="G346" s="6">
        <v>24905</v>
      </c>
      <c r="H346" s="17">
        <v>24905</v>
      </c>
      <c r="I346" s="23">
        <v>74715</v>
      </c>
      <c r="J346" s="18">
        <v>23332</v>
      </c>
      <c r="K346" s="19">
        <f>ROUND('FY18 Add-on'!$I346/'FY18 Add-on'!$J346,2)</f>
        <v>3.2</v>
      </c>
    </row>
    <row r="347" spans="1:11" x14ac:dyDescent="0.25">
      <c r="A347" s="3" t="s">
        <v>418</v>
      </c>
      <c r="B347" s="3" t="s">
        <v>410</v>
      </c>
      <c r="C347" s="4" t="s">
        <v>809</v>
      </c>
      <c r="D347" s="7" t="s">
        <v>1412</v>
      </c>
      <c r="E347" s="7" t="s">
        <v>1497</v>
      </c>
      <c r="F347" s="25">
        <v>21310</v>
      </c>
      <c r="G347" s="6">
        <v>21310</v>
      </c>
      <c r="H347" s="17">
        <v>21310</v>
      </c>
      <c r="I347" s="23">
        <v>63930</v>
      </c>
      <c r="J347" s="18">
        <v>15584</v>
      </c>
      <c r="K347" s="19">
        <f>ROUND('FY18 Add-on'!$I347/'FY18 Add-on'!$J347,2)</f>
        <v>4.0999999999999996</v>
      </c>
    </row>
    <row r="348" spans="1:11" x14ac:dyDescent="0.25">
      <c r="A348" s="3" t="s">
        <v>16</v>
      </c>
      <c r="B348" s="3" t="s">
        <v>895</v>
      </c>
      <c r="C348" s="4" t="s">
        <v>575</v>
      </c>
      <c r="D348" s="7" t="s">
        <v>1413</v>
      </c>
      <c r="E348" s="7" t="s">
        <v>1535</v>
      </c>
      <c r="F348" s="25">
        <v>14647</v>
      </c>
      <c r="G348" s="6">
        <v>14647</v>
      </c>
      <c r="H348" s="17">
        <v>14647</v>
      </c>
      <c r="I348" s="23">
        <v>43941</v>
      </c>
      <c r="J348" s="18">
        <v>13000</v>
      </c>
      <c r="K348" s="19">
        <f>ROUND('FY18 Add-on'!$I348/'FY18 Add-on'!$J348,2)</f>
        <v>3.38</v>
      </c>
    </row>
    <row r="349" spans="1:11" x14ac:dyDescent="0.25">
      <c r="A349" s="3" t="s">
        <v>172</v>
      </c>
      <c r="B349" s="3" t="s">
        <v>973</v>
      </c>
      <c r="C349" s="4" t="s">
        <v>810</v>
      </c>
      <c r="D349" s="7" t="s">
        <v>1414</v>
      </c>
      <c r="E349" s="7" t="s">
        <v>1620</v>
      </c>
      <c r="F349" s="25">
        <v>26417</v>
      </c>
      <c r="G349" s="6">
        <v>26417</v>
      </c>
      <c r="H349" s="17">
        <v>26417</v>
      </c>
      <c r="I349" s="23">
        <v>79251</v>
      </c>
      <c r="J349" s="18">
        <v>19670</v>
      </c>
      <c r="K349" s="19">
        <f>ROUND('FY18 Add-on'!$I349/'FY18 Add-on'!$J349,2)</f>
        <v>4.03</v>
      </c>
    </row>
    <row r="350" spans="1:11" x14ac:dyDescent="0.25">
      <c r="A350" s="3" t="s">
        <v>152</v>
      </c>
      <c r="B350" s="3" t="s">
        <v>946</v>
      </c>
      <c r="C350" s="4" t="s">
        <v>811</v>
      </c>
      <c r="D350" s="7" t="s">
        <v>1415</v>
      </c>
      <c r="E350" s="7" t="s">
        <v>1613</v>
      </c>
      <c r="F350" s="25">
        <v>21409</v>
      </c>
      <c r="G350" s="6">
        <v>21409</v>
      </c>
      <c r="H350" s="17">
        <v>21409</v>
      </c>
      <c r="I350" s="23">
        <v>64227</v>
      </c>
      <c r="J350" s="18">
        <v>15577</v>
      </c>
      <c r="K350" s="19">
        <f>ROUND('FY18 Add-on'!$I350/'FY18 Add-on'!$J350,2)</f>
        <v>4.12</v>
      </c>
    </row>
    <row r="351" spans="1:11" x14ac:dyDescent="0.25">
      <c r="A351" s="3" t="s">
        <v>384</v>
      </c>
      <c r="B351" s="3" t="s">
        <v>969</v>
      </c>
      <c r="C351" s="4" t="s">
        <v>812</v>
      </c>
      <c r="D351" s="7" t="s">
        <v>1416</v>
      </c>
      <c r="E351" s="7" t="s">
        <v>1613</v>
      </c>
      <c r="F351" s="25">
        <v>26282</v>
      </c>
      <c r="G351" s="6">
        <v>26282</v>
      </c>
      <c r="H351" s="17">
        <v>26282</v>
      </c>
      <c r="I351" s="23">
        <v>78846</v>
      </c>
      <c r="J351" s="18">
        <v>18978</v>
      </c>
      <c r="K351" s="19">
        <f>ROUND('FY18 Add-on'!$I351/'FY18 Add-on'!$J351,2)</f>
        <v>4.1500000000000004</v>
      </c>
    </row>
    <row r="352" spans="1:11" x14ac:dyDescent="0.25">
      <c r="A352" s="3" t="s">
        <v>299</v>
      </c>
      <c r="B352" s="3" t="s">
        <v>856</v>
      </c>
      <c r="C352" s="4" t="s">
        <v>813</v>
      </c>
      <c r="D352" s="7" t="s">
        <v>1789</v>
      </c>
      <c r="E352" s="7" t="s">
        <v>1572</v>
      </c>
      <c r="F352" s="25">
        <v>1906</v>
      </c>
      <c r="G352" s="6">
        <v>1906</v>
      </c>
      <c r="H352" s="17">
        <v>1906</v>
      </c>
      <c r="I352" s="23">
        <v>5718</v>
      </c>
      <c r="J352" s="18">
        <v>1069</v>
      </c>
      <c r="K352" s="19">
        <f>ROUND('FY18 Add-on'!$I352/'FY18 Add-on'!$J352,2)</f>
        <v>5.35</v>
      </c>
    </row>
    <row r="353" spans="1:11" x14ac:dyDescent="0.25">
      <c r="A353" s="3" t="s">
        <v>167</v>
      </c>
      <c r="B353" s="3" t="s">
        <v>871</v>
      </c>
      <c r="C353" s="4" t="s">
        <v>814</v>
      </c>
      <c r="D353" s="7" t="s">
        <v>1417</v>
      </c>
      <c r="E353" s="7" t="s">
        <v>1538</v>
      </c>
      <c r="F353" s="25">
        <v>8798</v>
      </c>
      <c r="G353" s="6">
        <v>8798</v>
      </c>
      <c r="H353" s="17">
        <v>8798</v>
      </c>
      <c r="I353" s="23">
        <v>26394</v>
      </c>
      <c r="J353" s="18">
        <v>5655</v>
      </c>
      <c r="K353" s="19">
        <f>ROUND('FY18 Add-on'!$I353/'FY18 Add-on'!$J353,2)</f>
        <v>4.67</v>
      </c>
    </row>
    <row r="354" spans="1:11" x14ac:dyDescent="0.25">
      <c r="A354" s="3" t="s">
        <v>260</v>
      </c>
      <c r="B354" s="3" t="s">
        <v>177</v>
      </c>
      <c r="C354" s="4" t="s">
        <v>815</v>
      </c>
      <c r="D354" s="7" t="s">
        <v>1418</v>
      </c>
      <c r="E354" s="7" t="s">
        <v>1621</v>
      </c>
      <c r="F354" s="25">
        <v>27080</v>
      </c>
      <c r="G354" s="6">
        <v>27080</v>
      </c>
      <c r="H354" s="17">
        <v>27080</v>
      </c>
      <c r="I354" s="23">
        <v>81240</v>
      </c>
      <c r="J354" s="18">
        <v>21153</v>
      </c>
      <c r="K354" s="19">
        <f>ROUND('FY18 Add-on'!$I354/'FY18 Add-on'!$J354,2)</f>
        <v>3.84</v>
      </c>
    </row>
    <row r="355" spans="1:11" x14ac:dyDescent="0.25">
      <c r="A355" s="3" t="s">
        <v>267</v>
      </c>
      <c r="B355" s="3" t="s">
        <v>201</v>
      </c>
      <c r="C355" s="4" t="s">
        <v>816</v>
      </c>
      <c r="D355" s="7" t="s">
        <v>1419</v>
      </c>
      <c r="E355" s="7" t="s">
        <v>1622</v>
      </c>
      <c r="F355" s="25">
        <v>17708</v>
      </c>
      <c r="G355" s="6">
        <v>17708</v>
      </c>
      <c r="H355" s="17">
        <v>17708</v>
      </c>
      <c r="I355" s="23">
        <v>53124</v>
      </c>
      <c r="J355" s="18">
        <v>13117</v>
      </c>
      <c r="K355" s="19">
        <f>ROUND('FY18 Add-on'!$I355/'FY18 Add-on'!$J355,2)</f>
        <v>4.05</v>
      </c>
    </row>
    <row r="356" spans="1:11" x14ac:dyDescent="0.25">
      <c r="A356" s="3" t="s">
        <v>292</v>
      </c>
      <c r="B356" s="3" t="s">
        <v>248</v>
      </c>
      <c r="C356" s="4" t="s">
        <v>817</v>
      </c>
      <c r="D356" s="7" t="s">
        <v>1420</v>
      </c>
      <c r="E356" s="7" t="s">
        <v>1544</v>
      </c>
      <c r="F356" s="25">
        <v>51452</v>
      </c>
      <c r="G356" s="6">
        <v>51452</v>
      </c>
      <c r="H356" s="17">
        <v>51452</v>
      </c>
      <c r="I356" s="23">
        <v>154356</v>
      </c>
      <c r="J356" s="18">
        <v>33986</v>
      </c>
      <c r="K356" s="19">
        <f>ROUND('FY18 Add-on'!$I356/'FY18 Add-on'!$J356,2)</f>
        <v>4.54</v>
      </c>
    </row>
    <row r="357" spans="1:11" x14ac:dyDescent="0.25">
      <c r="A357" s="3" t="s">
        <v>1181</v>
      </c>
      <c r="B357" s="3" t="s">
        <v>938</v>
      </c>
      <c r="C357" s="4" t="s">
        <v>818</v>
      </c>
      <c r="D357" s="7" t="s">
        <v>1790</v>
      </c>
      <c r="E357" s="7" t="s">
        <v>1514</v>
      </c>
      <c r="F357" s="25">
        <v>20674</v>
      </c>
      <c r="G357" s="6">
        <v>20674</v>
      </c>
      <c r="H357" s="17">
        <v>20674</v>
      </c>
      <c r="I357" s="23">
        <v>62022</v>
      </c>
      <c r="J357" s="18">
        <v>16648</v>
      </c>
      <c r="K357" s="19">
        <f>ROUND('FY18 Add-on'!$I357/'FY18 Add-on'!$J357,2)</f>
        <v>3.73</v>
      </c>
    </row>
    <row r="358" spans="1:11" x14ac:dyDescent="0.25">
      <c r="A358" s="3" t="s">
        <v>340</v>
      </c>
      <c r="B358" s="3" t="s">
        <v>30</v>
      </c>
      <c r="C358" s="4" t="s">
        <v>819</v>
      </c>
      <c r="D358" s="7" t="s">
        <v>1421</v>
      </c>
      <c r="E358" s="7" t="s">
        <v>1623</v>
      </c>
      <c r="F358" s="25">
        <v>43038</v>
      </c>
      <c r="G358" s="6">
        <v>43038</v>
      </c>
      <c r="H358" s="17">
        <v>43038</v>
      </c>
      <c r="I358" s="23">
        <v>129114</v>
      </c>
      <c r="J358" s="18">
        <v>31314</v>
      </c>
      <c r="K358" s="19">
        <f>ROUND('FY18 Add-on'!$I358/'FY18 Add-on'!$J358,2)</f>
        <v>4.12</v>
      </c>
    </row>
    <row r="359" spans="1:11" x14ac:dyDescent="0.25">
      <c r="A359" s="3" t="s">
        <v>145</v>
      </c>
      <c r="B359" s="3" t="s">
        <v>897</v>
      </c>
      <c r="C359" s="4" t="s">
        <v>747</v>
      </c>
      <c r="D359" s="7" t="s">
        <v>1422</v>
      </c>
      <c r="E359" s="7" t="s">
        <v>1624</v>
      </c>
      <c r="F359" s="25">
        <v>15233</v>
      </c>
      <c r="G359" s="6">
        <v>15233</v>
      </c>
      <c r="H359" s="17">
        <v>15233</v>
      </c>
      <c r="I359" s="23">
        <v>45699</v>
      </c>
      <c r="J359" s="18">
        <v>7112</v>
      </c>
      <c r="K359" s="19">
        <f>ROUND('FY18 Add-on'!$I359/'FY18 Add-on'!$J359,2)</f>
        <v>6.43</v>
      </c>
    </row>
    <row r="360" spans="1:11" x14ac:dyDescent="0.25">
      <c r="A360" s="3" t="s">
        <v>243</v>
      </c>
      <c r="B360" s="3" t="s">
        <v>1088</v>
      </c>
      <c r="C360" s="4" t="s">
        <v>821</v>
      </c>
      <c r="D360" s="7" t="s">
        <v>1423</v>
      </c>
      <c r="E360" s="7" t="s">
        <v>1503</v>
      </c>
      <c r="F360" s="25">
        <v>40845</v>
      </c>
      <c r="G360" s="6">
        <v>40845</v>
      </c>
      <c r="H360" s="17">
        <v>40845</v>
      </c>
      <c r="I360" s="23">
        <v>122535</v>
      </c>
      <c r="J360" s="18">
        <v>30335</v>
      </c>
      <c r="K360" s="19">
        <f>ROUND('FY18 Add-on'!$I360/'FY18 Add-on'!$J360,2)</f>
        <v>4.04</v>
      </c>
    </row>
    <row r="361" spans="1:11" x14ac:dyDescent="0.25">
      <c r="A361" s="3" t="s">
        <v>159</v>
      </c>
      <c r="B361" s="3" t="s">
        <v>953</v>
      </c>
      <c r="C361" s="4" t="s">
        <v>822</v>
      </c>
      <c r="D361" s="7" t="s">
        <v>1424</v>
      </c>
      <c r="E361" s="7" t="s">
        <v>1611</v>
      </c>
      <c r="F361" s="25">
        <v>22128</v>
      </c>
      <c r="G361" s="6">
        <v>22128</v>
      </c>
      <c r="H361" s="17">
        <v>22128</v>
      </c>
      <c r="I361" s="23">
        <v>66384</v>
      </c>
      <c r="J361" s="18">
        <v>18176</v>
      </c>
      <c r="K361" s="19">
        <f>ROUND('FY18 Add-on'!$I361/'FY18 Add-on'!$J361,2)</f>
        <v>3.65</v>
      </c>
    </row>
    <row r="362" spans="1:11" x14ac:dyDescent="0.25">
      <c r="A362" s="3" t="s">
        <v>420</v>
      </c>
      <c r="B362" s="3" t="s">
        <v>1056</v>
      </c>
      <c r="C362" s="4" t="s">
        <v>823</v>
      </c>
      <c r="D362" s="7" t="s">
        <v>1425</v>
      </c>
      <c r="E362" s="7" t="s">
        <v>1474</v>
      </c>
      <c r="F362" s="25">
        <v>35228</v>
      </c>
      <c r="G362" s="6">
        <v>35228</v>
      </c>
      <c r="H362" s="17">
        <v>35228</v>
      </c>
      <c r="I362" s="23">
        <v>105684</v>
      </c>
      <c r="J362" s="18">
        <v>22492</v>
      </c>
      <c r="K362" s="19">
        <f>ROUND('FY18 Add-on'!$I362/'FY18 Add-on'!$J362,2)</f>
        <v>4.7</v>
      </c>
    </row>
    <row r="363" spans="1:11" x14ac:dyDescent="0.25">
      <c r="A363" s="3" t="s">
        <v>6</v>
      </c>
      <c r="B363" s="3" t="s">
        <v>890</v>
      </c>
      <c r="C363" s="4" t="s">
        <v>825</v>
      </c>
      <c r="D363" s="7" t="s">
        <v>1426</v>
      </c>
      <c r="E363" s="7" t="s">
        <v>1614</v>
      </c>
      <c r="F363" s="25">
        <v>13618</v>
      </c>
      <c r="G363" s="6">
        <v>13618</v>
      </c>
      <c r="H363" s="17">
        <v>13618</v>
      </c>
      <c r="I363" s="23">
        <v>40854</v>
      </c>
      <c r="J363" s="18">
        <v>10844</v>
      </c>
      <c r="K363" s="19">
        <f>ROUND('FY18 Add-on'!$I363/'FY18 Add-on'!$J363,2)</f>
        <v>3.77</v>
      </c>
    </row>
    <row r="364" spans="1:11" x14ac:dyDescent="0.25">
      <c r="A364" s="3" t="s">
        <v>165</v>
      </c>
      <c r="B364" s="3" t="s">
        <v>423</v>
      </c>
      <c r="C364" s="4" t="s">
        <v>826</v>
      </c>
      <c r="D364" s="7" t="s">
        <v>1427</v>
      </c>
      <c r="E364" s="7" t="s">
        <v>1543</v>
      </c>
      <c r="F364" s="25">
        <v>21462</v>
      </c>
      <c r="G364" s="6">
        <v>21462</v>
      </c>
      <c r="H364" s="17">
        <v>21462</v>
      </c>
      <c r="I364" s="23">
        <v>64386</v>
      </c>
      <c r="J364" s="18">
        <v>16277</v>
      </c>
      <c r="K364" s="19">
        <f>ROUND('FY18 Add-on'!$I364/'FY18 Add-on'!$J364,2)</f>
        <v>3.96</v>
      </c>
    </row>
    <row r="365" spans="1:11" x14ac:dyDescent="0.25">
      <c r="A365" s="3" t="s">
        <v>397</v>
      </c>
      <c r="B365" s="3" t="s">
        <v>166</v>
      </c>
      <c r="C365" s="4" t="s">
        <v>828</v>
      </c>
      <c r="D365" s="7" t="s">
        <v>1428</v>
      </c>
      <c r="E365" s="7" t="s">
        <v>1625</v>
      </c>
      <c r="F365" s="25">
        <v>31120</v>
      </c>
      <c r="G365" s="6">
        <v>31120</v>
      </c>
      <c r="H365" s="17">
        <v>31120</v>
      </c>
      <c r="I365" s="23">
        <v>93360</v>
      </c>
      <c r="J365" s="18">
        <v>21041</v>
      </c>
      <c r="K365" s="19">
        <f>ROUND('FY18 Add-on'!$I365/'FY18 Add-on'!$J365,2)</f>
        <v>4.4400000000000004</v>
      </c>
    </row>
    <row r="366" spans="1:11" x14ac:dyDescent="0.25">
      <c r="A366" s="3" t="s">
        <v>341</v>
      </c>
      <c r="B366" s="3" t="s">
        <v>1076</v>
      </c>
      <c r="C366" s="4" t="s">
        <v>522</v>
      </c>
      <c r="D366" s="7" t="s">
        <v>1429</v>
      </c>
      <c r="E366" s="7" t="s">
        <v>1626</v>
      </c>
      <c r="F366" s="25">
        <v>38269</v>
      </c>
      <c r="G366" s="6">
        <v>38269</v>
      </c>
      <c r="H366" s="17">
        <v>38269</v>
      </c>
      <c r="I366" s="23">
        <v>114807</v>
      </c>
      <c r="J366" s="18">
        <v>25753</v>
      </c>
      <c r="K366" s="19">
        <f>ROUND('FY18 Add-on'!$I366/'FY18 Add-on'!$J366,2)</f>
        <v>4.46</v>
      </c>
    </row>
    <row r="367" spans="1:11" x14ac:dyDescent="0.25">
      <c r="A367" s="3" t="s">
        <v>57</v>
      </c>
      <c r="B367" s="3" t="s">
        <v>232</v>
      </c>
      <c r="C367" s="10" t="s">
        <v>1159</v>
      </c>
      <c r="D367" s="7" t="s">
        <v>1430</v>
      </c>
      <c r="E367" s="7" t="s">
        <v>1480</v>
      </c>
      <c r="F367" s="25"/>
      <c r="G367" s="6"/>
      <c r="H367" s="17"/>
      <c r="I367" s="23" t="s">
        <v>1796</v>
      </c>
      <c r="J367" s="18" t="s">
        <v>1796</v>
      </c>
      <c r="K367" s="19"/>
    </row>
    <row r="368" spans="1:11" x14ac:dyDescent="0.25">
      <c r="A368" s="3" t="s">
        <v>368</v>
      </c>
      <c r="B368" s="3" t="s">
        <v>944</v>
      </c>
      <c r="C368" s="4" t="s">
        <v>557</v>
      </c>
      <c r="D368" s="7" t="s">
        <v>1791</v>
      </c>
      <c r="E368" s="7" t="s">
        <v>1792</v>
      </c>
      <c r="F368" s="25">
        <v>21410</v>
      </c>
      <c r="G368" s="6">
        <v>21410</v>
      </c>
      <c r="H368" s="17">
        <v>21410</v>
      </c>
      <c r="I368" s="23">
        <v>64230</v>
      </c>
      <c r="J368" s="18">
        <v>11494</v>
      </c>
      <c r="K368" s="19">
        <f>ROUND('FY18 Add-on'!$I368/'FY18 Add-on'!$J368,2)</f>
        <v>5.59</v>
      </c>
    </row>
    <row r="369" spans="1:11" x14ac:dyDescent="0.25">
      <c r="A369" s="3" t="s">
        <v>219</v>
      </c>
      <c r="B369" s="3" t="s">
        <v>1070</v>
      </c>
      <c r="C369" s="4" t="s">
        <v>829</v>
      </c>
      <c r="D369" s="7" t="s">
        <v>1431</v>
      </c>
      <c r="E369" s="7" t="s">
        <v>1627</v>
      </c>
      <c r="F369" s="25">
        <v>38180</v>
      </c>
      <c r="G369" s="6">
        <v>38180</v>
      </c>
      <c r="H369" s="17">
        <v>38180</v>
      </c>
      <c r="I369" s="23">
        <v>114540</v>
      </c>
      <c r="J369" s="18">
        <v>30152</v>
      </c>
      <c r="K369" s="19">
        <f>ROUND('FY18 Add-on'!$I369/'FY18 Add-on'!$J369,2)</f>
        <v>3.8</v>
      </c>
    </row>
    <row r="370" spans="1:11" x14ac:dyDescent="0.25">
      <c r="A370" s="3" t="s">
        <v>395</v>
      </c>
      <c r="B370" s="3" t="s">
        <v>434</v>
      </c>
      <c r="C370" s="4" t="s">
        <v>830</v>
      </c>
      <c r="D370" s="7" t="s">
        <v>1432</v>
      </c>
      <c r="E370" s="7" t="s">
        <v>1628</v>
      </c>
      <c r="F370" s="25">
        <v>24545</v>
      </c>
      <c r="G370" s="6">
        <v>24545</v>
      </c>
      <c r="H370" s="17">
        <v>24545</v>
      </c>
      <c r="I370" s="23">
        <v>73635</v>
      </c>
      <c r="J370" s="18">
        <v>21067</v>
      </c>
      <c r="K370" s="19">
        <f>ROUND('FY18 Add-on'!$I370/'FY18 Add-on'!$J370,2)</f>
        <v>3.5</v>
      </c>
    </row>
    <row r="371" spans="1:11" x14ac:dyDescent="0.25">
      <c r="A371" s="3" t="s">
        <v>104</v>
      </c>
      <c r="B371" s="3" t="s">
        <v>92</v>
      </c>
      <c r="C371" s="4" t="s">
        <v>831</v>
      </c>
      <c r="D371" s="7" t="s">
        <v>1433</v>
      </c>
      <c r="E371" s="7" t="s">
        <v>1628</v>
      </c>
      <c r="F371" s="25">
        <v>34020</v>
      </c>
      <c r="G371" s="6">
        <v>34020</v>
      </c>
      <c r="H371" s="17">
        <v>34020</v>
      </c>
      <c r="I371" s="23">
        <v>102060</v>
      </c>
      <c r="J371" s="18">
        <v>26502</v>
      </c>
      <c r="K371" s="19">
        <f>ROUND('FY18 Add-on'!$I371/'FY18 Add-on'!$J371,2)</f>
        <v>3.85</v>
      </c>
    </row>
    <row r="372" spans="1:11" x14ac:dyDescent="0.25">
      <c r="A372" s="3" t="s">
        <v>189</v>
      </c>
      <c r="B372" s="3" t="s">
        <v>205</v>
      </c>
      <c r="C372" s="4" t="s">
        <v>832</v>
      </c>
      <c r="D372" s="7" t="s">
        <v>1434</v>
      </c>
      <c r="E372" s="7" t="s">
        <v>1629</v>
      </c>
      <c r="F372" s="25">
        <v>24271</v>
      </c>
      <c r="G372" s="6">
        <v>24271</v>
      </c>
      <c r="H372" s="17">
        <v>24271</v>
      </c>
      <c r="I372" s="23">
        <v>72813</v>
      </c>
      <c r="J372" s="18">
        <v>17615</v>
      </c>
      <c r="K372" s="19">
        <f>ROUND('FY18 Add-on'!$I372/'FY18 Add-on'!$J372,2)</f>
        <v>4.13</v>
      </c>
    </row>
    <row r="373" spans="1:11" x14ac:dyDescent="0.25">
      <c r="A373" s="3" t="s">
        <v>417</v>
      </c>
      <c r="B373" s="3" t="s">
        <v>997</v>
      </c>
      <c r="C373" s="4" t="s">
        <v>523</v>
      </c>
      <c r="D373" s="7" t="s">
        <v>1435</v>
      </c>
      <c r="E373" s="7" t="s">
        <v>1630</v>
      </c>
      <c r="F373" s="25">
        <v>29772</v>
      </c>
      <c r="G373" s="6">
        <v>29772</v>
      </c>
      <c r="H373" s="17">
        <v>29772</v>
      </c>
      <c r="I373" s="23">
        <v>89316</v>
      </c>
      <c r="J373" s="18">
        <v>20970</v>
      </c>
      <c r="K373" s="19">
        <f>ROUND('FY18 Add-on'!$I373/'FY18 Add-on'!$J373,2)</f>
        <v>4.26</v>
      </c>
    </row>
    <row r="374" spans="1:11" x14ac:dyDescent="0.25">
      <c r="A374" s="3" t="s">
        <v>347</v>
      </c>
      <c r="B374" s="3" t="s">
        <v>1087</v>
      </c>
      <c r="C374" s="4" t="s">
        <v>833</v>
      </c>
      <c r="D374" s="7" t="s">
        <v>1436</v>
      </c>
      <c r="E374" s="7" t="s">
        <v>1464</v>
      </c>
      <c r="F374" s="25">
        <v>41185</v>
      </c>
      <c r="G374" s="6">
        <v>41185</v>
      </c>
      <c r="H374" s="17">
        <v>41185</v>
      </c>
      <c r="I374" s="23">
        <v>123555</v>
      </c>
      <c r="J374" s="18">
        <v>22705</v>
      </c>
      <c r="K374" s="19">
        <f>ROUND('FY18 Add-on'!$I374/'FY18 Add-on'!$J374,2)</f>
        <v>5.44</v>
      </c>
    </row>
    <row r="375" spans="1:11" x14ac:dyDescent="0.25">
      <c r="A375" s="3" t="s">
        <v>393</v>
      </c>
      <c r="B375" s="3" t="s">
        <v>988</v>
      </c>
      <c r="C375" s="4" t="s">
        <v>834</v>
      </c>
      <c r="D375" s="7" t="s">
        <v>1793</v>
      </c>
      <c r="E375" s="7" t="s">
        <v>1794</v>
      </c>
      <c r="F375" s="25">
        <v>27971</v>
      </c>
      <c r="G375" s="6">
        <v>27971</v>
      </c>
      <c r="H375" s="17">
        <v>27971</v>
      </c>
      <c r="I375" s="23">
        <v>83913</v>
      </c>
      <c r="J375" s="18">
        <v>16069</v>
      </c>
      <c r="K375" s="19">
        <f>ROUND('FY18 Add-on'!$I375/'FY18 Add-on'!$J375,2)</f>
        <v>5.22</v>
      </c>
    </row>
    <row r="376" spans="1:11" x14ac:dyDescent="0.25">
      <c r="A376" s="3" t="s">
        <v>235</v>
      </c>
      <c r="B376" s="3" t="s">
        <v>1022</v>
      </c>
      <c r="C376" s="4" t="s">
        <v>835</v>
      </c>
      <c r="D376" s="7" t="s">
        <v>1437</v>
      </c>
      <c r="E376" s="7" t="s">
        <v>1631</v>
      </c>
      <c r="F376" s="25">
        <v>31839</v>
      </c>
      <c r="G376" s="6">
        <v>31839</v>
      </c>
      <c r="H376" s="17">
        <v>31839</v>
      </c>
      <c r="I376" s="23">
        <v>95517</v>
      </c>
      <c r="J376" s="18">
        <v>25930</v>
      </c>
      <c r="K376" s="19">
        <f>ROUND('FY18 Add-on'!$I376/'FY18 Add-on'!$J376,2)</f>
        <v>3.68</v>
      </c>
    </row>
    <row r="377" spans="1:11" x14ac:dyDescent="0.25">
      <c r="A377" s="3" t="s">
        <v>262</v>
      </c>
      <c r="B377" s="3" t="s">
        <v>1034</v>
      </c>
      <c r="C377" s="4" t="s">
        <v>836</v>
      </c>
      <c r="D377" s="7" t="s">
        <v>1438</v>
      </c>
      <c r="E377" s="7" t="s">
        <v>1465</v>
      </c>
      <c r="F377" s="25">
        <v>33470</v>
      </c>
      <c r="G377" s="6">
        <v>33470</v>
      </c>
      <c r="H377" s="17">
        <v>33470</v>
      </c>
      <c r="I377" s="23">
        <v>100410</v>
      </c>
      <c r="J377" s="18">
        <v>22418</v>
      </c>
      <c r="K377" s="19">
        <f>ROUND('FY18 Add-on'!$I377/'FY18 Add-on'!$J377,2)</f>
        <v>4.4800000000000004</v>
      </c>
    </row>
    <row r="378" spans="1:11" x14ac:dyDescent="0.25">
      <c r="A378" s="3" t="s">
        <v>206</v>
      </c>
      <c r="B378" s="3" t="s">
        <v>920</v>
      </c>
      <c r="C378" s="4" t="s">
        <v>837</v>
      </c>
      <c r="D378" s="7" t="s">
        <v>1439</v>
      </c>
      <c r="E378" s="7" t="s">
        <v>1573</v>
      </c>
      <c r="F378" s="25">
        <v>18986</v>
      </c>
      <c r="G378" s="6">
        <v>18986</v>
      </c>
      <c r="H378" s="17">
        <v>18986</v>
      </c>
      <c r="I378" s="23">
        <v>56958</v>
      </c>
      <c r="J378" s="18">
        <v>14361</v>
      </c>
      <c r="K378" s="19">
        <f>ROUND('FY18 Add-on'!$I378/'FY18 Add-on'!$J378,2)</f>
        <v>3.97</v>
      </c>
    </row>
    <row r="379" spans="1:11" x14ac:dyDescent="0.25">
      <c r="A379" s="3" t="s">
        <v>295</v>
      </c>
      <c r="B379" s="3" t="s">
        <v>1040</v>
      </c>
      <c r="C379" s="4" t="s">
        <v>838</v>
      </c>
      <c r="D379" s="7" t="s">
        <v>1440</v>
      </c>
      <c r="E379" s="7" t="s">
        <v>1519</v>
      </c>
      <c r="F379" s="25">
        <v>33830</v>
      </c>
      <c r="G379" s="6">
        <v>33830</v>
      </c>
      <c r="H379" s="17">
        <v>33830</v>
      </c>
      <c r="I379" s="23">
        <v>101490</v>
      </c>
      <c r="J379" s="18">
        <v>23091</v>
      </c>
      <c r="K379" s="19">
        <f>ROUND('FY18 Add-on'!$I379/'FY18 Add-on'!$J379,2)</f>
        <v>4.4000000000000004</v>
      </c>
    </row>
    <row r="380" spans="1:11" x14ac:dyDescent="0.25">
      <c r="A380" s="3" t="s">
        <v>247</v>
      </c>
      <c r="B380" s="3" t="s">
        <v>994</v>
      </c>
      <c r="C380" s="4" t="s">
        <v>839</v>
      </c>
      <c r="D380" s="7" t="s">
        <v>1441</v>
      </c>
      <c r="E380" s="7" t="s">
        <v>1632</v>
      </c>
      <c r="F380" s="25">
        <v>29572</v>
      </c>
      <c r="G380" s="6">
        <v>29572</v>
      </c>
      <c r="H380" s="17">
        <v>29572</v>
      </c>
      <c r="I380" s="23">
        <v>88716</v>
      </c>
      <c r="J380" s="18">
        <v>21408</v>
      </c>
      <c r="K380" s="19">
        <f>ROUND('FY18 Add-on'!$I380/'FY18 Add-on'!$J380,2)</f>
        <v>4.1399999999999997</v>
      </c>
    </row>
    <row r="381" spans="1:11" x14ac:dyDescent="0.25">
      <c r="A381" s="3" t="s">
        <v>233</v>
      </c>
      <c r="B381" s="3" t="s">
        <v>1004</v>
      </c>
      <c r="C381" s="4" t="s">
        <v>840</v>
      </c>
      <c r="D381" s="7" t="s">
        <v>1442</v>
      </c>
      <c r="E381" s="7" t="s">
        <v>1471</v>
      </c>
      <c r="F381" s="25">
        <v>30217</v>
      </c>
      <c r="G381" s="6">
        <v>30217</v>
      </c>
      <c r="H381" s="17">
        <v>30217</v>
      </c>
      <c r="I381" s="23">
        <v>90651</v>
      </c>
      <c r="J381" s="18">
        <v>20382</v>
      </c>
      <c r="K381" s="19">
        <f>ROUND('FY18 Add-on'!$I381/'FY18 Add-on'!$J381,2)</f>
        <v>4.45</v>
      </c>
    </row>
    <row r="382" spans="1:11" x14ac:dyDescent="0.25">
      <c r="A382" s="3" t="s">
        <v>72</v>
      </c>
      <c r="B382" s="3" t="s">
        <v>1133</v>
      </c>
      <c r="C382" s="4" t="s">
        <v>841</v>
      </c>
      <c r="D382" s="7" t="s">
        <v>1443</v>
      </c>
      <c r="E382" s="7" t="s">
        <v>1559</v>
      </c>
      <c r="F382" s="25">
        <v>51567</v>
      </c>
      <c r="G382" s="6">
        <v>51567</v>
      </c>
      <c r="H382" s="17">
        <v>51567</v>
      </c>
      <c r="I382" s="23">
        <v>154701</v>
      </c>
      <c r="J382" s="18">
        <v>29448</v>
      </c>
      <c r="K382" s="19">
        <f>ROUND('FY18 Add-on'!$I382/'FY18 Add-on'!$J382,2)</f>
        <v>5.25</v>
      </c>
    </row>
    <row r="383" spans="1:11" x14ac:dyDescent="0.25">
      <c r="A383" s="3" t="s">
        <v>77</v>
      </c>
      <c r="B383" s="3" t="s">
        <v>1075</v>
      </c>
      <c r="C383" s="4" t="s">
        <v>842</v>
      </c>
      <c r="D383" s="7" t="s">
        <v>1444</v>
      </c>
      <c r="E383" s="7" t="s">
        <v>1517</v>
      </c>
      <c r="F383" s="25">
        <v>39096</v>
      </c>
      <c r="G383" s="6">
        <v>39096</v>
      </c>
      <c r="H383" s="17">
        <v>39096</v>
      </c>
      <c r="I383" s="23">
        <v>117288</v>
      </c>
      <c r="J383" s="18">
        <v>23948</v>
      </c>
      <c r="K383" s="19">
        <f>ROUND('FY18 Add-on'!$I383/'FY18 Add-on'!$J383,2)</f>
        <v>4.9000000000000004</v>
      </c>
    </row>
    <row r="384" spans="1:11" x14ac:dyDescent="0.25">
      <c r="A384" s="3" t="s">
        <v>432</v>
      </c>
      <c r="B384" s="3" t="s">
        <v>1127</v>
      </c>
      <c r="C384" s="4" t="s">
        <v>843</v>
      </c>
      <c r="D384" s="7" t="s">
        <v>1445</v>
      </c>
      <c r="E384" s="7" t="s">
        <v>1633</v>
      </c>
      <c r="F384" s="25">
        <v>48479</v>
      </c>
      <c r="G384" s="6">
        <v>48479</v>
      </c>
      <c r="H384" s="17">
        <v>48479</v>
      </c>
      <c r="I384" s="23">
        <v>145437</v>
      </c>
      <c r="J384" s="18">
        <v>32320</v>
      </c>
      <c r="K384" s="19">
        <f>ROUND('FY18 Add-on'!$I384/'FY18 Add-on'!$J384,2)</f>
        <v>4.5</v>
      </c>
    </row>
    <row r="385" spans="1:12" x14ac:dyDescent="0.25">
      <c r="A385" s="3" t="s">
        <v>458</v>
      </c>
      <c r="B385" s="3" t="s">
        <v>1074</v>
      </c>
      <c r="C385" s="4" t="s">
        <v>848</v>
      </c>
      <c r="D385" s="7" t="s">
        <v>1446</v>
      </c>
      <c r="E385" s="7" t="s">
        <v>1634</v>
      </c>
      <c r="F385" s="25">
        <v>38729</v>
      </c>
      <c r="G385" s="6">
        <v>38729</v>
      </c>
      <c r="H385" s="17">
        <v>38729</v>
      </c>
      <c r="I385" s="23">
        <v>116187</v>
      </c>
      <c r="J385" s="18">
        <v>26948</v>
      </c>
      <c r="K385" s="19">
        <f>ROUND('FY18 Add-on'!$I385/'FY18 Add-on'!$J385,2)</f>
        <v>4.3099999999999996</v>
      </c>
    </row>
    <row r="386" spans="1:12" x14ac:dyDescent="0.25">
      <c r="A386" s="3" t="s">
        <v>429</v>
      </c>
      <c r="B386" s="3" t="s">
        <v>965</v>
      </c>
      <c r="C386" s="4" t="s">
        <v>844</v>
      </c>
      <c r="D386" s="7" t="s">
        <v>1447</v>
      </c>
      <c r="E386" s="7" t="s">
        <v>1635</v>
      </c>
      <c r="F386" s="25">
        <v>25556</v>
      </c>
      <c r="G386" s="6">
        <v>25556</v>
      </c>
      <c r="H386" s="17">
        <v>25556</v>
      </c>
      <c r="I386" s="23">
        <v>76668</v>
      </c>
      <c r="J386" s="18">
        <v>19589</v>
      </c>
      <c r="K386" s="19">
        <f>ROUND('FY18 Add-on'!$I386/'FY18 Add-on'!$J386,2)</f>
        <v>3.91</v>
      </c>
    </row>
    <row r="387" spans="1:12" x14ac:dyDescent="0.25">
      <c r="A387" s="3" t="s">
        <v>32</v>
      </c>
      <c r="B387" s="3" t="s">
        <v>1094</v>
      </c>
      <c r="C387" s="4" t="s">
        <v>845</v>
      </c>
      <c r="D387" s="7" t="s">
        <v>1448</v>
      </c>
      <c r="E387" s="7" t="s">
        <v>1636</v>
      </c>
      <c r="F387" s="25">
        <v>42044</v>
      </c>
      <c r="G387" s="6">
        <v>42044</v>
      </c>
      <c r="H387" s="17">
        <v>42044</v>
      </c>
      <c r="I387" s="23">
        <v>126132</v>
      </c>
      <c r="J387" s="18">
        <v>25536</v>
      </c>
      <c r="K387" s="19">
        <f>ROUND('FY18 Add-on'!$I387/'FY18 Add-on'!$J387,2)</f>
        <v>4.9400000000000004</v>
      </c>
    </row>
    <row r="388" spans="1:12" x14ac:dyDescent="0.25">
      <c r="A388" s="3" t="s">
        <v>293</v>
      </c>
      <c r="B388" s="3" t="s">
        <v>1030</v>
      </c>
      <c r="C388" s="4" t="s">
        <v>846</v>
      </c>
      <c r="D388" s="7" t="s">
        <v>1449</v>
      </c>
      <c r="E388" s="7" t="s">
        <v>1637</v>
      </c>
      <c r="F388" s="25">
        <v>32927</v>
      </c>
      <c r="G388" s="6">
        <v>32927</v>
      </c>
      <c r="H388" s="17">
        <v>32927</v>
      </c>
      <c r="I388" s="23">
        <v>98781</v>
      </c>
      <c r="J388" s="18">
        <v>25932</v>
      </c>
      <c r="K388" s="19">
        <f>ROUND('FY18 Add-on'!$I388/'FY18 Add-on'!$J388,2)</f>
        <v>3.81</v>
      </c>
    </row>
    <row r="389" spans="1:12" x14ac:dyDescent="0.25">
      <c r="A389" s="3" t="s">
        <v>272</v>
      </c>
      <c r="B389" s="3" t="s">
        <v>1095</v>
      </c>
      <c r="C389" s="4" t="s">
        <v>847</v>
      </c>
      <c r="D389" s="7" t="s">
        <v>1450</v>
      </c>
      <c r="E389" s="7" t="s">
        <v>1571</v>
      </c>
      <c r="F389" s="25">
        <v>42357</v>
      </c>
      <c r="G389" s="6">
        <v>42357</v>
      </c>
      <c r="H389" s="17">
        <v>42357</v>
      </c>
      <c r="I389" s="23">
        <v>127071</v>
      </c>
      <c r="J389" s="18">
        <v>30586</v>
      </c>
      <c r="K389" s="19">
        <f>ROUND('FY18 Add-on'!$I389/'FY18 Add-on'!$J389,2)</f>
        <v>4.1500000000000004</v>
      </c>
    </row>
    <row r="390" spans="1:12" x14ac:dyDescent="0.25">
      <c r="A390" s="3" t="s">
        <v>431</v>
      </c>
      <c r="B390" s="3" t="s">
        <v>1150</v>
      </c>
      <c r="C390" s="4" t="s">
        <v>797</v>
      </c>
      <c r="D390" s="7" t="s">
        <v>1451</v>
      </c>
      <c r="E390" s="7" t="s">
        <v>1491</v>
      </c>
      <c r="F390" s="25">
        <v>61287</v>
      </c>
      <c r="G390" s="6">
        <v>61287</v>
      </c>
      <c r="H390" s="17">
        <v>61287</v>
      </c>
      <c r="I390" s="23">
        <v>183861</v>
      </c>
      <c r="J390" s="18">
        <v>36988</v>
      </c>
      <c r="K390" s="19">
        <f>ROUND('FY18 Add-on'!$I390/'FY18 Add-on'!$J390,2)</f>
        <v>4.97</v>
      </c>
    </row>
    <row r="391" spans="1:12" x14ac:dyDescent="0.25">
      <c r="A391" s="3" t="s">
        <v>37</v>
      </c>
      <c r="B391" s="3" t="s">
        <v>1124</v>
      </c>
      <c r="C391" s="4" t="s">
        <v>849</v>
      </c>
      <c r="D391" s="7" t="s">
        <v>1452</v>
      </c>
      <c r="E391" s="7" t="s">
        <v>1638</v>
      </c>
      <c r="F391" s="25">
        <v>48091</v>
      </c>
      <c r="G391" s="6">
        <v>48091</v>
      </c>
      <c r="H391" s="17">
        <v>48091</v>
      </c>
      <c r="I391" s="23">
        <v>144273</v>
      </c>
      <c r="J391" s="18">
        <v>29147</v>
      </c>
      <c r="K391" s="19">
        <f>ROUND('FY18 Add-on'!$I391/'FY18 Add-on'!$J391,2)</f>
        <v>4.95</v>
      </c>
    </row>
    <row r="392" spans="1:12" x14ac:dyDescent="0.25">
      <c r="A392" s="3" t="s">
        <v>228</v>
      </c>
      <c r="B392" s="3" t="s">
        <v>87</v>
      </c>
      <c r="C392" s="4" t="s">
        <v>748</v>
      </c>
      <c r="D392" s="7" t="s">
        <v>1453</v>
      </c>
      <c r="E392" s="7" t="s">
        <v>1484</v>
      </c>
      <c r="F392" s="25">
        <v>24786</v>
      </c>
      <c r="G392" s="6">
        <v>24786</v>
      </c>
      <c r="H392" s="17">
        <v>24786</v>
      </c>
      <c r="I392" s="23">
        <v>74358</v>
      </c>
      <c r="J392" s="18">
        <v>20477</v>
      </c>
      <c r="K392" s="19">
        <f>ROUND('FY18 Add-on'!$I392/'FY18 Add-on'!$J392,2)</f>
        <v>3.63</v>
      </c>
    </row>
    <row r="393" spans="1:12" x14ac:dyDescent="0.25">
      <c r="A393" s="3" t="s">
        <v>69</v>
      </c>
      <c r="B393" s="3" t="s">
        <v>1125</v>
      </c>
      <c r="C393" s="4" t="s">
        <v>850</v>
      </c>
      <c r="D393" s="7" t="s">
        <v>1454</v>
      </c>
      <c r="E393" s="7" t="s">
        <v>1630</v>
      </c>
      <c r="F393" s="25">
        <v>47495</v>
      </c>
      <c r="G393" s="6">
        <v>47495</v>
      </c>
      <c r="H393" s="17">
        <v>47495</v>
      </c>
      <c r="I393" s="23">
        <v>142485</v>
      </c>
      <c r="J393" s="18">
        <v>21890</v>
      </c>
      <c r="K393" s="19">
        <f>ROUND('FY18 Add-on'!$I393/'FY18 Add-on'!$J393,2)</f>
        <v>6.51</v>
      </c>
    </row>
    <row r="394" spans="1:12" x14ac:dyDescent="0.25">
      <c r="A394" s="3" t="s">
        <v>28</v>
      </c>
      <c r="B394" s="3" t="s">
        <v>263</v>
      </c>
      <c r="C394" s="4" t="s">
        <v>851</v>
      </c>
      <c r="D394" s="7" t="s">
        <v>1455</v>
      </c>
      <c r="E394" s="7" t="s">
        <v>1476</v>
      </c>
      <c r="F394" s="25">
        <v>41259</v>
      </c>
      <c r="G394" s="6">
        <v>41259</v>
      </c>
      <c r="H394" s="17">
        <v>41259</v>
      </c>
      <c r="I394" s="23">
        <v>123777</v>
      </c>
      <c r="J394" s="18">
        <v>31208</v>
      </c>
      <c r="K394" s="19">
        <f>ROUND('FY18 Add-on'!$I394/'FY18 Add-on'!$J394,2)</f>
        <v>3.97</v>
      </c>
    </row>
    <row r="395" spans="1:12" x14ac:dyDescent="0.25">
      <c r="A395" s="3" t="s">
        <v>97</v>
      </c>
      <c r="B395" s="3" t="s">
        <v>971</v>
      </c>
      <c r="C395" s="4" t="s">
        <v>852</v>
      </c>
      <c r="D395" s="7" t="s">
        <v>1456</v>
      </c>
      <c r="E395" s="7" t="s">
        <v>1491</v>
      </c>
      <c r="F395" s="25">
        <v>25933</v>
      </c>
      <c r="G395" s="6">
        <v>25933</v>
      </c>
      <c r="H395" s="17">
        <v>25933</v>
      </c>
      <c r="I395" s="26">
        <v>77799</v>
      </c>
      <c r="J395" s="27">
        <v>19720</v>
      </c>
      <c r="K395" s="28">
        <f>ROUND('FY18 Add-on'!$I395/'FY18 Add-on'!$J395,2)</f>
        <v>3.95</v>
      </c>
    </row>
    <row r="396" spans="1:12" s="16" customFormat="1" x14ac:dyDescent="0.25">
      <c r="A396" s="13"/>
      <c r="B396" s="13"/>
      <c r="C396" s="14"/>
      <c r="D396" s="15"/>
      <c r="E396" s="15"/>
      <c r="F396" s="15"/>
      <c r="G396" s="15"/>
      <c r="H396" s="15"/>
      <c r="I396" s="15"/>
      <c r="J396" s="15"/>
      <c r="K396" s="15"/>
      <c r="L396" s="15"/>
    </row>
    <row r="399" spans="1:12" x14ac:dyDescent="0.25">
      <c r="H399" s="24"/>
    </row>
  </sheetData>
  <mergeCells count="1">
    <mergeCell ref="A1:K1"/>
  </mergeCells>
  <printOptions gridLines="1"/>
  <pageMargins left="0.45" right="0.45" top="0.75" bottom="0.5" header="0.3" footer="0.3"/>
  <pageSetup paperSize="5" scale="75" orientation="landscape" r:id="rId1"/>
  <headerFooter>
    <oddHeader>&amp;C&amp;"Arial,Bold"Executive Office of Health and Human Services
FY2018 Direct Care Lump Sum Payments
Regulation 101 CMR 206.06 (13)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FY18 Add-on</vt:lpstr>
      <vt:lpstr>'FY18 Add-on'!Print_Area</vt:lpstr>
      <vt:lpstr>'FY18 Add-on'!Print_Titles</vt:lpstr>
    </vt:vector>
  </TitlesOfParts>
  <Company>Axolot Data XLSReadWriteII 4.00.65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Terpelets, Pavel (ELD)</dc:creator>
  <cp:lastModifiedBy>Jenna</cp:lastModifiedBy>
  <cp:lastPrinted>2017-10-20T12:12:32Z</cp:lastPrinted>
  <dcterms:created xsi:type="dcterms:W3CDTF">2017-10-06T16:10:14Z</dcterms:created>
  <dcterms:modified xsi:type="dcterms:W3CDTF">2017-11-02T17:40:36Z</dcterms:modified>
</cp:coreProperties>
</file>