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75" yWindow="30" windowWidth="14355" windowHeight="11475" tabRatio="847" activeTab="1"/>
  </bookViews>
  <sheets>
    <sheet name="Cover Sheet" sheetId="1" r:id="rId1"/>
    <sheet name="1 RES Summary" sheetId="2" r:id="rId2"/>
  </sheets>
  <definedNames>
    <definedName name="_xlnm.Print_Area" localSheetId="1">'1 RES Summary'!$A$1:$J$21</definedName>
    <definedName name="_xlnm.Print_Area" localSheetId="0">'Cover Sheet'!$A$1:$G$29</definedName>
  </definedNames>
  <calcPr fullCalcOnLoad="1"/>
</workbook>
</file>

<file path=xl/sharedStrings.xml><?xml version="1.0" encoding="utf-8"?>
<sst xmlns="http://schemas.openxmlformats.org/spreadsheetml/2006/main" count="37" uniqueCount="37">
  <si>
    <t>Berkshire</t>
  </si>
  <si>
    <t>Boston</t>
  </si>
  <si>
    <t>Bristol</t>
  </si>
  <si>
    <t>Brockton</t>
  </si>
  <si>
    <t>Cape Cod &amp; Islands</t>
  </si>
  <si>
    <t>Central Mass</t>
  </si>
  <si>
    <t>Franklin Hampshire</t>
  </si>
  <si>
    <t>Greater Lowell</t>
  </si>
  <si>
    <t>Greater New Bedford</t>
  </si>
  <si>
    <t>Hampden</t>
  </si>
  <si>
    <t>Metro North</t>
  </si>
  <si>
    <t>Metro South West</t>
  </si>
  <si>
    <t>North Central Mass</t>
  </si>
  <si>
    <t>North Shore</t>
  </si>
  <si>
    <t>SUMMARY BY AREA</t>
  </si>
  <si>
    <t>Rev. 7/30/2004</t>
  </si>
  <si>
    <t>Merrimack Valley</t>
  </si>
  <si>
    <t>South Shore</t>
  </si>
  <si>
    <t xml:space="preserve">Compiled by Massachusetts Department of Career Services  </t>
  </si>
  <si>
    <t>Data Source:  MOSES Production Report</t>
  </si>
  <si>
    <t>TAB 5 - RES GOALS SUMMARY</t>
  </si>
  <si>
    <t>Table 1 - RES Customers Served</t>
  </si>
  <si>
    <t>TAB 5 - REEMPLOYMENT SERVICES (RES) GOAL SUMMARY</t>
  </si>
  <si>
    <t>Table 1 - Services Provided</t>
  </si>
  <si>
    <t>Statewide Totals</t>
  </si>
  <si>
    <t>RES Enrollments</t>
  </si>
  <si>
    <t>Reportable Service After Enrollment</t>
  </si>
  <si>
    <t>% Received Reportable Service</t>
  </si>
  <si>
    <t>Entered Training On or After Enrollment</t>
  </si>
  <si>
    <t>Employment On or After Enrollment</t>
  </si>
  <si>
    <t>% Entered Employment</t>
  </si>
  <si>
    <t>Notified to Attend CCS</t>
  </si>
  <si>
    <t>% RES Enrolled</t>
  </si>
  <si>
    <t>% Entered Training</t>
  </si>
  <si>
    <t>FY18 Quarter Ending September 30, 2017</t>
  </si>
  <si>
    <t>Report Date 10/03/2017</t>
  </si>
  <si>
    <t>FY18 QUARTER ENDING SEPTEMBER 30, 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</si>
</sst>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%"/>
    <numFmt numFmtId="166" formatCode="[$-409]h:mm:ss\ AM/PM"/>
    <numFmt numFmtId="167" formatCode="0[$%-409]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\ mm/dd/yy"/>
  </numFmts>
  <fonts count="51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ck">
        <color indexed="12"/>
      </bottom>
    </border>
    <border>
      <left style="thick">
        <color indexed="12"/>
      </left>
      <right style="thin"/>
      <top style="thick">
        <color indexed="12"/>
      </top>
      <bottom style="thin"/>
    </border>
    <border>
      <left style="thin"/>
      <right style="thin"/>
      <top style="thick">
        <color indexed="12"/>
      </top>
      <bottom style="thin"/>
    </border>
    <border>
      <left style="thin"/>
      <right style="thick">
        <color indexed="12"/>
      </right>
      <top style="thick">
        <color indexed="12"/>
      </top>
      <bottom style="thin"/>
    </border>
    <border>
      <left style="thick">
        <color indexed="12"/>
      </left>
      <right style="thin"/>
      <top style="thin"/>
      <bottom style="thin"/>
    </border>
    <border>
      <left style="thick">
        <color indexed="12"/>
      </left>
      <right style="thin"/>
      <top style="thin"/>
      <bottom>
        <color indexed="63"/>
      </bottom>
    </border>
    <border>
      <left style="thick">
        <color indexed="12"/>
      </left>
      <right style="thin"/>
      <top style="medium"/>
      <bottom style="thick">
        <color indexed="12"/>
      </bottom>
    </border>
    <border>
      <left style="thin"/>
      <right style="thick">
        <color indexed="12"/>
      </right>
      <top style="thin"/>
      <bottom style="thin"/>
    </border>
    <border>
      <left style="thin"/>
      <right style="thick">
        <color indexed="12"/>
      </right>
      <top style="thin"/>
      <bottom>
        <color indexed="63"/>
      </bottom>
    </border>
    <border>
      <left style="thin"/>
      <right style="thick">
        <color indexed="12"/>
      </right>
      <top style="medium"/>
      <bottom style="thick">
        <color indexed="12"/>
      </bottom>
    </border>
    <border>
      <left style="thin"/>
      <right style="thin"/>
      <top style="medium"/>
      <bottom style="thick">
        <color rgb="FF0000F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6" fillId="0" borderId="0">
      <alignment vertical="top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11"/>
    </xf>
    <xf numFmtId="0" fontId="3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33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9" fontId="3" fillId="0" borderId="0" xfId="60" applyFont="1" applyAlignment="1">
      <alignment horizontal="center"/>
    </xf>
    <xf numFmtId="0" fontId="3" fillId="0" borderId="0" xfId="0" applyFont="1" applyAlignment="1">
      <alignment vertical="top"/>
    </xf>
    <xf numFmtId="0" fontId="10" fillId="34" borderId="0" xfId="0" applyFont="1" applyFill="1" applyBorder="1" applyAlignment="1">
      <alignment/>
    </xf>
    <xf numFmtId="3" fontId="1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9" fontId="13" fillId="0" borderId="22" xfId="0" applyNumberFormat="1" applyFont="1" applyBorder="1" applyAlignment="1">
      <alignment horizontal="center" vertical="center"/>
    </xf>
    <xf numFmtId="9" fontId="13" fillId="0" borderId="23" xfId="0" applyNumberFormat="1" applyFont="1" applyBorder="1" applyAlignment="1">
      <alignment horizontal="center" vertical="center"/>
    </xf>
    <xf numFmtId="9" fontId="13" fillId="0" borderId="24" xfId="0" applyNumberFormat="1" applyFont="1" applyBorder="1" applyAlignment="1">
      <alignment horizontal="center" vertical="center"/>
    </xf>
    <xf numFmtId="9" fontId="13" fillId="0" borderId="13" xfId="60" applyFont="1" applyBorder="1" applyAlignment="1">
      <alignment horizontal="center" vertical="center"/>
    </xf>
    <xf numFmtId="9" fontId="13" fillId="0" borderId="14" xfId="60" applyFont="1" applyBorder="1" applyAlignment="1">
      <alignment horizontal="center" vertical="center"/>
    </xf>
    <xf numFmtId="9" fontId="13" fillId="0" borderId="25" xfId="6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9"/>
  <sheetViews>
    <sheetView zoomScalePageLayoutView="0" workbookViewId="0" topLeftCell="A4">
      <selection activeCell="C10" sqref="C10:F10"/>
    </sheetView>
  </sheetViews>
  <sheetFormatPr defaultColWidth="9.140625" defaultRowHeight="12.75"/>
  <cols>
    <col min="1" max="1" width="1.7109375" style="1" customWidth="1"/>
    <col min="2" max="2" width="0.85546875" style="1" customWidth="1"/>
    <col min="3" max="3" width="18.7109375" style="1" customWidth="1"/>
    <col min="4" max="4" width="20.7109375" style="1" customWidth="1"/>
    <col min="5" max="5" width="63.281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6.57421875" style="1" customWidth="1"/>
    <col min="10" max="10" width="21.421875" style="1" customWidth="1"/>
    <col min="11" max="11" width="11.57421875" style="1" customWidth="1"/>
    <col min="12" max="12" width="10.421875" style="1" customWidth="1"/>
    <col min="13" max="14" width="9.140625" style="1" customWidth="1"/>
    <col min="15" max="15" width="11.00390625" style="1" customWidth="1"/>
    <col min="16" max="16384" width="9.140625" style="1" customWidth="1"/>
  </cols>
  <sheetData>
    <row r="1" ht="13.5" thickBot="1"/>
    <row r="2" spans="2:7" ht="4.5" customHeight="1" thickBot="1" thickTop="1">
      <c r="B2" s="5"/>
      <c r="C2" s="6"/>
      <c r="D2" s="6"/>
      <c r="E2" s="6"/>
      <c r="F2" s="6"/>
      <c r="G2" s="6"/>
    </row>
    <row r="3" spans="2:7" ht="15.75" customHeight="1" thickBot="1" thickTop="1">
      <c r="B3" s="5"/>
      <c r="C3" s="7"/>
      <c r="D3" s="7"/>
      <c r="E3" s="7"/>
      <c r="F3" s="19"/>
      <c r="G3" s="22"/>
    </row>
    <row r="4" spans="2:7" ht="18" customHeight="1" thickBot="1" thickTop="1">
      <c r="B4" s="5"/>
      <c r="C4" s="23"/>
      <c r="D4" s="18"/>
      <c r="E4" s="18"/>
      <c r="F4" s="18"/>
      <c r="G4" s="22"/>
    </row>
    <row r="5" spans="2:7" ht="14.25" thickBot="1" thickTop="1">
      <c r="B5" s="5"/>
      <c r="G5" s="22"/>
    </row>
    <row r="6" spans="2:7" ht="23.25" customHeight="1" thickBot="1" thickTop="1">
      <c r="B6" s="5"/>
      <c r="G6" s="28"/>
    </row>
    <row r="7" spans="2:7" ht="16.5" customHeight="1" thickBot="1" thickTop="1">
      <c r="B7" s="5"/>
      <c r="G7" s="22"/>
    </row>
    <row r="8" spans="2:7" ht="16.5" customHeight="1" thickBot="1" thickTop="1">
      <c r="B8" s="5"/>
      <c r="C8" s="24"/>
      <c r="D8" s="8"/>
      <c r="E8" s="9"/>
      <c r="F8" s="20"/>
      <c r="G8" s="22"/>
    </row>
    <row r="9" spans="2:7" ht="21.75" thickBot="1" thickTop="1">
      <c r="B9" s="5"/>
      <c r="C9" s="45" t="s">
        <v>20</v>
      </c>
      <c r="D9" s="45"/>
      <c r="E9" s="45"/>
      <c r="F9" s="45"/>
      <c r="G9" s="22"/>
    </row>
    <row r="10" spans="2:7" ht="17.25" thickBot="1" thickTop="1">
      <c r="B10" s="5"/>
      <c r="C10" s="49" t="s">
        <v>34</v>
      </c>
      <c r="D10" s="49"/>
      <c r="E10" s="49"/>
      <c r="F10" s="49"/>
      <c r="G10" s="22"/>
    </row>
    <row r="11" spans="2:20" ht="20.25" thickBot="1" thickTop="1">
      <c r="B11" s="5"/>
      <c r="C11" s="24"/>
      <c r="D11" s="8"/>
      <c r="E11" s="9"/>
      <c r="F11" s="20"/>
      <c r="G11" s="22"/>
      <c r="S11" s="4"/>
      <c r="T11" s="4"/>
    </row>
    <row r="12" spans="2:7" ht="20.25" thickBot="1" thickTop="1">
      <c r="B12" s="5"/>
      <c r="C12" s="48" t="s">
        <v>14</v>
      </c>
      <c r="D12" s="48"/>
      <c r="E12" s="48"/>
      <c r="F12" s="48"/>
      <c r="G12" s="22"/>
    </row>
    <row r="13" spans="2:7" ht="20.25" thickBot="1" thickTop="1">
      <c r="B13" s="5"/>
      <c r="C13" s="24"/>
      <c r="D13" s="8"/>
      <c r="E13" s="10"/>
      <c r="F13" s="20"/>
      <c r="G13" s="22"/>
    </row>
    <row r="14" spans="2:7" ht="20.25" thickBot="1" thickTop="1">
      <c r="B14" s="5"/>
      <c r="C14" s="48" t="s">
        <v>21</v>
      </c>
      <c r="D14" s="48"/>
      <c r="E14" s="48"/>
      <c r="F14" s="48"/>
      <c r="G14" s="22"/>
    </row>
    <row r="15" spans="2:7" ht="20.25" thickBot="1" thickTop="1">
      <c r="B15" s="5"/>
      <c r="C15" s="24"/>
      <c r="D15" s="12"/>
      <c r="E15" s="10"/>
      <c r="F15" s="14"/>
      <c r="G15" s="22"/>
    </row>
    <row r="16" spans="2:7" ht="20.25" thickBot="1" thickTop="1">
      <c r="B16" s="5"/>
      <c r="C16" s="24"/>
      <c r="D16" s="12"/>
      <c r="E16" s="10"/>
      <c r="F16" s="14"/>
      <c r="G16" s="22"/>
    </row>
    <row r="17" spans="2:7" ht="20.25" thickBot="1" thickTop="1">
      <c r="B17" s="5"/>
      <c r="C17" s="24"/>
      <c r="D17" s="12"/>
      <c r="E17" s="10"/>
      <c r="F17" s="14"/>
      <c r="G17" s="22"/>
    </row>
    <row r="18" spans="2:7" ht="24.75" customHeight="1" thickBot="1" thickTop="1">
      <c r="B18" s="5"/>
      <c r="C18" s="14"/>
      <c r="D18" s="11"/>
      <c r="E18" s="13"/>
      <c r="F18" s="21"/>
      <c r="G18" s="22"/>
    </row>
    <row r="19" spans="2:7" ht="24.75" customHeight="1" thickBot="1" thickTop="1">
      <c r="B19" s="5"/>
      <c r="C19" s="14"/>
      <c r="D19" s="11"/>
      <c r="E19" s="13"/>
      <c r="F19" s="21"/>
      <c r="G19" s="22"/>
    </row>
    <row r="20" spans="2:7" ht="20.25" thickBot="1" thickTop="1">
      <c r="B20" s="5"/>
      <c r="C20" s="24"/>
      <c r="D20" s="12"/>
      <c r="E20" s="10"/>
      <c r="F20" s="14"/>
      <c r="G20" s="22"/>
    </row>
    <row r="21" spans="2:7" ht="20.25" thickBot="1" thickTop="1">
      <c r="B21" s="5"/>
      <c r="C21" s="24"/>
      <c r="D21" s="12"/>
      <c r="E21" s="10"/>
      <c r="F21" s="14"/>
      <c r="G21" s="22"/>
    </row>
    <row r="22" spans="2:7" ht="20.25" thickBot="1" thickTop="1">
      <c r="B22" s="5"/>
      <c r="C22" s="24"/>
      <c r="D22" s="11"/>
      <c r="E22" s="10"/>
      <c r="F22" s="14"/>
      <c r="G22" s="22"/>
    </row>
    <row r="23" spans="2:7" ht="14.25" thickBot="1" thickTop="1">
      <c r="B23" s="5"/>
      <c r="C23" s="14"/>
      <c r="D23" s="14"/>
      <c r="E23" s="15"/>
      <c r="F23" s="14"/>
      <c r="G23" s="22"/>
    </row>
    <row r="24" spans="2:7" ht="14.25" thickBot="1" thickTop="1">
      <c r="B24" s="5"/>
      <c r="C24" s="16"/>
      <c r="D24" s="16"/>
      <c r="E24" s="16"/>
      <c r="F24" s="16"/>
      <c r="G24" s="22"/>
    </row>
    <row r="25" spans="2:7" ht="4.5" customHeight="1" thickTop="1">
      <c r="B25" s="5"/>
      <c r="C25" s="6" t="s">
        <v>15</v>
      </c>
      <c r="D25" s="6"/>
      <c r="E25" s="6"/>
      <c r="F25" s="6"/>
      <c r="G25" s="22"/>
    </row>
    <row r="26" s="14" customFormat="1" ht="12.75" customHeight="1">
      <c r="C26" s="17"/>
    </row>
    <row r="27" spans="1:9" ht="15" customHeight="1">
      <c r="A27" s="14"/>
      <c r="B27" s="14"/>
      <c r="C27" s="46"/>
      <c r="D27" s="47"/>
      <c r="E27" s="47"/>
      <c r="F27" s="47"/>
      <c r="G27" s="14"/>
      <c r="H27" s="14"/>
      <c r="I27" s="14"/>
    </row>
    <row r="28" spans="1:9" ht="12.75">
      <c r="A28" s="14"/>
      <c r="B28" s="14"/>
      <c r="C28" s="1" t="s">
        <v>19</v>
      </c>
      <c r="D28" s="14"/>
      <c r="E28" s="14"/>
      <c r="F28" s="25" t="s">
        <v>35</v>
      </c>
      <c r="G28" s="14"/>
      <c r="H28" s="14"/>
      <c r="I28" s="14"/>
    </row>
    <row r="29" spans="1:9" ht="12.75">
      <c r="A29" s="14"/>
      <c r="B29" s="14"/>
      <c r="C29" s="14" t="s">
        <v>18</v>
      </c>
      <c r="D29" s="14"/>
      <c r="E29" s="14"/>
      <c r="F29" s="14"/>
      <c r="G29" s="14"/>
      <c r="H29" s="14"/>
      <c r="I29" s="14"/>
    </row>
  </sheetData>
  <sheetProtection/>
  <mergeCells count="5">
    <mergeCell ref="C9:F9"/>
    <mergeCell ref="C27:F27"/>
    <mergeCell ref="C12:F12"/>
    <mergeCell ref="C14:F14"/>
    <mergeCell ref="C10:F10"/>
  </mergeCells>
  <printOptions horizontalCentered="1" verticalCentered="1"/>
  <pageMargins left="0.5" right="0.5" top="1" bottom="0.7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4">
      <selection activeCell="A27" sqref="A27"/>
    </sheetView>
  </sheetViews>
  <sheetFormatPr defaultColWidth="9.140625" defaultRowHeight="12.75"/>
  <cols>
    <col min="1" max="1" width="20.8515625" style="2" customWidth="1"/>
    <col min="2" max="10" width="11.28125" style="2" customWidth="1"/>
    <col min="11" max="16384" width="9.140625" style="2" customWidth="1"/>
  </cols>
  <sheetData>
    <row r="1" spans="1:10" ht="18.75">
      <c r="A1" s="52" t="s">
        <v>22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8.75">
      <c r="A2" s="52" t="s">
        <v>36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36.75" customHeight="1" thickBot="1">
      <c r="A3" s="54" t="s">
        <v>23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s="3" customFormat="1" ht="50.25" customHeight="1" thickTop="1">
      <c r="A4" s="33"/>
      <c r="B4" s="34" t="s">
        <v>25</v>
      </c>
      <c r="C4" s="34" t="s">
        <v>26</v>
      </c>
      <c r="D4" s="34" t="s">
        <v>27</v>
      </c>
      <c r="E4" s="34" t="s">
        <v>28</v>
      </c>
      <c r="F4" s="34" t="s">
        <v>33</v>
      </c>
      <c r="G4" s="34" t="s">
        <v>29</v>
      </c>
      <c r="H4" s="34" t="s">
        <v>30</v>
      </c>
      <c r="I4" s="34" t="s">
        <v>31</v>
      </c>
      <c r="J4" s="35" t="s">
        <v>32</v>
      </c>
    </row>
    <row r="5" spans="1:10" s="30" customFormat="1" ht="19.5" customHeight="1">
      <c r="A5" s="36" t="s">
        <v>0</v>
      </c>
      <c r="B5" s="29">
        <v>294</v>
      </c>
      <c r="C5" s="29">
        <v>242</v>
      </c>
      <c r="D5" s="42">
        <f>C5/B5</f>
        <v>0.8231292517006803</v>
      </c>
      <c r="E5" s="29">
        <v>1</v>
      </c>
      <c r="F5" s="42">
        <f>E5/B5</f>
        <v>0.003401360544217687</v>
      </c>
      <c r="G5" s="29">
        <v>29</v>
      </c>
      <c r="H5" s="42">
        <f>G5/B5</f>
        <v>0.09863945578231292</v>
      </c>
      <c r="I5" s="29">
        <v>254</v>
      </c>
      <c r="J5" s="39">
        <f>B5/I5</f>
        <v>1.1574803149606299</v>
      </c>
    </row>
    <row r="6" spans="1:10" s="30" customFormat="1" ht="19.5" customHeight="1">
      <c r="A6" s="36" t="s">
        <v>1</v>
      </c>
      <c r="B6" s="29">
        <v>1852</v>
      </c>
      <c r="C6" s="29">
        <v>1285</v>
      </c>
      <c r="D6" s="42">
        <f aca="true" t="shared" si="0" ref="D6:D21">C6/B6</f>
        <v>0.6938444924406048</v>
      </c>
      <c r="E6" s="29">
        <v>5</v>
      </c>
      <c r="F6" s="42">
        <f aca="true" t="shared" si="1" ref="F6:F21">E6/B6</f>
        <v>0.0026997840172786176</v>
      </c>
      <c r="G6" s="29">
        <v>99</v>
      </c>
      <c r="H6" s="42">
        <f aca="true" t="shared" si="2" ref="H6:H21">G6/B6</f>
        <v>0.05345572354211663</v>
      </c>
      <c r="I6" s="29">
        <v>1740</v>
      </c>
      <c r="J6" s="39">
        <f aca="true" t="shared" si="3" ref="J6:J21">B6/I6</f>
        <v>1.064367816091954</v>
      </c>
    </row>
    <row r="7" spans="1:10" s="30" customFormat="1" ht="19.5" customHeight="1">
      <c r="A7" s="36" t="s">
        <v>2</v>
      </c>
      <c r="B7" s="29">
        <v>1738</v>
      </c>
      <c r="C7" s="29">
        <v>1253</v>
      </c>
      <c r="D7" s="42">
        <f t="shared" si="0"/>
        <v>0.7209436133486766</v>
      </c>
      <c r="E7" s="29">
        <v>4</v>
      </c>
      <c r="F7" s="42">
        <f t="shared" si="1"/>
        <v>0.0023014959723820483</v>
      </c>
      <c r="G7" s="29">
        <v>149</v>
      </c>
      <c r="H7" s="42">
        <f t="shared" si="2"/>
        <v>0.0857307249712313</v>
      </c>
      <c r="I7" s="29">
        <v>1613</v>
      </c>
      <c r="J7" s="39">
        <f t="shared" si="3"/>
        <v>1.0774953502789832</v>
      </c>
    </row>
    <row r="8" spans="1:10" s="30" customFormat="1" ht="19.5" customHeight="1">
      <c r="A8" s="36" t="s">
        <v>3</v>
      </c>
      <c r="B8" s="29">
        <v>958</v>
      </c>
      <c r="C8" s="29">
        <v>796</v>
      </c>
      <c r="D8" s="42">
        <f t="shared" si="0"/>
        <v>0.8308977035490606</v>
      </c>
      <c r="E8" s="29">
        <v>0</v>
      </c>
      <c r="F8" s="42">
        <f t="shared" si="1"/>
        <v>0</v>
      </c>
      <c r="G8" s="29">
        <v>113</v>
      </c>
      <c r="H8" s="42">
        <f t="shared" si="2"/>
        <v>0.11795407098121086</v>
      </c>
      <c r="I8" s="29">
        <v>700</v>
      </c>
      <c r="J8" s="39">
        <f t="shared" si="3"/>
        <v>1.3685714285714285</v>
      </c>
    </row>
    <row r="9" spans="1:10" s="30" customFormat="1" ht="19.5" customHeight="1">
      <c r="A9" s="36" t="s">
        <v>4</v>
      </c>
      <c r="B9" s="29">
        <v>435</v>
      </c>
      <c r="C9" s="29">
        <v>357</v>
      </c>
      <c r="D9" s="42">
        <f t="shared" si="0"/>
        <v>0.8206896551724138</v>
      </c>
      <c r="E9" s="29">
        <v>0</v>
      </c>
      <c r="F9" s="42">
        <f t="shared" si="1"/>
        <v>0</v>
      </c>
      <c r="G9" s="29">
        <v>27</v>
      </c>
      <c r="H9" s="42">
        <f t="shared" si="2"/>
        <v>0.06206896551724138</v>
      </c>
      <c r="I9" s="29">
        <v>246</v>
      </c>
      <c r="J9" s="39">
        <f t="shared" si="3"/>
        <v>1.7682926829268293</v>
      </c>
    </row>
    <row r="10" spans="1:10" s="30" customFormat="1" ht="19.5" customHeight="1">
      <c r="A10" s="36" t="s">
        <v>5</v>
      </c>
      <c r="B10" s="29">
        <v>1814</v>
      </c>
      <c r="C10" s="29">
        <v>1331</v>
      </c>
      <c r="D10" s="42">
        <f t="shared" si="0"/>
        <v>0.7337375964718853</v>
      </c>
      <c r="E10" s="29">
        <v>10</v>
      </c>
      <c r="F10" s="42">
        <f t="shared" si="1"/>
        <v>0.005512679162072767</v>
      </c>
      <c r="G10" s="29">
        <v>149</v>
      </c>
      <c r="H10" s="42">
        <f t="shared" si="2"/>
        <v>0.08213891951488424</v>
      </c>
      <c r="I10" s="29">
        <v>1664</v>
      </c>
      <c r="J10" s="39">
        <f t="shared" si="3"/>
        <v>1.0901442307692308</v>
      </c>
    </row>
    <row r="11" spans="1:10" s="30" customFormat="1" ht="19.5" customHeight="1">
      <c r="A11" s="36" t="s">
        <v>6</v>
      </c>
      <c r="B11" s="29">
        <v>386</v>
      </c>
      <c r="C11" s="29">
        <v>297</v>
      </c>
      <c r="D11" s="42">
        <f t="shared" si="0"/>
        <v>0.7694300518134715</v>
      </c>
      <c r="E11" s="29">
        <v>1</v>
      </c>
      <c r="F11" s="42">
        <f t="shared" si="1"/>
        <v>0.0025906735751295338</v>
      </c>
      <c r="G11" s="29">
        <v>25</v>
      </c>
      <c r="H11" s="42">
        <f t="shared" si="2"/>
        <v>0.06476683937823834</v>
      </c>
      <c r="I11" s="29">
        <v>385</v>
      </c>
      <c r="J11" s="39">
        <f t="shared" si="3"/>
        <v>1.0025974025974025</v>
      </c>
    </row>
    <row r="12" spans="1:10" s="30" customFormat="1" ht="19.5" customHeight="1">
      <c r="A12" s="36" t="s">
        <v>7</v>
      </c>
      <c r="B12" s="29">
        <v>1096</v>
      </c>
      <c r="C12" s="29">
        <v>863</v>
      </c>
      <c r="D12" s="42">
        <f t="shared" si="0"/>
        <v>0.7874087591240876</v>
      </c>
      <c r="E12" s="29">
        <v>1</v>
      </c>
      <c r="F12" s="42">
        <f t="shared" si="1"/>
        <v>0.0009124087591240876</v>
      </c>
      <c r="G12" s="29">
        <v>128</v>
      </c>
      <c r="H12" s="42">
        <f t="shared" si="2"/>
        <v>0.11678832116788321</v>
      </c>
      <c r="I12" s="29">
        <v>855</v>
      </c>
      <c r="J12" s="39">
        <f t="shared" si="3"/>
        <v>1.2818713450292398</v>
      </c>
    </row>
    <row r="13" spans="1:10" s="30" customFormat="1" ht="19.5" customHeight="1">
      <c r="A13" s="36" t="s">
        <v>8</v>
      </c>
      <c r="B13" s="29">
        <v>560</v>
      </c>
      <c r="C13" s="29">
        <v>400</v>
      </c>
      <c r="D13" s="42">
        <f t="shared" si="0"/>
        <v>0.7142857142857143</v>
      </c>
      <c r="E13" s="29">
        <v>2</v>
      </c>
      <c r="F13" s="42">
        <f t="shared" si="1"/>
        <v>0.0035714285714285713</v>
      </c>
      <c r="G13" s="29">
        <v>55</v>
      </c>
      <c r="H13" s="42">
        <f t="shared" si="2"/>
        <v>0.09821428571428571</v>
      </c>
      <c r="I13" s="29">
        <v>580</v>
      </c>
      <c r="J13" s="39">
        <f t="shared" si="3"/>
        <v>0.9655172413793104</v>
      </c>
    </row>
    <row r="14" spans="1:10" s="30" customFormat="1" ht="19.5" customHeight="1">
      <c r="A14" s="36" t="s">
        <v>9</v>
      </c>
      <c r="B14" s="29">
        <v>1511</v>
      </c>
      <c r="C14" s="29">
        <v>1079</v>
      </c>
      <c r="D14" s="42">
        <f t="shared" si="0"/>
        <v>0.71409662475182</v>
      </c>
      <c r="E14" s="29">
        <v>6</v>
      </c>
      <c r="F14" s="42">
        <f t="shared" si="1"/>
        <v>0.003970880211780278</v>
      </c>
      <c r="G14" s="29">
        <v>112</v>
      </c>
      <c r="H14" s="42">
        <f t="shared" si="2"/>
        <v>0.07412309728656519</v>
      </c>
      <c r="I14" s="29">
        <v>1413</v>
      </c>
      <c r="J14" s="39">
        <f t="shared" si="3"/>
        <v>1.0693559801840056</v>
      </c>
    </row>
    <row r="15" spans="1:10" s="30" customFormat="1" ht="19.5" customHeight="1">
      <c r="A15" s="36" t="s">
        <v>16</v>
      </c>
      <c r="B15" s="29">
        <v>1292</v>
      </c>
      <c r="C15" s="29">
        <v>965</v>
      </c>
      <c r="D15" s="42">
        <f t="shared" si="0"/>
        <v>0.7469040247678018</v>
      </c>
      <c r="E15" s="29">
        <v>2</v>
      </c>
      <c r="F15" s="42">
        <f t="shared" si="1"/>
        <v>0.0015479876160990713</v>
      </c>
      <c r="G15" s="29">
        <v>99</v>
      </c>
      <c r="H15" s="42">
        <f t="shared" si="2"/>
        <v>0.07662538699690402</v>
      </c>
      <c r="I15" s="29">
        <v>995</v>
      </c>
      <c r="J15" s="39">
        <f t="shared" si="3"/>
        <v>1.2984924623115577</v>
      </c>
    </row>
    <row r="16" spans="1:10" s="30" customFormat="1" ht="19.5" customHeight="1">
      <c r="A16" s="36" t="s">
        <v>10</v>
      </c>
      <c r="B16" s="29">
        <v>1691</v>
      </c>
      <c r="C16" s="29">
        <v>1148</v>
      </c>
      <c r="D16" s="42">
        <f t="shared" si="0"/>
        <v>0.6788882318154937</v>
      </c>
      <c r="E16" s="29">
        <v>2</v>
      </c>
      <c r="F16" s="42">
        <f t="shared" si="1"/>
        <v>0.0011827321111768185</v>
      </c>
      <c r="G16" s="29">
        <v>94</v>
      </c>
      <c r="H16" s="42">
        <f t="shared" si="2"/>
        <v>0.05558840922531047</v>
      </c>
      <c r="I16" s="29">
        <v>1830</v>
      </c>
      <c r="J16" s="39">
        <f t="shared" si="3"/>
        <v>0.9240437158469945</v>
      </c>
    </row>
    <row r="17" spans="1:10" s="30" customFormat="1" ht="19.5" customHeight="1">
      <c r="A17" s="36" t="s">
        <v>11</v>
      </c>
      <c r="B17" s="29">
        <v>1892</v>
      </c>
      <c r="C17" s="29">
        <v>1390</v>
      </c>
      <c r="D17" s="42">
        <f t="shared" si="0"/>
        <v>0.7346723044397463</v>
      </c>
      <c r="E17" s="29">
        <v>1</v>
      </c>
      <c r="F17" s="42">
        <f t="shared" si="1"/>
        <v>0.0005285412262156448</v>
      </c>
      <c r="G17" s="29">
        <v>107</v>
      </c>
      <c r="H17" s="42">
        <f t="shared" si="2"/>
        <v>0.056553911205074</v>
      </c>
      <c r="I17" s="29">
        <v>1766</v>
      </c>
      <c r="J17" s="39">
        <f t="shared" si="3"/>
        <v>1.071347678369196</v>
      </c>
    </row>
    <row r="18" spans="1:10" s="30" customFormat="1" ht="19.5" customHeight="1">
      <c r="A18" s="36" t="s">
        <v>12</v>
      </c>
      <c r="B18" s="29">
        <v>833</v>
      </c>
      <c r="C18" s="29">
        <v>593</v>
      </c>
      <c r="D18" s="42">
        <f t="shared" si="0"/>
        <v>0.7118847539015606</v>
      </c>
      <c r="E18" s="29">
        <v>0</v>
      </c>
      <c r="F18" s="42">
        <f t="shared" si="1"/>
        <v>0</v>
      </c>
      <c r="G18" s="29">
        <v>90</v>
      </c>
      <c r="H18" s="42">
        <f t="shared" si="2"/>
        <v>0.10804321728691477</v>
      </c>
      <c r="I18" s="29">
        <v>682</v>
      </c>
      <c r="J18" s="39">
        <f t="shared" si="3"/>
        <v>1.221407624633431</v>
      </c>
    </row>
    <row r="19" spans="1:10" s="30" customFormat="1" ht="19.5" customHeight="1">
      <c r="A19" s="36" t="s">
        <v>13</v>
      </c>
      <c r="B19" s="29">
        <v>1286</v>
      </c>
      <c r="C19" s="29">
        <v>1008</v>
      </c>
      <c r="D19" s="42">
        <f t="shared" si="0"/>
        <v>0.7838258164852255</v>
      </c>
      <c r="E19" s="29">
        <v>4</v>
      </c>
      <c r="F19" s="42">
        <f t="shared" si="1"/>
        <v>0.003110419906687403</v>
      </c>
      <c r="G19" s="29">
        <v>81</v>
      </c>
      <c r="H19" s="42">
        <f t="shared" si="2"/>
        <v>0.06298600311041991</v>
      </c>
      <c r="I19" s="29">
        <v>1128</v>
      </c>
      <c r="J19" s="39">
        <f t="shared" si="3"/>
        <v>1.1400709219858156</v>
      </c>
    </row>
    <row r="20" spans="1:10" s="30" customFormat="1" ht="19.5" customHeight="1" thickBot="1">
      <c r="A20" s="37" t="s">
        <v>17</v>
      </c>
      <c r="B20" s="31">
        <v>1772</v>
      </c>
      <c r="C20" s="31">
        <v>1435</v>
      </c>
      <c r="D20" s="43">
        <f t="shared" si="0"/>
        <v>0.8098194130925508</v>
      </c>
      <c r="E20" s="31">
        <v>2</v>
      </c>
      <c r="F20" s="43">
        <f t="shared" si="1"/>
        <v>0.001128668171557562</v>
      </c>
      <c r="G20" s="31">
        <v>127</v>
      </c>
      <c r="H20" s="43">
        <f t="shared" si="2"/>
        <v>0.0716704288939052</v>
      </c>
      <c r="I20" s="31">
        <v>1212</v>
      </c>
      <c r="J20" s="40">
        <f t="shared" si="3"/>
        <v>1.462046204620462</v>
      </c>
    </row>
    <row r="21" spans="1:10" s="30" customFormat="1" ht="19.5" customHeight="1" thickBot="1">
      <c r="A21" s="38" t="s">
        <v>24</v>
      </c>
      <c r="B21" s="32">
        <v>19410</v>
      </c>
      <c r="C21" s="32">
        <v>14442</v>
      </c>
      <c r="D21" s="44">
        <f t="shared" si="0"/>
        <v>0.744049459041731</v>
      </c>
      <c r="E21" s="32">
        <v>41</v>
      </c>
      <c r="F21" s="44">
        <f t="shared" si="1"/>
        <v>0.00211231324059763</v>
      </c>
      <c r="G21" s="32">
        <v>1484</v>
      </c>
      <c r="H21" s="44">
        <f t="shared" si="2"/>
        <v>0.0764554353426069</v>
      </c>
      <c r="I21" s="32">
        <v>17063</v>
      </c>
      <c r="J21" s="41">
        <f t="shared" si="3"/>
        <v>1.1375490828107602</v>
      </c>
    </row>
    <row r="22" spans="1:10" ht="13.5" thickTop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/>
      <c r="C23"/>
      <c r="D23"/>
      <c r="E23"/>
      <c r="F23"/>
      <c r="G23"/>
      <c r="H23"/>
      <c r="I23"/>
      <c r="J23"/>
    </row>
    <row r="24" spans="1:10" ht="12.75">
      <c r="A24" s="50"/>
      <c r="B24" s="51"/>
      <c r="C24" s="51"/>
      <c r="D24" s="51"/>
      <c r="E24" s="51"/>
      <c r="F24" s="51"/>
      <c r="G24" s="51"/>
      <c r="H24" s="51"/>
      <c r="I24" s="51"/>
      <c r="J24" s="51"/>
    </row>
    <row r="25" spans="1:12" ht="12.75">
      <c r="A25" s="50"/>
      <c r="B25" s="51"/>
      <c r="C25" s="51"/>
      <c r="D25" s="51"/>
      <c r="E25" s="51"/>
      <c r="F25" s="51"/>
      <c r="G25" s="51"/>
      <c r="H25" s="51"/>
      <c r="I25" s="51"/>
      <c r="J25" s="51"/>
      <c r="L25" s="26"/>
    </row>
    <row r="26" spans="1:10" ht="12.7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9" spans="11:16" ht="12.75">
      <c r="K29" s="27"/>
      <c r="L29" s="27"/>
      <c r="M29" s="27"/>
      <c r="N29" s="27"/>
      <c r="O29" s="27"/>
      <c r="P29" s="27"/>
    </row>
  </sheetData>
  <sheetProtection/>
  <mergeCells count="5">
    <mergeCell ref="A24:J24"/>
    <mergeCell ref="A25:J25"/>
    <mergeCell ref="A1:J1"/>
    <mergeCell ref="A2:J2"/>
    <mergeCell ref="A3:J3"/>
  </mergeCells>
  <printOptions horizontalCentered="1" verticalCentered="1"/>
  <pageMargins left="0.5" right="0.5" top="0.79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Seeker Summary</dc:title>
  <dc:subject/>
  <dc:creator>TBruce</dc:creator>
  <cp:keywords/>
  <dc:description/>
  <cp:lastModifiedBy>Boucher, Joan (DWD)</cp:lastModifiedBy>
  <cp:lastPrinted>2011-12-02T14:45:59Z</cp:lastPrinted>
  <dcterms:created xsi:type="dcterms:W3CDTF">2005-11-01T20:57:08Z</dcterms:created>
  <dcterms:modified xsi:type="dcterms:W3CDTF">2017-12-08T17:02:29Z</dcterms:modified>
  <cp:category/>
  <cp:version/>
  <cp:contentType/>
  <cp:contentStatus/>
</cp:coreProperties>
</file>