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>
    <definedName name="_xlnm.Print_Area" localSheetId="0">'CITY OF QUINCY'!$A$1:$G$37</definedName>
  </definedNames>
  <calcPr fullCalcOnLoad="1"/>
</workbook>
</file>

<file path=xl/sharedStrings.xml><?xml version="1.0" encoding="utf-8"?>
<sst xmlns="http://schemas.openxmlformats.org/spreadsheetml/2006/main" count="98" uniqueCount="58">
  <si>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</si>
  <si>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</si>
  <si>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</si>
  <si>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</si>
  <si>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</si>
  <si>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</si>
  <si>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</si>
  <si>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</si>
  <si>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</si>
  <si>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</si>
  <si>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</si>
  <si>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</si>
  <si>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</si>
  <si>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</si>
  <si>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</si>
  <si>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</si>
  <si>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QUINCY</t>
  </si>
  <si>
    <t>CT EOL 18CCQUINWIA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</si>
  <si>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</si>
  <si>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</si>
  <si>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</si>
  <si>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</si>
  <si>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</si>
  <si>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</t>
  </si>
  <si>
    <t>BUDGET SHEET #1 JULY 18, 2017</t>
  </si>
  <si>
    <t>TO ADD FY18 ADULT &amp; DISLOCATED WORKER FUNDS</t>
  </si>
  <si>
    <t>APRIL 1, 2017- JUNE 30, 2018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</si>
  <si>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</si>
  <si>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</si>
  <si>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</si>
  <si>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</si>
  <si>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</si>
  <si>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</si>
  <si>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</si>
  <si>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18CCQUINSOSWTF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</si>
  <si>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</si>
  <si>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</si>
  <si>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</si>
  <si>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</si>
  <si>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</si>
  <si>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</si>
  <si>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</si>
  <si>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</si>
  <si>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</si>
  <si>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18CCQUINTRADE</t>
  </si>
  <si>
    <t>BUDGET SHEET #3 SEPTEMBER 26, 2017</t>
  </si>
  <si>
    <t>TO ADD TRADE FUNDS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</si>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</sst>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0" width="18.57421875" style="4" hidden="1" customWidth="1"/>
    <col min="11" max="11" width="18.57421875" style="4" customWidth="1"/>
    <col min="12" max="12" width="14.00390625" style="3" hidden="1" customWidth="1"/>
    <col min="13" max="16384" width="9.140625" style="3" customWidth="1"/>
  </cols>
  <sheetData>
    <row r="1" spans="1:11" ht="20.25">
      <c r="A1" s="3" t="s">
        <v>12</v>
      </c>
      <c r="B1" s="73" t="s">
        <v>10</v>
      </c>
      <c r="C1" s="74"/>
      <c r="D1" s="74"/>
      <c r="E1" s="74"/>
      <c r="F1" s="74"/>
      <c r="G1" s="74"/>
      <c r="H1" s="41"/>
      <c r="I1" s="41"/>
      <c r="J1" s="41"/>
      <c r="K1" s="41"/>
    </row>
    <row r="2" spans="1:6" ht="20.25">
      <c r="A2" s="5"/>
      <c r="B2" s="15"/>
      <c r="C2" s="15"/>
      <c r="D2" s="15"/>
      <c r="E2" s="16"/>
      <c r="F2" s="16"/>
    </row>
    <row r="3" spans="1:3" ht="20.25">
      <c r="A3" s="5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12" s="18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23</v>
      </c>
      <c r="I5" s="53" t="s">
        <v>33</v>
      </c>
      <c r="J5" s="53" t="s">
        <v>43</v>
      </c>
      <c r="K5" s="53" t="s">
        <v>51</v>
      </c>
      <c r="L5" s="17" t="s">
        <v>6</v>
      </c>
    </row>
    <row r="6" spans="1:12" s="7" customFormat="1" ht="16.5" hidden="1">
      <c r="A6" s="63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50"/>
    </row>
    <row r="7" spans="1:12" s="9" customFormat="1" ht="16.5" hidden="1">
      <c r="A7" s="42" t="s">
        <v>17</v>
      </c>
      <c r="B7" s="19"/>
      <c r="C7" s="20"/>
      <c r="D7" s="20"/>
      <c r="E7" s="21"/>
      <c r="F7" s="22"/>
      <c r="G7" s="24"/>
      <c r="H7" s="24"/>
      <c r="I7" s="24"/>
      <c r="J7" s="24"/>
      <c r="K7" s="24"/>
      <c r="L7" s="25"/>
    </row>
    <row r="8" spans="1:12" s="9" customFormat="1" ht="16.5" hidden="1">
      <c r="A8" s="42" t="s">
        <v>18</v>
      </c>
      <c r="B8" s="26" t="s">
        <v>26</v>
      </c>
      <c r="C8" s="43" t="s">
        <v>19</v>
      </c>
      <c r="D8" s="24" t="s">
        <v>11</v>
      </c>
      <c r="E8" s="43">
        <v>6201</v>
      </c>
      <c r="F8" s="26">
        <v>17.259</v>
      </c>
      <c r="G8" s="27">
        <f>612518-2</f>
        <v>612516</v>
      </c>
      <c r="H8" s="27"/>
      <c r="I8" s="27"/>
      <c r="J8" s="27"/>
      <c r="K8" s="27"/>
      <c r="L8" s="64">
        <f>SUM(G8:H8)</f>
        <v>612516</v>
      </c>
    </row>
    <row r="9" spans="1:12" s="11" customFormat="1" ht="16.5" hidden="1">
      <c r="A9" s="42" t="s">
        <v>18</v>
      </c>
      <c r="B9" s="26" t="s">
        <v>15</v>
      </c>
      <c r="C9" s="43" t="s">
        <v>19</v>
      </c>
      <c r="D9" s="24" t="s">
        <v>11</v>
      </c>
      <c r="E9" s="43">
        <v>6201</v>
      </c>
      <c r="F9" s="26">
        <v>17.259</v>
      </c>
      <c r="G9" s="27">
        <v>1</v>
      </c>
      <c r="H9" s="27"/>
      <c r="I9" s="27"/>
      <c r="J9" s="27"/>
      <c r="K9" s="27"/>
      <c r="L9" s="64">
        <f aca="true" t="shared" si="0" ref="L9:L25">SUM(G9:H9)</f>
        <v>1</v>
      </c>
    </row>
    <row r="10" spans="1:12" s="11" customFormat="1" ht="16.5" hidden="1">
      <c r="A10" s="42" t="s">
        <v>18</v>
      </c>
      <c r="B10" s="26" t="s">
        <v>20</v>
      </c>
      <c r="C10" s="43" t="s">
        <v>19</v>
      </c>
      <c r="D10" s="24" t="s">
        <v>11</v>
      </c>
      <c r="E10" s="43">
        <v>6201</v>
      </c>
      <c r="F10" s="26">
        <v>17.259</v>
      </c>
      <c r="G10" s="27">
        <v>1</v>
      </c>
      <c r="H10" s="27"/>
      <c r="I10" s="27"/>
      <c r="J10" s="27"/>
      <c r="K10" s="27"/>
      <c r="L10" s="64">
        <f t="shared" si="0"/>
        <v>1</v>
      </c>
    </row>
    <row r="11" spans="1:12" s="12" customFormat="1" ht="16.5" hidden="1">
      <c r="A11" s="10"/>
      <c r="B11" s="19"/>
      <c r="C11" s="28"/>
      <c r="D11" s="22"/>
      <c r="E11" s="19"/>
      <c r="F11" s="19"/>
      <c r="G11" s="27"/>
      <c r="H11" s="27"/>
      <c r="I11" s="27"/>
      <c r="J11" s="27"/>
      <c r="K11" s="27"/>
      <c r="L11" s="64">
        <f t="shared" si="0"/>
        <v>0</v>
      </c>
    </row>
    <row r="12" spans="1:12" s="11" customFormat="1" ht="16.5" hidden="1">
      <c r="A12" s="42" t="s">
        <v>27</v>
      </c>
      <c r="B12" s="26" t="s">
        <v>14</v>
      </c>
      <c r="C12" s="43" t="s">
        <v>31</v>
      </c>
      <c r="D12" s="43" t="s">
        <v>28</v>
      </c>
      <c r="E12" s="43">
        <v>6202</v>
      </c>
      <c r="F12" s="43">
        <v>17.258</v>
      </c>
      <c r="G12" s="27"/>
      <c r="H12" s="27">
        <f>84410-2</f>
        <v>84408</v>
      </c>
      <c r="I12" s="27"/>
      <c r="J12" s="27"/>
      <c r="K12" s="27"/>
      <c r="L12" s="64">
        <f t="shared" si="0"/>
        <v>84408</v>
      </c>
    </row>
    <row r="13" spans="1:12" s="12" customFormat="1" ht="16.5" hidden="1">
      <c r="A13" s="42" t="s">
        <v>27</v>
      </c>
      <c r="B13" s="26" t="s">
        <v>15</v>
      </c>
      <c r="C13" s="43" t="s">
        <v>31</v>
      </c>
      <c r="D13" s="43" t="s">
        <v>28</v>
      </c>
      <c r="E13" s="43">
        <v>6202</v>
      </c>
      <c r="F13" s="43">
        <v>17.258</v>
      </c>
      <c r="G13" s="27"/>
      <c r="H13" s="27">
        <v>1</v>
      </c>
      <c r="I13" s="27"/>
      <c r="J13" s="27"/>
      <c r="K13" s="27"/>
      <c r="L13" s="64">
        <f t="shared" si="0"/>
        <v>1</v>
      </c>
    </row>
    <row r="14" spans="1:12" s="12" customFormat="1" ht="16.5" hidden="1">
      <c r="A14" s="42" t="s">
        <v>27</v>
      </c>
      <c r="B14" s="26" t="s">
        <v>20</v>
      </c>
      <c r="C14" s="43" t="s">
        <v>31</v>
      </c>
      <c r="D14" s="43" t="s">
        <v>28</v>
      </c>
      <c r="E14" s="43">
        <v>6202</v>
      </c>
      <c r="F14" s="43">
        <v>17.258</v>
      </c>
      <c r="G14" s="27"/>
      <c r="H14" s="27">
        <v>1</v>
      </c>
      <c r="I14" s="27"/>
      <c r="J14" s="27"/>
      <c r="K14" s="27"/>
      <c r="L14" s="64">
        <f t="shared" si="0"/>
        <v>1</v>
      </c>
    </row>
    <row r="15" spans="1:12" s="11" customFormat="1" ht="16.5" hidden="1">
      <c r="A15" s="66"/>
      <c r="B15" s="19"/>
      <c r="C15" s="20"/>
      <c r="D15" s="20"/>
      <c r="E15" s="21"/>
      <c r="F15" s="22"/>
      <c r="G15" s="27"/>
      <c r="H15" s="27"/>
      <c r="I15" s="27"/>
      <c r="J15" s="27"/>
      <c r="K15" s="27"/>
      <c r="L15" s="64">
        <f t="shared" si="0"/>
        <v>0</v>
      </c>
    </row>
    <row r="16" spans="1:12" s="8" customFormat="1" ht="16.5" hidden="1">
      <c r="A16" s="42" t="s">
        <v>29</v>
      </c>
      <c r="B16" s="26" t="s">
        <v>14</v>
      </c>
      <c r="C16" s="43" t="s">
        <v>32</v>
      </c>
      <c r="D16" s="43" t="s">
        <v>30</v>
      </c>
      <c r="E16" s="43">
        <v>6203</v>
      </c>
      <c r="F16" s="43">
        <v>17.278</v>
      </c>
      <c r="G16" s="27"/>
      <c r="H16" s="27">
        <f>117929-2</f>
        <v>117927</v>
      </c>
      <c r="I16" s="27"/>
      <c r="J16" s="27"/>
      <c r="K16" s="27"/>
      <c r="L16" s="64">
        <f t="shared" si="0"/>
        <v>117927</v>
      </c>
    </row>
    <row r="17" spans="1:12" s="7" customFormat="1" ht="16.5" hidden="1">
      <c r="A17" s="42" t="s">
        <v>29</v>
      </c>
      <c r="B17" s="26" t="s">
        <v>15</v>
      </c>
      <c r="C17" s="43" t="s">
        <v>32</v>
      </c>
      <c r="D17" s="43" t="s">
        <v>30</v>
      </c>
      <c r="E17" s="43">
        <v>6203</v>
      </c>
      <c r="F17" s="43">
        <v>17.278</v>
      </c>
      <c r="G17" s="27"/>
      <c r="H17" s="27">
        <v>1</v>
      </c>
      <c r="I17" s="27"/>
      <c r="J17" s="27"/>
      <c r="K17" s="27"/>
      <c r="L17" s="64">
        <f t="shared" si="0"/>
        <v>1</v>
      </c>
    </row>
    <row r="18" spans="1:12" s="9" customFormat="1" ht="16.5" hidden="1">
      <c r="A18" s="42" t="s">
        <v>29</v>
      </c>
      <c r="B18" s="26" t="s">
        <v>20</v>
      </c>
      <c r="C18" s="43" t="s">
        <v>32</v>
      </c>
      <c r="D18" s="43" t="s">
        <v>30</v>
      </c>
      <c r="E18" s="43">
        <v>6203</v>
      </c>
      <c r="F18" s="43">
        <v>17.278</v>
      </c>
      <c r="G18" s="27"/>
      <c r="H18" s="27">
        <v>1</v>
      </c>
      <c r="I18" s="27"/>
      <c r="J18" s="27"/>
      <c r="K18" s="27"/>
      <c r="L18" s="64">
        <f t="shared" si="0"/>
        <v>1</v>
      </c>
    </row>
    <row r="19" spans="1:12" s="12" customFormat="1" ht="16.5">
      <c r="A19" s="10"/>
      <c r="B19" s="19"/>
      <c r="C19" s="29"/>
      <c r="D19" s="29"/>
      <c r="E19" s="29"/>
      <c r="F19" s="19"/>
      <c r="G19" s="27"/>
      <c r="H19" s="27"/>
      <c r="I19" s="27"/>
      <c r="J19" s="27"/>
      <c r="K19" s="27"/>
      <c r="L19" s="64">
        <f t="shared" si="0"/>
        <v>0</v>
      </c>
    </row>
    <row r="20" spans="1:12" s="12" customFormat="1" ht="16.5" hidden="1">
      <c r="A20" s="69" t="s">
        <v>8</v>
      </c>
      <c r="B20" s="19"/>
      <c r="C20" s="29"/>
      <c r="D20" s="29"/>
      <c r="E20" s="29"/>
      <c r="F20" s="19"/>
      <c r="G20" s="27"/>
      <c r="H20" s="27"/>
      <c r="I20" s="27"/>
      <c r="J20" s="27"/>
      <c r="K20" s="27"/>
      <c r="L20" s="64">
        <f t="shared" si="0"/>
        <v>0</v>
      </c>
    </row>
    <row r="21" spans="1:12" s="12" customFormat="1" ht="16.5" hidden="1">
      <c r="A21" s="42" t="s">
        <v>34</v>
      </c>
      <c r="B21" s="19"/>
      <c r="C21" s="29"/>
      <c r="D21" s="29"/>
      <c r="E21" s="29"/>
      <c r="F21" s="28"/>
      <c r="G21" s="27"/>
      <c r="H21" s="27"/>
      <c r="I21" s="27"/>
      <c r="J21" s="27"/>
      <c r="K21" s="27"/>
      <c r="L21" s="64">
        <f t="shared" si="0"/>
        <v>0</v>
      </c>
    </row>
    <row r="22" spans="1:12" s="11" customFormat="1" ht="16.5" hidden="1">
      <c r="A22" s="67" t="s">
        <v>35</v>
      </c>
      <c r="B22" s="26" t="s">
        <v>36</v>
      </c>
      <c r="C22" s="68" t="s">
        <v>37</v>
      </c>
      <c r="D22" s="68" t="s">
        <v>38</v>
      </c>
      <c r="E22" s="68" t="s">
        <v>39</v>
      </c>
      <c r="F22" s="26" t="s">
        <v>40</v>
      </c>
      <c r="G22" s="31"/>
      <c r="H22" s="31"/>
      <c r="I22" s="31">
        <v>45095.42</v>
      </c>
      <c r="J22" s="31"/>
      <c r="K22" s="31"/>
      <c r="L22" s="64">
        <f>SUM(H22:I22)</f>
        <v>45095.42</v>
      </c>
    </row>
    <row r="23" spans="1:12" s="11" customFormat="1" ht="16.5">
      <c r="A23" s="14"/>
      <c r="B23" s="19"/>
      <c r="C23" s="30"/>
      <c r="D23" s="30"/>
      <c r="E23" s="20"/>
      <c r="F23" s="22"/>
      <c r="G23" s="31"/>
      <c r="H23" s="31"/>
      <c r="I23" s="31"/>
      <c r="J23" s="31"/>
      <c r="K23" s="31"/>
      <c r="L23" s="64">
        <f t="shared" si="0"/>
        <v>0</v>
      </c>
    </row>
    <row r="24" spans="1:12" s="7" customFormat="1" ht="16.5" hidden="1">
      <c r="A24" s="69" t="s">
        <v>8</v>
      </c>
      <c r="B24" s="19"/>
      <c r="C24" s="20"/>
      <c r="D24" s="20"/>
      <c r="E24" s="21"/>
      <c r="F24" s="22"/>
      <c r="G24" s="27"/>
      <c r="H24" s="27"/>
      <c r="I24" s="27"/>
      <c r="J24" s="27"/>
      <c r="K24" s="27"/>
      <c r="L24" s="64">
        <f t="shared" si="0"/>
        <v>0</v>
      </c>
    </row>
    <row r="25" spans="1:12" s="9" customFormat="1" ht="16.5" hidden="1">
      <c r="A25" s="42" t="s">
        <v>44</v>
      </c>
      <c r="B25" s="19"/>
      <c r="C25" s="20"/>
      <c r="D25" s="20"/>
      <c r="E25" s="21"/>
      <c r="F25" s="22"/>
      <c r="G25" s="27"/>
      <c r="H25" s="27"/>
      <c r="I25" s="27"/>
      <c r="J25" s="27"/>
      <c r="K25" s="27"/>
      <c r="L25" s="64">
        <f t="shared" si="0"/>
        <v>0</v>
      </c>
    </row>
    <row r="26" spans="1:12" s="12" customFormat="1" ht="15" hidden="1">
      <c r="A26" s="70" t="s">
        <v>47</v>
      </c>
      <c r="B26" s="26" t="s">
        <v>14</v>
      </c>
      <c r="C26" s="68" t="s">
        <v>48</v>
      </c>
      <c r="D26" s="71" t="s">
        <v>49</v>
      </c>
      <c r="E26" s="72" t="s">
        <v>50</v>
      </c>
      <c r="F26" s="71">
        <v>17.245</v>
      </c>
      <c r="G26" s="31"/>
      <c r="H26" s="31"/>
      <c r="I26" s="31"/>
      <c r="J26" s="31">
        <f>25472.9-2</f>
        <v>25470.9</v>
      </c>
      <c r="K26" s="31"/>
      <c r="L26" s="64">
        <f>SUM(I26:J26)</f>
        <v>25470.9</v>
      </c>
    </row>
    <row r="27" spans="1:12" s="12" customFormat="1" ht="15" hidden="1">
      <c r="A27" s="70" t="s">
        <v>47</v>
      </c>
      <c r="B27" s="26" t="s">
        <v>15</v>
      </c>
      <c r="C27" s="68" t="s">
        <v>48</v>
      </c>
      <c r="D27" s="68" t="s">
        <v>49</v>
      </c>
      <c r="E27" s="24" t="s">
        <v>50</v>
      </c>
      <c r="F27" s="68">
        <v>17.245</v>
      </c>
      <c r="G27" s="31"/>
      <c r="H27" s="31"/>
      <c r="I27" s="31"/>
      <c r="J27" s="31">
        <v>1</v>
      </c>
      <c r="K27" s="31"/>
      <c r="L27" s="64">
        <f>SUM(I27:J27)</f>
        <v>1</v>
      </c>
    </row>
    <row r="28" spans="1:12" s="11" customFormat="1" ht="16.5" hidden="1">
      <c r="A28" s="70" t="s">
        <v>47</v>
      </c>
      <c r="B28" s="26" t="s">
        <v>20</v>
      </c>
      <c r="C28" s="68" t="s">
        <v>48</v>
      </c>
      <c r="D28" s="68" t="s">
        <v>49</v>
      </c>
      <c r="E28" s="24" t="s">
        <v>50</v>
      </c>
      <c r="F28" s="68">
        <v>17.245</v>
      </c>
      <c r="G28" s="31"/>
      <c r="H28" s="31"/>
      <c r="I28" s="31"/>
      <c r="J28" s="31">
        <v>1</v>
      </c>
      <c r="K28" s="31"/>
      <c r="L28" s="64">
        <f>SUM(I28:J28)</f>
        <v>1</v>
      </c>
    </row>
    <row r="29" spans="1:12" s="11" customFormat="1" ht="16.5">
      <c r="A29" s="70"/>
      <c r="B29" s="26"/>
      <c r="C29" s="68"/>
      <c r="D29" s="68"/>
      <c r="E29" s="24"/>
      <c r="F29" s="68"/>
      <c r="G29" s="31"/>
      <c r="H29" s="31"/>
      <c r="I29" s="31"/>
      <c r="J29" s="31"/>
      <c r="K29" s="31"/>
      <c r="L29" s="64"/>
    </row>
    <row r="30" spans="1:12" s="11" customFormat="1" ht="16.5">
      <c r="A30" s="69" t="s">
        <v>8</v>
      </c>
      <c r="B30" s="26"/>
      <c r="C30" s="68"/>
      <c r="D30" s="68"/>
      <c r="E30" s="24"/>
      <c r="F30" s="68"/>
      <c r="G30" s="31"/>
      <c r="H30" s="31"/>
      <c r="I30" s="31"/>
      <c r="J30" s="31"/>
      <c r="K30" s="31"/>
      <c r="L30" s="64"/>
    </row>
    <row r="31" spans="1:12" s="11" customFormat="1" ht="16.5">
      <c r="A31" s="42" t="s">
        <v>34</v>
      </c>
      <c r="B31" s="26"/>
      <c r="C31" s="68"/>
      <c r="D31" s="68"/>
      <c r="E31" s="24"/>
      <c r="F31" s="68"/>
      <c r="G31" s="31"/>
      <c r="H31" s="31"/>
      <c r="I31" s="31"/>
      <c r="J31" s="31"/>
      <c r="K31" s="31"/>
      <c r="L31" s="64"/>
    </row>
    <row r="32" spans="1:12" s="11" customFormat="1" ht="16.5">
      <c r="A32" s="75" t="s">
        <v>52</v>
      </c>
      <c r="B32" s="26" t="s">
        <v>14</v>
      </c>
      <c r="C32" s="76" t="s">
        <v>53</v>
      </c>
      <c r="D32" s="76" t="s">
        <v>54</v>
      </c>
      <c r="E32" s="76" t="s">
        <v>55</v>
      </c>
      <c r="F32" s="24" t="s">
        <v>40</v>
      </c>
      <c r="G32" s="31"/>
      <c r="H32" s="31"/>
      <c r="I32" s="31"/>
      <c r="J32" s="31"/>
      <c r="K32" s="31">
        <v>95000</v>
      </c>
      <c r="L32" s="64">
        <f>SUM(J32:K32)</f>
        <v>95000</v>
      </c>
    </row>
    <row r="33" spans="1:12" s="11" customFormat="1" ht="16.5">
      <c r="A33" s="13"/>
      <c r="B33" s="22"/>
      <c r="C33" s="30"/>
      <c r="D33" s="22"/>
      <c r="E33" s="30"/>
      <c r="F33" s="22"/>
      <c r="G33" s="31"/>
      <c r="H33" s="31"/>
      <c r="I33" s="31"/>
      <c r="J33" s="31"/>
      <c r="K33" s="31"/>
      <c r="L33" s="64">
        <f>SUM(I33:J33)</f>
        <v>0</v>
      </c>
    </row>
    <row r="34" spans="1:12" s="11" customFormat="1" ht="17.25" thickBot="1">
      <c r="A34" s="54"/>
      <c r="B34" s="55"/>
      <c r="C34" s="55"/>
      <c r="D34" s="44"/>
      <c r="E34" s="44"/>
      <c r="F34" s="44"/>
      <c r="G34" s="56"/>
      <c r="H34" s="56"/>
      <c r="I34" s="56"/>
      <c r="J34" s="56"/>
      <c r="K34" s="56"/>
      <c r="L34" s="23">
        <f>SUM(G34:G34)</f>
        <v>0</v>
      </c>
    </row>
    <row r="35" spans="1:12" s="11" customFormat="1" ht="19.5" thickBot="1">
      <c r="A35" s="57" t="s">
        <v>0</v>
      </c>
      <c r="B35" s="58"/>
      <c r="C35" s="59"/>
      <c r="D35" s="59"/>
      <c r="E35" s="59"/>
      <c r="F35" s="60"/>
      <c r="G35" s="61">
        <f>SUM(G8:G32)</f>
        <v>612518</v>
      </c>
      <c r="H35" s="62">
        <f>SUM(H7:H33)</f>
        <v>202339</v>
      </c>
      <c r="I35" s="62">
        <f>SUM(I6:I34)</f>
        <v>45095.42</v>
      </c>
      <c r="J35" s="62">
        <f>SUM(J19:J34)</f>
        <v>25472.9</v>
      </c>
      <c r="K35" s="62">
        <f>SUM(K19:K34)</f>
        <v>95000</v>
      </c>
      <c r="L35" s="32">
        <f>SUM(G35:G35)</f>
        <v>612518</v>
      </c>
    </row>
    <row r="36" spans="1:12" s="11" customFormat="1" ht="18.75">
      <c r="A36" s="35"/>
      <c r="B36" s="36"/>
      <c r="C36" s="37"/>
      <c r="D36" s="37"/>
      <c r="E36" s="37"/>
      <c r="F36" s="38"/>
      <c r="G36" s="39"/>
      <c r="H36" s="39"/>
      <c r="I36" s="39"/>
      <c r="J36" s="39"/>
      <c r="K36" s="39"/>
      <c r="L36" s="40"/>
    </row>
    <row r="37" spans="1:2" ht="16.5">
      <c r="A37" s="12" t="s">
        <v>9</v>
      </c>
      <c r="B37" s="11"/>
    </row>
    <row r="38" ht="15" hidden="1">
      <c r="A38" s="33" t="s">
        <v>21</v>
      </c>
    </row>
    <row r="39" ht="15" hidden="1">
      <c r="A39" s="34" t="s">
        <v>22</v>
      </c>
    </row>
    <row r="40" ht="15" hidden="1">
      <c r="A40" s="65" t="s">
        <v>24</v>
      </c>
    </row>
    <row r="41" ht="15" hidden="1">
      <c r="A41" s="65" t="s">
        <v>25</v>
      </c>
    </row>
    <row r="42" ht="15" hidden="1">
      <c r="A42" s="65" t="s">
        <v>41</v>
      </c>
    </row>
    <row r="43" ht="15" hidden="1">
      <c r="A43" s="65" t="s">
        <v>42</v>
      </c>
    </row>
    <row r="44" ht="15" hidden="1">
      <c r="A44" s="65" t="s">
        <v>45</v>
      </c>
    </row>
    <row r="45" ht="15" hidden="1">
      <c r="A45" s="65" t="s">
        <v>46</v>
      </c>
    </row>
    <row r="46" ht="15">
      <c r="A46" s="65" t="s">
        <v>57</v>
      </c>
    </row>
    <row r="47" ht="15">
      <c r="A47" s="65" t="s">
        <v>56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2017-09-28T14:19:51Z</dcterms:modified>
  <cp:category/>
  <cp:version/>
  <cp:contentType/>
  <cp:contentStatus/>
</cp:coreProperties>
</file>