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810" windowWidth="27495" windowHeight="10575" activeTab="2"/>
  </bookViews>
  <sheets>
    <sheet name="Board_Applications" sheetId="1" r:id="rId1"/>
    <sheet name="Board_Claims" sheetId="2" r:id="rId2"/>
    <sheet name="Board-Conferences" sheetId="3" r:id="rId3"/>
    <sheet name="Board_Reconsiderations" sheetId="4" r:id="rId4"/>
  </sheets>
  <definedNames>
    <definedName name="Board_Applications">'Board_Applications'!$A$1:$I$3</definedName>
    <definedName name="Board_Claims">'Board_Claims'!$A$1:$K$3</definedName>
    <definedName name="Board_Reconsiderations">'Board_Reconsiderations'!#REF!</definedName>
    <definedName name="_xlnm.Print_Area" localSheetId="1">'Board_Claims'!#REF!</definedName>
    <definedName name="_xlnm.Print_Titles" localSheetId="1">'Board_Claims'!$1:$3</definedName>
  </definedNames>
  <calcPr fullCalcOnLoad="1"/>
</workbook>
</file>

<file path=xl/sharedStrings.xml><?xml version="1.0" encoding="utf-8"?>
<sst xmlns="http://schemas.openxmlformats.org/spreadsheetml/2006/main" count="820" uniqueCount="325">
  <si>
    <t>Eligibility</t>
  </si>
  <si>
    <t>Elig Letter</t>
  </si>
  <si>
    <t>Vote Date</t>
  </si>
  <si>
    <t>A</t>
  </si>
  <si>
    <t>Submittal</t>
  </si>
  <si>
    <t>Claimant</t>
  </si>
  <si>
    <t>City</t>
  </si>
  <si>
    <t>CUMBERLAND FARMS INC</t>
  </si>
  <si>
    <t>Requested</t>
  </si>
  <si>
    <t>City/Town</t>
  </si>
  <si>
    <t>UST ADMINISTRATIVE REVIEW BOARD</t>
  </si>
  <si>
    <t>Comments</t>
  </si>
  <si>
    <t>Approved</t>
  </si>
  <si>
    <t>TOTAL</t>
  </si>
  <si>
    <t xml:space="preserve">Facility No. </t>
  </si>
  <si>
    <t>APPLICATIONS FOR REIMBURSEMENT (CLAIMS) VOTED</t>
  </si>
  <si>
    <t>COC</t>
  </si>
  <si>
    <t>B</t>
  </si>
  <si>
    <t>Facility No</t>
  </si>
  <si>
    <t>Claimant Company</t>
  </si>
  <si>
    <t>Facility Name</t>
  </si>
  <si>
    <t>Facility City</t>
  </si>
  <si>
    <t>ENVIRONMENTAL COMPLIANCE SERVICES, INC.</t>
  </si>
  <si>
    <t xml:space="preserve"> Requested Amount </t>
  </si>
  <si>
    <t xml:space="preserve"> Approved Amount </t>
  </si>
  <si>
    <t>GETTY PROPERTIES CORP</t>
  </si>
  <si>
    <t>O'CONNELL OIL ASSOCIATES INC</t>
  </si>
  <si>
    <t>Eligibility #</t>
  </si>
  <si>
    <t>Release</t>
  </si>
  <si>
    <t>Submittal #</t>
  </si>
  <si>
    <t>Claimant Name</t>
  </si>
  <si>
    <t>Requested Amount</t>
  </si>
  <si>
    <t>Voted Amount</t>
  </si>
  <si>
    <t>CARRIAGEHOUSE CONSULTING, INC</t>
  </si>
  <si>
    <t>RECONSIDERATIONS VOTED</t>
  </si>
  <si>
    <t>GROUNDWATER &amp; ENVIRONMENTAL SERVICES, INC.</t>
  </si>
  <si>
    <t>SPEEDWAY LLC</t>
  </si>
  <si>
    <t>SOVEREIGN CONSULTING, INC.</t>
  </si>
  <si>
    <t>EXXONMOBIL OIL CORPORATION</t>
  </si>
  <si>
    <t>ATC GROUP SERVICES INC D/B/A CARDNO ATC</t>
  </si>
  <si>
    <t>FAY, SPOFFORD &amp; THORNDIKE, LLC</t>
  </si>
  <si>
    <t>SHELL SERVICE STATION</t>
  </si>
  <si>
    <t>EDGE ENVIRONMENTAL, LLC</t>
  </si>
  <si>
    <t>MENDON XTRA MART</t>
  </si>
  <si>
    <t>STOP N BUY</t>
  </si>
  <si>
    <t>PRIDE STORES LLC</t>
  </si>
  <si>
    <t>SUPER PETROLEUM</t>
  </si>
  <si>
    <t>WEST MAIN GAS</t>
  </si>
  <si>
    <t>MOTIVA ENTERPRISES LLC</t>
  </si>
  <si>
    <t>SUNOCO INC (R&amp;M)</t>
  </si>
  <si>
    <t>WALTHAM</t>
  </si>
  <si>
    <t>APPLICATIONS FOR ELIGIBILITY VOTED</t>
  </si>
  <si>
    <t>CONFERENCE DETERMINATIONS VOTED</t>
  </si>
  <si>
    <t>APPROVE CHARGES</t>
  </si>
  <si>
    <t>A L PRIME ENERGY 124</t>
  </si>
  <si>
    <t>A L PRIME ENERGY CONSULTANT INC</t>
  </si>
  <si>
    <t>OCEAN STATE GAS</t>
  </si>
  <si>
    <t>PETE'S SALES &amp; SERVICE</t>
  </si>
  <si>
    <t>PUBLIC AMERICA</t>
  </si>
  <si>
    <t>G V MINI MART</t>
  </si>
  <si>
    <t>BEST PETROLEUM</t>
  </si>
  <si>
    <t>BEST PETROLEUM COMPANY INC</t>
  </si>
  <si>
    <t>CARDILLO'S SERVICE CENTER INC</t>
  </si>
  <si>
    <t>BROADWAY GAS &amp; SERVICE</t>
  </si>
  <si>
    <t>MAINTENANCE FACILITY</t>
  </si>
  <si>
    <t>CONCERT BLUE HILL, LLC</t>
  </si>
  <si>
    <t>CUMBERLAND FARMS #2503</t>
  </si>
  <si>
    <t>PMG #8647</t>
  </si>
  <si>
    <t>CUMBERLAND FARMS #2074</t>
  </si>
  <si>
    <t>SPEEDWAY GAS &amp; OIL COMPANY</t>
  </si>
  <si>
    <t>CUMBERLAND FARMS #2063</t>
  </si>
  <si>
    <t>CUMBERLAND FARMS #2035</t>
  </si>
  <si>
    <t>CUMBERLAND FARMS #2142</t>
  </si>
  <si>
    <t>PMG #8661</t>
  </si>
  <si>
    <t>CUMBERLAND FARMS #2153</t>
  </si>
  <si>
    <t>PMG #8655</t>
  </si>
  <si>
    <t>PETRO PLUS SUPERSTATION</t>
  </si>
  <si>
    <t>CUMMINS HIGHWAY REALTY LLC</t>
  </si>
  <si>
    <t>SUDBURY AUTOMOTIVE</t>
  </si>
  <si>
    <t>DELTA LAND TRUST OF SUDBURY</t>
  </si>
  <si>
    <t>SAVON GAS RT. 6A</t>
  </si>
  <si>
    <t>ELLAS GAS</t>
  </si>
  <si>
    <t>ELIE ON BRIDGE STREET</t>
  </si>
  <si>
    <t>MA0074</t>
  </si>
  <si>
    <t>ENTACT SOLUTIONS INC</t>
  </si>
  <si>
    <t>RUDY'S FUEL AND AUTO SERVICE #2426</t>
  </si>
  <si>
    <t>GLOBAL MONTELLO GROUP #1477</t>
  </si>
  <si>
    <t>GLOBAL MONTELLO GROUP #1464</t>
  </si>
  <si>
    <t>PETROLEUM TERMINAL SERVICES LLC</t>
  </si>
  <si>
    <t>GLOBAL MONTELLO GROUP #4402</t>
  </si>
  <si>
    <t>GLOBAL MONTELLO GROUP #1518</t>
  </si>
  <si>
    <t>GLOBAL MONTELLO GROUP #1451</t>
  </si>
  <si>
    <t>MOBIL #01-751</t>
  </si>
  <si>
    <t>RAPID REFILL #105 - BROADWAY SUNOCO</t>
  </si>
  <si>
    <t>NECG #628</t>
  </si>
  <si>
    <t>MA0031</t>
  </si>
  <si>
    <t>GLOBAL MONTELLO GROUP #2705</t>
  </si>
  <si>
    <t>GLOBAL MONTELLO GROUP #1533</t>
  </si>
  <si>
    <t>GLOBAL MONTELLO GROUP #1410</t>
  </si>
  <si>
    <t>WHITMAN MOBIL</t>
  </si>
  <si>
    <t>GLOBAL MONTELLO GROUP #1404</t>
  </si>
  <si>
    <t>TAUNTON SAM'S</t>
  </si>
  <si>
    <t>GLOBAL MONTELLO GROUP #1441</t>
  </si>
  <si>
    <t>PARK AVE GAS &amp; MARKET</t>
  </si>
  <si>
    <t>GLOBAL MONTELLO GROUP #4424</t>
  </si>
  <si>
    <t>GLOBAL MONTELLO GROUP #1496</t>
  </si>
  <si>
    <t>HONEY FARMS #88</t>
  </si>
  <si>
    <t>HONEY FARMS INC</t>
  </si>
  <si>
    <t>JAY MART</t>
  </si>
  <si>
    <t>JAY MART INC</t>
  </si>
  <si>
    <t>LANEY'S SUNOCO</t>
  </si>
  <si>
    <t>JEMS OF NEW ENGLAND INC</t>
  </si>
  <si>
    <t>GINN OIL COMPANY</t>
  </si>
  <si>
    <t>LOIS PINES ESCROW AGENT</t>
  </si>
  <si>
    <t>MARCHETTI CORP DBA ANGELO'S</t>
  </si>
  <si>
    <t>MARCHETTI CORP.</t>
  </si>
  <si>
    <t>ELIE'S AUTO SERVICE</t>
  </si>
  <si>
    <t>MARGARET CUTLER</t>
  </si>
  <si>
    <t>SHELL #79</t>
  </si>
  <si>
    <t>NOURIA #04016</t>
  </si>
  <si>
    <t>MR WALID GEHA</t>
  </si>
  <si>
    <t>PRIDE - BRI</t>
  </si>
  <si>
    <t>FORMER MOBIL GAS STATION</t>
  </si>
  <si>
    <t>RFPS 181 OWNER LLC</t>
  </si>
  <si>
    <t>SHELL SERVICE STATION #137821</t>
  </si>
  <si>
    <t>NOURIA #04007</t>
  </si>
  <si>
    <t>SHELL SERVICE STATION #137823</t>
  </si>
  <si>
    <t>TEWKSBURY PETROIL 2</t>
  </si>
  <si>
    <t>NOURIA #04039</t>
  </si>
  <si>
    <t>SHELL #84</t>
  </si>
  <si>
    <t>PARKWAY AUTOMOTIVE</t>
  </si>
  <si>
    <t>NORTH QUINCY SHELL</t>
  </si>
  <si>
    <t>NOURIA #04042</t>
  </si>
  <si>
    <t>NOURIA #04013</t>
  </si>
  <si>
    <t>SPEEDWAY #2466</t>
  </si>
  <si>
    <t>SPEEDWAY #2406</t>
  </si>
  <si>
    <t>SUNOCO #0005-2746</t>
  </si>
  <si>
    <t>TONY'S SERVICE STATION</t>
  </si>
  <si>
    <t>TONY &amp; SON REAL ESTATE INVESTMENT TRUST</t>
  </si>
  <si>
    <t>HINSDALE SERVICE CENTER</t>
  </si>
  <si>
    <t>WILLIAM R DENAULT SR</t>
  </si>
  <si>
    <t>FITCHBURG</t>
  </si>
  <si>
    <t>APPROVED</t>
  </si>
  <si>
    <t>EXXON MOBIL CORPORATION</t>
  </si>
  <si>
    <t>WOBURN</t>
  </si>
  <si>
    <t>CLINTON</t>
  </si>
  <si>
    <t>JANUARY 25, 2018 BOARD MEETING</t>
  </si>
  <si>
    <t>C V AUTO CARE INC</t>
  </si>
  <si>
    <t>DIMI INC</t>
  </si>
  <si>
    <t>NWG AUTOMOTIVE REPAIRS INC.</t>
  </si>
  <si>
    <t>NWG AUTOMOTIVE REPAIRS INC</t>
  </si>
  <si>
    <t>UNIFIED PETROLEUM</t>
  </si>
  <si>
    <t>KHALID BANIZUGIREH</t>
  </si>
  <si>
    <t>SUNSET SERVICE STATION</t>
  </si>
  <si>
    <t>SUNSET AUTOMOTIVE REALTY LLC</t>
  </si>
  <si>
    <t>BOSTON</t>
  </si>
  <si>
    <t>MEDWAY</t>
  </si>
  <si>
    <t>WEYMOUTH</t>
  </si>
  <si>
    <t>APPROVED BY CONFERENCE</t>
  </si>
  <si>
    <t>7-ELEVEN #32439</t>
  </si>
  <si>
    <t>7-ELEVEN INC</t>
  </si>
  <si>
    <t>A L PRIME ENERGY 1001 - FITCHBURG BLK PLNT</t>
  </si>
  <si>
    <t>SUNOCO GASOLINE STATION #118</t>
  </si>
  <si>
    <t>A R SANDRI INC</t>
  </si>
  <si>
    <t>A R SANDRI INC NULK FACILITY</t>
  </si>
  <si>
    <t>SUNOCO GASOLINE STATION #128</t>
  </si>
  <si>
    <t>BOUCHARD'S AUTOMOTIVE</t>
  </si>
  <si>
    <t>ALBERT CAPPUCCI</t>
  </si>
  <si>
    <t>CUMBERLAND FARMS #V1938</t>
  </si>
  <si>
    <t>AMPOL SOUTH SHORE ENTERPRISES LLC</t>
  </si>
  <si>
    <t>PAXTON GARAGE INC</t>
  </si>
  <si>
    <t>PACE ENERGY</t>
  </si>
  <si>
    <t>BERLIN AUTO SERVICE INC</t>
  </si>
  <si>
    <t>CAPT JOSEPH J O'CONNELL CO INC</t>
  </si>
  <si>
    <t>CAPT JOSEPH O'CONNELL CO INC</t>
  </si>
  <si>
    <t>USA PETROLEUM CORP</t>
  </si>
  <si>
    <t>GASOLINE MERCHANTS INC</t>
  </si>
  <si>
    <t>HUDSON AUTO REPAIR SERVICE INC</t>
  </si>
  <si>
    <t>COOPERSTOWN ENVIRONMENTAL LLC</t>
  </si>
  <si>
    <t>EXXON - DIV OF CFI #70041</t>
  </si>
  <si>
    <t>CUMBERLAND FARMS #2493</t>
  </si>
  <si>
    <t>CUMBERLAND FARMS INC #2479</t>
  </si>
  <si>
    <t>CUMBERLAND FARMS #70007</t>
  </si>
  <si>
    <t>CHESTNUT HILL INVESTMENTS LLC</t>
  </si>
  <si>
    <t>CUMBERLAND FARMS #118774</t>
  </si>
  <si>
    <t>CUMBERLAND FARMS #2112</t>
  </si>
  <si>
    <t>SUNNY'S CONVENIENCE</t>
  </si>
  <si>
    <t>CUMBERLAND FARMS #2102</t>
  </si>
  <si>
    <t>CUMBERLAND GULF #70031</t>
  </si>
  <si>
    <t>CUMBERLAND FARMS #2433</t>
  </si>
  <si>
    <t>CUMBERLAND FARMS #2092</t>
  </si>
  <si>
    <t>CUMBERLAND FARMS #2127</t>
  </si>
  <si>
    <t>CUMBERLAND FARMS #2141</t>
  </si>
  <si>
    <t>CUMBERLAND GULF #118552</t>
  </si>
  <si>
    <t>CUMBERLAND #118503</t>
  </si>
  <si>
    <t>ARLINGTON GULF</t>
  </si>
  <si>
    <t>CUMBERLAND FARMS #2136</t>
  </si>
  <si>
    <t>CUMBERLAND FARMS #2455</t>
  </si>
  <si>
    <t>CUMBERLAND FARMS #2075</t>
  </si>
  <si>
    <t>NORWOOD GULF</t>
  </si>
  <si>
    <t>CUMBERLAND FARMS #2172</t>
  </si>
  <si>
    <t>CUMBERLAND FARMS #2177</t>
  </si>
  <si>
    <t>NEW ENGLAND FARMS</t>
  </si>
  <si>
    <t>DELTA REALTY LLC</t>
  </si>
  <si>
    <t>BRIMFIELD SAM'S</t>
  </si>
  <si>
    <t>DRAKE PETROLEUM COMPANY INC</t>
  </si>
  <si>
    <t>EAGLE GAS</t>
  </si>
  <si>
    <t>EAGLE GAS INC</t>
  </si>
  <si>
    <t>POCASSET SERVICE STATION</t>
  </si>
  <si>
    <t>GLOBAL MONTELLO GROUP #1519</t>
  </si>
  <si>
    <t>GLOBAL MONTELLO GROUP #4401</t>
  </si>
  <si>
    <t>GLOBAL MONTELLO GROUP #1460</t>
  </si>
  <si>
    <t>S &amp; W TEXACO</t>
  </si>
  <si>
    <t>BACON'S PACKAGE STORE</t>
  </si>
  <si>
    <t>GLOBAL MONTELLO GROUP #2246</t>
  </si>
  <si>
    <t>ROUTE 6 FUEL LLC</t>
  </si>
  <si>
    <t>NOURIA STORE# 04035</t>
  </si>
  <si>
    <t>DENNIS PORT IRVING/UPPER COUNTRY AUTO REPAIR</t>
  </si>
  <si>
    <t>MOBIL R/S #11299</t>
  </si>
  <si>
    <t>FLYNNS TRUCK STOP</t>
  </si>
  <si>
    <t>FLYNN'S TRUCK PLAZA LLC</t>
  </si>
  <si>
    <t>GETTY STATION #30315</t>
  </si>
  <si>
    <t>NECG #624</t>
  </si>
  <si>
    <t>GETTY STATION #30611</t>
  </si>
  <si>
    <t>MA0011</t>
  </si>
  <si>
    <t>MA0041</t>
  </si>
  <si>
    <t>GIBBS OIL</t>
  </si>
  <si>
    <t>GIBBS OIL COMPANY LIMITED PARTNERSHIP</t>
  </si>
  <si>
    <t>GLOBAL MONTELLO GROUP #2127</t>
  </si>
  <si>
    <t>GLOBAL MONTELLO GROUP CORPORATION</t>
  </si>
  <si>
    <t>GRAFTON AUTO SERVICE INC</t>
  </si>
  <si>
    <t>GLOBAL MONTELLO GROUP #1454</t>
  </si>
  <si>
    <t>VILLAGE CITGO</t>
  </si>
  <si>
    <t>GLOBAL MONTELLO GROUP #1508</t>
  </si>
  <si>
    <t>GLOBAL MONTELLO GROUP #1456</t>
  </si>
  <si>
    <t>GLOBAL MONTELLO GROUP #1498</t>
  </si>
  <si>
    <t>RICHARD FALVEY #2529</t>
  </si>
  <si>
    <t>GLOBAL MONTELLO GROUP #1476</t>
  </si>
  <si>
    <t>PMG #8627</t>
  </si>
  <si>
    <t>PMG #8631</t>
  </si>
  <si>
    <t>WARREN XTRA MART</t>
  </si>
  <si>
    <t>C</t>
  </si>
  <si>
    <t>PMG #8666</t>
  </si>
  <si>
    <t>JOE &amp; PERKY'S INC</t>
  </si>
  <si>
    <t>JOHN SOARES VILLAGE GARAGE INC</t>
  </si>
  <si>
    <t>SHEPARD'S MOBIL</t>
  </si>
  <si>
    <t>MARK S SHEPARD</t>
  </si>
  <si>
    <t>MOTION GAS &amp; PROPANE</t>
  </si>
  <si>
    <t>NORTH MAIN ST LLC</t>
  </si>
  <si>
    <t>FOOD MART</t>
  </si>
  <si>
    <t>GLOBAL MONTELLO GROUP #3714</t>
  </si>
  <si>
    <t>PRIDE - LONG</t>
  </si>
  <si>
    <t>PRIDE - PKR</t>
  </si>
  <si>
    <t>RACING MART</t>
  </si>
  <si>
    <t>PRIDE - SWK</t>
  </si>
  <si>
    <t>KWIK PIK</t>
  </si>
  <si>
    <t>PRIDE CONVENIENCE INC</t>
  </si>
  <si>
    <t>REESE'S AUTO SALES INC</t>
  </si>
  <si>
    <t>NORTHFIELD MOBIL</t>
  </si>
  <si>
    <t>RICE OIL COMPANY INC</t>
  </si>
  <si>
    <t>RUTLAND SAVEWAY GAS</t>
  </si>
  <si>
    <t>RUTLAND SAVEWAY GAS INC</t>
  </si>
  <si>
    <t>US GAS</t>
  </si>
  <si>
    <t>SECOND REALTY TRUST</t>
  </si>
  <si>
    <t>NOURIA #04412</t>
  </si>
  <si>
    <t>SHELL OIL CO / HIPP ENTERPRISES</t>
  </si>
  <si>
    <t>SHELL #645</t>
  </si>
  <si>
    <t>SHELL SERVICE STATION #137798</t>
  </si>
  <si>
    <t>ACTON GAS &amp; SERVICE</t>
  </si>
  <si>
    <t>PETRO PLUS</t>
  </si>
  <si>
    <t>RANDYS AUTOMOTIVE SERVICE INC</t>
  </si>
  <si>
    <t>PRESTIGE STOUGHTON GAS</t>
  </si>
  <si>
    <t>NOURIA #04402</t>
  </si>
  <si>
    <t>SHELL SERVICE STATION #137883</t>
  </si>
  <si>
    <t>NEEDHAM SHELL</t>
  </si>
  <si>
    <t>NOURIA #04009</t>
  </si>
  <si>
    <t>SAV-ON GAS</t>
  </si>
  <si>
    <t>SUNIL LUKOSE LLC</t>
  </si>
  <si>
    <t>WOBURN SHELL</t>
  </si>
  <si>
    <t>NOURIA #04045</t>
  </si>
  <si>
    <t>MCCRACKEN AUTO #257</t>
  </si>
  <si>
    <t>SHELL #72</t>
  </si>
  <si>
    <t>EXPRESS GAS CENTRAL STREET INC</t>
  </si>
  <si>
    <t>SPEEDWAY #2410</t>
  </si>
  <si>
    <t>HYANNIS MPG</t>
  </si>
  <si>
    <t>STANTEC CONSULTING SERVICES, INC.</t>
  </si>
  <si>
    <t>ASHFIELD NEIGHBORS</t>
  </si>
  <si>
    <t>SUMMIT DISTRIBUTING LLC</t>
  </si>
  <si>
    <t>PRO TECH GAS</t>
  </si>
  <si>
    <t>SUNOCO INC</t>
  </si>
  <si>
    <t>SUPER PETROLEUM INC</t>
  </si>
  <si>
    <t>SUNOCO GAS STATION #114</t>
  </si>
  <si>
    <t>W A SANDRI INC</t>
  </si>
  <si>
    <t>SUNOCO GASOLINE STATION #125</t>
  </si>
  <si>
    <t>R&amp;A AUTOMOTIVE INC</t>
  </si>
  <si>
    <t>WILCOX &amp; BARTON, INC.</t>
  </si>
  <si>
    <t>ELM CORPORATION</t>
  </si>
  <si>
    <t>YOUNG CONSTRUCTION CORPORATION INC</t>
  </si>
  <si>
    <t>MARSHFIELD</t>
  </si>
  <si>
    <t>LYNNFIELD</t>
  </si>
  <si>
    <t>SHEFFIELD</t>
  </si>
  <si>
    <t>FALL RIVER</t>
  </si>
  <si>
    <t>LOWELL</t>
  </si>
  <si>
    <t>MIDDLEBORO</t>
  </si>
  <si>
    <t>MILFORD</t>
  </si>
  <si>
    <t>QUINCY</t>
  </si>
  <si>
    <t>NATICK</t>
  </si>
  <si>
    <t>WILMINGTON</t>
  </si>
  <si>
    <t>BROCKTON</t>
  </si>
  <si>
    <t>VOLTA OIL CO INC</t>
  </si>
  <si>
    <t>FALMOUTH</t>
  </si>
  <si>
    <t>FRAMINGHAM</t>
  </si>
  <si>
    <t>DENNIS</t>
  </si>
  <si>
    <t>BREWSTER</t>
  </si>
  <si>
    <t>SUDBURY</t>
  </si>
  <si>
    <t>BILLERICA</t>
  </si>
  <si>
    <t>FERRY STREET SERVICE STATION</t>
  </si>
  <si>
    <t>EVERETT</t>
  </si>
  <si>
    <t>REINSTATE COC</t>
  </si>
  <si>
    <t>MCDERMOTTROE GETTY OF WOBURN</t>
  </si>
  <si>
    <t>ELAINE REALTY TRUST</t>
  </si>
  <si>
    <t>METHUEN</t>
  </si>
  <si>
    <t xml:space="preserve">PRIDE STORES LLC </t>
  </si>
  <si>
    <t>CHICOPEE</t>
  </si>
  <si>
    <t>ACCEPT AS TIMELY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</si>
</sst>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\(&quot;$&quot;#,##0.00\)"/>
    <numFmt numFmtId="165" formatCode="&quot;$&quot;#,##0.00"/>
    <numFmt numFmtId="166" formatCode="[$-409]dddd\,\ mmmm\ dd\,\ yyyy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[$-409]h:mm:ss\ AM/PM"/>
    <numFmt numFmtId="174" formatCode="m/d/yy;@"/>
    <numFmt numFmtId="175" formatCode="0.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\-yyyy"/>
  </numFmts>
  <fonts count="4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8"/>
      <name val="MS Sans Serif"/>
      <family val="2"/>
    </font>
    <font>
      <b/>
      <sz val="10"/>
      <color indexed="10"/>
      <name val="MS Sans Serif"/>
      <family val="2"/>
    </font>
    <font>
      <b/>
      <i/>
      <sz val="10"/>
      <color indexed="10"/>
      <name val="MS Sans Serif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MS Sans Serif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1" fillId="33" borderId="10" xfId="0" applyNumberFormat="1" applyFont="1" applyFill="1" applyBorder="1" applyAlignment="1" quotePrefix="1">
      <alignment horizontal="center"/>
    </xf>
    <xf numFmtId="0" fontId="1" fillId="33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0" fontId="8" fillId="0" borderId="0" xfId="0" applyFont="1" applyAlignment="1">
      <alignment/>
    </xf>
    <xf numFmtId="44" fontId="0" fillId="0" borderId="0" xfId="44" applyFont="1" applyAlignment="1">
      <alignment/>
    </xf>
    <xf numFmtId="44" fontId="1" fillId="0" borderId="0" xfId="44" applyFont="1" applyAlignment="1">
      <alignment/>
    </xf>
    <xf numFmtId="44" fontId="1" fillId="0" borderId="11" xfId="0" applyNumberFormat="1" applyFont="1" applyBorder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/>
    </xf>
    <xf numFmtId="0" fontId="1" fillId="33" borderId="10" xfId="63" applyNumberFormat="1" applyFont="1" applyFill="1" applyBorder="1" applyAlignment="1" quotePrefix="1">
      <alignment horizontal="center"/>
      <protection/>
    </xf>
    <xf numFmtId="0" fontId="1" fillId="33" borderId="10" xfId="63" applyFont="1" applyFill="1" applyBorder="1" applyAlignment="1">
      <alignment horizontal="left" wrapText="1"/>
      <protection/>
    </xf>
    <xf numFmtId="0" fontId="0" fillId="0" borderId="12" xfId="0" applyBorder="1" applyAlignment="1">
      <alignment wrapText="1"/>
    </xf>
    <xf numFmtId="14" fontId="0" fillId="0" borderId="10" xfId="0" applyNumberFormat="1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1" fillId="0" borderId="11" xfId="0" applyNumberFormat="1" applyFont="1" applyBorder="1" applyAlignment="1">
      <alignment horizontal="right"/>
    </xf>
    <xf numFmtId="14" fontId="0" fillId="0" borderId="12" xfId="0" applyNumberFormat="1" applyBorder="1" applyAlignment="1">
      <alignment wrapText="1"/>
    </xf>
    <xf numFmtId="0" fontId="0" fillId="0" borderId="12" xfId="0" applyFont="1" applyBorder="1" applyAlignment="1">
      <alignment horizontal="center" wrapText="1"/>
    </xf>
    <xf numFmtId="0" fontId="0" fillId="0" borderId="12" xfId="0" applyFont="1" applyBorder="1" applyAlignment="1">
      <alignment wrapText="1"/>
    </xf>
    <xf numFmtId="44" fontId="0" fillId="0" borderId="10" xfId="44" applyFont="1" applyBorder="1" applyAlignment="1" quotePrefix="1">
      <alignment horizontal="center"/>
    </xf>
    <xf numFmtId="44" fontId="1" fillId="0" borderId="10" xfId="44" applyFont="1" applyBorder="1" applyAlignment="1">
      <alignment/>
    </xf>
    <xf numFmtId="14" fontId="0" fillId="0" borderId="12" xfId="0" applyNumberFormat="1" applyFont="1" applyBorder="1" applyAlignment="1">
      <alignment wrapText="1"/>
    </xf>
    <xf numFmtId="44" fontId="0" fillId="0" borderId="12" xfId="44" applyFont="1" applyBorder="1" applyAlignment="1">
      <alignment wrapText="1"/>
    </xf>
    <xf numFmtId="44" fontId="0" fillId="0" borderId="12" xfId="44" applyFont="1" applyBorder="1" applyAlignment="1">
      <alignment wrapText="1"/>
    </xf>
    <xf numFmtId="14" fontId="0" fillId="0" borderId="12" xfId="0" applyNumberForma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1" fillId="0" borderId="0" xfId="0" applyFont="1" applyAlignment="1">
      <alignment horizontal="left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3" xfId="59"/>
    <cellStyle name="Normal 3" xfId="60"/>
    <cellStyle name="Normal 3 2" xfId="61"/>
    <cellStyle name="Normal 4" xfId="62"/>
    <cellStyle name="Normal 5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zoomScale="130" zoomScaleNormal="130" zoomScalePageLayoutView="0" workbookViewId="0" topLeftCell="A1">
      <selection activeCell="A2" sqref="A2"/>
    </sheetView>
  </sheetViews>
  <sheetFormatPr defaultColWidth="9.140625" defaultRowHeight="12.75"/>
  <cols>
    <col min="1" max="1" width="10.00390625" style="0" customWidth="1"/>
    <col min="2" max="2" width="10.140625" style="0" customWidth="1"/>
    <col min="3" max="3" width="11.28125" style="0" customWidth="1"/>
    <col min="4" max="4" width="35.7109375" style="0" customWidth="1"/>
    <col min="5" max="5" width="36.28125" style="0" customWidth="1"/>
    <col min="6" max="6" width="14.7109375" style="0" customWidth="1"/>
    <col min="7" max="7" width="13.00390625" style="0" customWidth="1"/>
    <col min="8" max="8" width="29.421875" style="3" customWidth="1"/>
    <col min="10" max="10" width="10.28125" style="0" customWidth="1"/>
    <col min="11" max="11" width="10.421875" style="0" customWidth="1"/>
  </cols>
  <sheetData>
    <row r="1" spans="1:8" ht="12.75">
      <c r="A1" s="2" t="s">
        <v>10</v>
      </c>
      <c r="B1" s="3"/>
      <c r="C1" s="3"/>
      <c r="D1" s="3"/>
      <c r="E1" s="4"/>
      <c r="G1" s="3"/>
      <c r="H1" s="10"/>
    </row>
    <row r="2" spans="1:8" ht="12.75">
      <c r="A2" s="2" t="s">
        <v>146</v>
      </c>
      <c r="B2" s="3"/>
      <c r="C2" s="3"/>
      <c r="D2" s="3"/>
      <c r="E2" s="4"/>
      <c r="G2" s="3"/>
      <c r="H2" s="10"/>
    </row>
    <row r="3" spans="1:8" ht="12.75">
      <c r="A3" s="2" t="s">
        <v>51</v>
      </c>
      <c r="B3" s="5"/>
      <c r="C3" s="6"/>
      <c r="D3" s="16"/>
      <c r="E3" s="17"/>
      <c r="G3" s="3"/>
      <c r="H3" s="10"/>
    </row>
    <row r="4" spans="1:8" ht="12.75">
      <c r="A4" s="2"/>
      <c r="B4" s="5"/>
      <c r="C4" s="6"/>
      <c r="D4" s="16"/>
      <c r="E4" s="17"/>
      <c r="G4" s="3"/>
      <c r="H4" s="10"/>
    </row>
    <row r="5" spans="1:8" ht="12.75">
      <c r="A5" s="8" t="s">
        <v>0</v>
      </c>
      <c r="B5" s="8" t="s">
        <v>1</v>
      </c>
      <c r="C5" s="8" t="s">
        <v>18</v>
      </c>
      <c r="D5" s="8" t="s">
        <v>19</v>
      </c>
      <c r="E5" s="8" t="s">
        <v>20</v>
      </c>
      <c r="F5" s="8" t="s">
        <v>21</v>
      </c>
      <c r="G5" s="8" t="s">
        <v>2</v>
      </c>
      <c r="H5" s="8" t="s">
        <v>11</v>
      </c>
    </row>
    <row r="6" spans="1:8" ht="12.75">
      <c r="A6" s="24">
        <v>3038</v>
      </c>
      <c r="B6" s="28" t="s">
        <v>3</v>
      </c>
      <c r="C6" s="24">
        <v>14734</v>
      </c>
      <c r="D6" s="29" t="s">
        <v>148</v>
      </c>
      <c r="E6" s="29" t="s">
        <v>147</v>
      </c>
      <c r="F6" s="25" t="s">
        <v>155</v>
      </c>
      <c r="G6" s="23">
        <v>43125</v>
      </c>
      <c r="H6" s="36" t="s">
        <v>158</v>
      </c>
    </row>
    <row r="7" spans="1:8" ht="12.75">
      <c r="A7" s="24">
        <v>3039</v>
      </c>
      <c r="B7" s="28" t="s">
        <v>3</v>
      </c>
      <c r="C7" s="24">
        <v>12216</v>
      </c>
      <c r="D7" s="29" t="s">
        <v>150</v>
      </c>
      <c r="E7" s="29" t="s">
        <v>149</v>
      </c>
      <c r="F7" s="25" t="s">
        <v>156</v>
      </c>
      <c r="G7" s="23">
        <v>43125</v>
      </c>
      <c r="H7" s="36" t="s">
        <v>158</v>
      </c>
    </row>
    <row r="8" spans="1:8" ht="12.75">
      <c r="A8" s="24">
        <v>3040</v>
      </c>
      <c r="B8" s="28" t="s">
        <v>3</v>
      </c>
      <c r="C8" s="24">
        <v>15793</v>
      </c>
      <c r="D8" s="29" t="s">
        <v>152</v>
      </c>
      <c r="E8" s="29" t="s">
        <v>151</v>
      </c>
      <c r="F8" s="25" t="s">
        <v>141</v>
      </c>
      <c r="G8" s="23">
        <v>43125</v>
      </c>
      <c r="H8" s="36" t="s">
        <v>142</v>
      </c>
    </row>
    <row r="9" spans="1:8" ht="12.75">
      <c r="A9" s="24">
        <v>8068</v>
      </c>
      <c r="B9" s="28" t="s">
        <v>3</v>
      </c>
      <c r="C9" s="24">
        <v>623</v>
      </c>
      <c r="D9" s="29" t="s">
        <v>154</v>
      </c>
      <c r="E9" s="29" t="s">
        <v>153</v>
      </c>
      <c r="F9" s="25" t="s">
        <v>157</v>
      </c>
      <c r="G9" s="23">
        <v>43125</v>
      </c>
      <c r="H9" s="36" t="s">
        <v>142</v>
      </c>
    </row>
  </sheetData>
  <sheetProtection/>
  <printOptions/>
  <pageMargins left="0.75" right="0.75" top="1" bottom="1" header="0.5" footer="0.5"/>
  <pageSetup fitToHeight="0" fitToWidth="1" horizontalDpi="600" verticalDpi="600" orientation="landscape" scale="80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4"/>
  <sheetViews>
    <sheetView zoomScale="120" zoomScaleNormal="120" zoomScaleSheetLayoutView="75" zoomScalePageLayoutView="0" workbookViewId="0" topLeftCell="A1">
      <selection activeCell="A2" sqref="A2"/>
    </sheetView>
  </sheetViews>
  <sheetFormatPr defaultColWidth="9.140625" defaultRowHeight="12.75"/>
  <cols>
    <col min="1" max="1" width="12.00390625" style="0" customWidth="1"/>
    <col min="2" max="2" width="10.421875" style="0" customWidth="1"/>
    <col min="3" max="3" width="11.00390625" style="0" customWidth="1"/>
    <col min="4" max="4" width="10.57421875" style="0" customWidth="1"/>
    <col min="5" max="5" width="46.8515625" style="0" customWidth="1"/>
    <col min="6" max="6" width="38.00390625" style="0" customWidth="1"/>
    <col min="7" max="7" width="20.8515625" style="0" customWidth="1"/>
    <col min="8" max="8" width="18.00390625" style="0" customWidth="1"/>
    <col min="9" max="9" width="14.8515625" style="0" customWidth="1"/>
    <col min="10" max="10" width="24.28125" style="0" customWidth="1"/>
    <col min="11" max="11" width="17.00390625" style="0" customWidth="1"/>
    <col min="12" max="12" width="12.00390625" style="0" customWidth="1"/>
    <col min="14" max="14" width="16.421875" style="0" customWidth="1"/>
  </cols>
  <sheetData>
    <row r="1" spans="1:12" ht="12.75">
      <c r="A1" s="2" t="s">
        <v>10</v>
      </c>
      <c r="B1" s="3"/>
      <c r="C1" s="3"/>
      <c r="D1" s="3"/>
      <c r="E1" s="11"/>
      <c r="J1" s="3"/>
      <c r="K1" s="3"/>
      <c r="L1" s="1"/>
    </row>
    <row r="2" spans="1:12" ht="12.75">
      <c r="A2" s="2" t="s">
        <v>146</v>
      </c>
      <c r="B2" s="3"/>
      <c r="C2" s="3"/>
      <c r="D2" s="3"/>
      <c r="E2" s="11"/>
      <c r="J2" s="3"/>
      <c r="K2" s="3"/>
      <c r="L2" s="1"/>
    </row>
    <row r="3" spans="1:12" ht="12.75">
      <c r="A3" s="2" t="s">
        <v>15</v>
      </c>
      <c r="B3" s="3"/>
      <c r="C3" s="3"/>
      <c r="D3" s="3"/>
      <c r="E3" s="11"/>
      <c r="F3" s="7"/>
      <c r="J3" s="3"/>
      <c r="K3" s="3"/>
      <c r="L3" s="1"/>
    </row>
    <row r="5" spans="1:9" ht="12.75">
      <c r="A5" s="8" t="s">
        <v>27</v>
      </c>
      <c r="B5" s="8" t="s">
        <v>28</v>
      </c>
      <c r="C5" s="8" t="s">
        <v>29</v>
      </c>
      <c r="D5" s="8" t="s">
        <v>16</v>
      </c>
      <c r="E5" s="8" t="s">
        <v>30</v>
      </c>
      <c r="F5" s="8" t="s">
        <v>20</v>
      </c>
      <c r="G5" s="8" t="s">
        <v>31</v>
      </c>
      <c r="H5" s="8" t="s">
        <v>32</v>
      </c>
      <c r="I5" s="8" t="s">
        <v>2</v>
      </c>
    </row>
    <row r="6" spans="1:9" ht="12.75">
      <c r="A6" s="24">
        <v>8063</v>
      </c>
      <c r="B6" s="24" t="s">
        <v>3</v>
      </c>
      <c r="C6" s="24">
        <v>2</v>
      </c>
      <c r="D6" s="24">
        <v>57821</v>
      </c>
      <c r="E6" s="22" t="s">
        <v>55</v>
      </c>
      <c r="F6" s="22" t="s">
        <v>54</v>
      </c>
      <c r="G6" s="33">
        <v>52600.53</v>
      </c>
      <c r="H6" s="33">
        <v>27341.4</v>
      </c>
      <c r="I6" s="27">
        <v>43069</v>
      </c>
    </row>
    <row r="7" spans="1:9" ht="12.75">
      <c r="A7" s="24">
        <v>8063</v>
      </c>
      <c r="B7" s="24" t="s">
        <v>3</v>
      </c>
      <c r="C7" s="24">
        <v>3</v>
      </c>
      <c r="D7" s="24">
        <v>57821</v>
      </c>
      <c r="E7" s="22" t="s">
        <v>55</v>
      </c>
      <c r="F7" s="22" t="s">
        <v>54</v>
      </c>
      <c r="G7" s="33">
        <v>11539.82</v>
      </c>
      <c r="H7" s="33">
        <v>9846.79</v>
      </c>
      <c r="I7" s="27">
        <v>43069</v>
      </c>
    </row>
    <row r="8" spans="1:9" ht="12.75">
      <c r="A8" s="24">
        <v>8063</v>
      </c>
      <c r="B8" s="24" t="s">
        <v>3</v>
      </c>
      <c r="C8" s="24">
        <v>4</v>
      </c>
      <c r="D8" s="24">
        <v>57821</v>
      </c>
      <c r="E8" s="22" t="s">
        <v>55</v>
      </c>
      <c r="F8" s="22" t="s">
        <v>54</v>
      </c>
      <c r="G8" s="33">
        <v>10571.48</v>
      </c>
      <c r="H8" s="33">
        <v>10042.91</v>
      </c>
      <c r="I8" s="27">
        <v>43069</v>
      </c>
    </row>
    <row r="9" spans="1:9" ht="12.75">
      <c r="A9" s="24">
        <v>2090</v>
      </c>
      <c r="B9" s="24" t="s">
        <v>3</v>
      </c>
      <c r="C9" s="24">
        <v>31</v>
      </c>
      <c r="D9" s="24">
        <v>13693</v>
      </c>
      <c r="E9" s="22" t="s">
        <v>39</v>
      </c>
      <c r="F9" s="22" t="s">
        <v>56</v>
      </c>
      <c r="G9" s="33">
        <v>40699.78</v>
      </c>
      <c r="H9" s="33">
        <v>12943.01</v>
      </c>
      <c r="I9" s="27">
        <v>43069</v>
      </c>
    </row>
    <row r="10" spans="1:9" ht="12.75">
      <c r="A10" s="24">
        <v>2441</v>
      </c>
      <c r="B10" s="24" t="s">
        <v>3</v>
      </c>
      <c r="C10" s="24">
        <v>45</v>
      </c>
      <c r="D10" s="24">
        <v>2495</v>
      </c>
      <c r="E10" s="22" t="s">
        <v>39</v>
      </c>
      <c r="F10" s="22" t="s">
        <v>57</v>
      </c>
      <c r="G10" s="33">
        <v>24871.08</v>
      </c>
      <c r="H10" s="33">
        <v>17777.5</v>
      </c>
      <c r="I10" s="27">
        <v>43069</v>
      </c>
    </row>
    <row r="11" spans="1:9" ht="12.75">
      <c r="A11" s="24">
        <v>2747</v>
      </c>
      <c r="B11" s="24" t="s">
        <v>3</v>
      </c>
      <c r="C11" s="24">
        <v>21</v>
      </c>
      <c r="D11" s="24">
        <v>11552</v>
      </c>
      <c r="E11" s="22" t="s">
        <v>39</v>
      </c>
      <c r="F11" s="22" t="s">
        <v>58</v>
      </c>
      <c r="G11" s="33">
        <v>31668.22</v>
      </c>
      <c r="H11" s="33">
        <v>30171.22</v>
      </c>
      <c r="I11" s="27">
        <v>43069</v>
      </c>
    </row>
    <row r="12" spans="1:9" ht="12.75">
      <c r="A12" s="24">
        <v>2983</v>
      </c>
      <c r="B12" s="24" t="s">
        <v>3</v>
      </c>
      <c r="C12" s="24">
        <v>3</v>
      </c>
      <c r="D12" s="24">
        <v>3264</v>
      </c>
      <c r="E12" s="22" t="s">
        <v>39</v>
      </c>
      <c r="F12" s="22" t="s">
        <v>59</v>
      </c>
      <c r="G12" s="33">
        <v>10877.7</v>
      </c>
      <c r="H12" s="33">
        <v>10019.45</v>
      </c>
      <c r="I12" s="27">
        <v>43069</v>
      </c>
    </row>
    <row r="13" spans="1:9" ht="12.75">
      <c r="A13" s="24">
        <v>7</v>
      </c>
      <c r="B13" s="24" t="s">
        <v>3</v>
      </c>
      <c r="C13" s="24">
        <v>18</v>
      </c>
      <c r="D13" s="24">
        <v>11517</v>
      </c>
      <c r="E13" s="22" t="s">
        <v>61</v>
      </c>
      <c r="F13" s="22" t="s">
        <v>60</v>
      </c>
      <c r="G13" s="33">
        <v>8967.5</v>
      </c>
      <c r="H13" s="33">
        <v>8717.5</v>
      </c>
      <c r="I13" s="27">
        <v>43069</v>
      </c>
    </row>
    <row r="14" spans="1:9" ht="12.75">
      <c r="A14" s="24">
        <v>2908</v>
      </c>
      <c r="B14" s="24" t="s">
        <v>17</v>
      </c>
      <c r="C14" s="24">
        <v>8</v>
      </c>
      <c r="D14" s="24">
        <v>11387</v>
      </c>
      <c r="E14" s="22" t="s">
        <v>61</v>
      </c>
      <c r="F14" s="22" t="s">
        <v>60</v>
      </c>
      <c r="G14" s="33">
        <v>17226.27</v>
      </c>
      <c r="H14" s="33">
        <v>15858.52</v>
      </c>
      <c r="I14" s="27">
        <v>43069</v>
      </c>
    </row>
    <row r="15" spans="1:9" ht="12.75">
      <c r="A15" s="24">
        <v>9052</v>
      </c>
      <c r="B15" s="24" t="s">
        <v>3</v>
      </c>
      <c r="C15" s="24">
        <v>21</v>
      </c>
      <c r="D15" s="24">
        <v>15493</v>
      </c>
      <c r="E15" s="22" t="s">
        <v>62</v>
      </c>
      <c r="F15" s="22" t="s">
        <v>62</v>
      </c>
      <c r="G15" s="33">
        <v>24668.38</v>
      </c>
      <c r="H15" s="33">
        <v>1716.88</v>
      </c>
      <c r="I15" s="27">
        <v>43069</v>
      </c>
    </row>
    <row r="16" spans="1:9" ht="12.75">
      <c r="A16" s="24">
        <v>3033</v>
      </c>
      <c r="B16" s="24" t="s">
        <v>3</v>
      </c>
      <c r="C16" s="24">
        <v>1</v>
      </c>
      <c r="D16" s="24">
        <v>9598</v>
      </c>
      <c r="E16" s="22" t="s">
        <v>33</v>
      </c>
      <c r="F16" s="22" t="s">
        <v>63</v>
      </c>
      <c r="G16" s="33">
        <v>32484.83</v>
      </c>
      <c r="H16" s="33">
        <v>20995.84</v>
      </c>
      <c r="I16" s="27">
        <v>43069</v>
      </c>
    </row>
    <row r="17" spans="1:9" ht="12.75">
      <c r="A17" s="24">
        <v>2803</v>
      </c>
      <c r="B17" s="24" t="s">
        <v>3</v>
      </c>
      <c r="C17" s="24">
        <v>9</v>
      </c>
      <c r="D17" s="24">
        <v>11819</v>
      </c>
      <c r="E17" s="22" t="s">
        <v>65</v>
      </c>
      <c r="F17" s="22" t="s">
        <v>64</v>
      </c>
      <c r="G17" s="33">
        <v>147100.71</v>
      </c>
      <c r="H17" s="33">
        <v>55458.82</v>
      </c>
      <c r="I17" s="27">
        <v>43069</v>
      </c>
    </row>
    <row r="18" spans="1:9" ht="12.75">
      <c r="A18" s="24">
        <v>181</v>
      </c>
      <c r="B18" s="24" t="s">
        <v>3</v>
      </c>
      <c r="C18" s="24">
        <v>11</v>
      </c>
      <c r="D18" s="24">
        <v>17057</v>
      </c>
      <c r="E18" s="22" t="s">
        <v>7</v>
      </c>
      <c r="F18" s="22" t="s">
        <v>66</v>
      </c>
      <c r="G18" s="33">
        <v>1457.34</v>
      </c>
      <c r="H18" s="33">
        <v>1457.34</v>
      </c>
      <c r="I18" s="27">
        <v>43069</v>
      </c>
    </row>
    <row r="19" spans="1:9" ht="12.75">
      <c r="A19" s="24">
        <v>347</v>
      </c>
      <c r="B19" s="24" t="s">
        <v>3</v>
      </c>
      <c r="C19" s="24">
        <v>63</v>
      </c>
      <c r="D19" s="24">
        <v>5035</v>
      </c>
      <c r="E19" s="22" t="s">
        <v>7</v>
      </c>
      <c r="F19" s="22" t="s">
        <v>67</v>
      </c>
      <c r="G19" s="33">
        <v>4515.56</v>
      </c>
      <c r="H19" s="33">
        <v>4515.56</v>
      </c>
      <c r="I19" s="27">
        <v>43069</v>
      </c>
    </row>
    <row r="20" spans="1:9" ht="12.75">
      <c r="A20" s="24">
        <v>693</v>
      </c>
      <c r="B20" s="24" t="s">
        <v>17</v>
      </c>
      <c r="C20" s="24">
        <v>51</v>
      </c>
      <c r="D20" s="24">
        <v>13245</v>
      </c>
      <c r="E20" s="22" t="s">
        <v>7</v>
      </c>
      <c r="F20" s="22" t="s">
        <v>68</v>
      </c>
      <c r="G20" s="33">
        <v>3488.69</v>
      </c>
      <c r="H20" s="33">
        <v>3482.05</v>
      </c>
      <c r="I20" s="27">
        <v>43069</v>
      </c>
    </row>
    <row r="21" spans="1:9" ht="12.75">
      <c r="A21" s="24">
        <v>703</v>
      </c>
      <c r="B21" s="24" t="s">
        <v>17</v>
      </c>
      <c r="C21" s="24">
        <v>23</v>
      </c>
      <c r="D21" s="24">
        <v>1276</v>
      </c>
      <c r="E21" s="22" t="s">
        <v>7</v>
      </c>
      <c r="F21" s="22" t="s">
        <v>69</v>
      </c>
      <c r="G21" s="33">
        <v>1268.85</v>
      </c>
      <c r="H21" s="33">
        <v>1268.85</v>
      </c>
      <c r="I21" s="27">
        <v>43069</v>
      </c>
    </row>
    <row r="22" spans="1:9" ht="12.75">
      <c r="A22" s="24">
        <v>2234</v>
      </c>
      <c r="B22" s="24" t="s">
        <v>3</v>
      </c>
      <c r="C22" s="24">
        <v>53</v>
      </c>
      <c r="D22" s="24">
        <v>16487</v>
      </c>
      <c r="E22" s="22" t="s">
        <v>7</v>
      </c>
      <c r="F22" s="22" t="s">
        <v>70</v>
      </c>
      <c r="G22" s="33">
        <v>2647.5</v>
      </c>
      <c r="H22" s="33">
        <v>2647.5</v>
      </c>
      <c r="I22" s="27">
        <v>43069</v>
      </c>
    </row>
    <row r="23" spans="1:9" ht="12.75">
      <c r="A23" s="24">
        <v>2458</v>
      </c>
      <c r="B23" s="24" t="s">
        <v>3</v>
      </c>
      <c r="C23" s="24">
        <v>41</v>
      </c>
      <c r="D23" s="24">
        <v>147</v>
      </c>
      <c r="E23" s="22" t="s">
        <v>7</v>
      </c>
      <c r="F23" s="22" t="s">
        <v>71</v>
      </c>
      <c r="G23" s="33">
        <v>1907.59</v>
      </c>
      <c r="H23" s="33">
        <v>1907.59</v>
      </c>
      <c r="I23" s="27">
        <v>43069</v>
      </c>
    </row>
    <row r="24" spans="1:9" ht="12.75">
      <c r="A24" s="24">
        <v>2491</v>
      </c>
      <c r="B24" s="24" t="s">
        <v>3</v>
      </c>
      <c r="C24" s="24">
        <v>48</v>
      </c>
      <c r="D24" s="24">
        <v>1073</v>
      </c>
      <c r="E24" s="22" t="s">
        <v>7</v>
      </c>
      <c r="F24" s="22" t="s">
        <v>72</v>
      </c>
      <c r="G24" s="33">
        <v>2730.5</v>
      </c>
      <c r="H24" s="33">
        <v>2730.5</v>
      </c>
      <c r="I24" s="27">
        <v>43069</v>
      </c>
    </row>
    <row r="25" spans="1:9" ht="12.75">
      <c r="A25" s="24">
        <v>2560</v>
      </c>
      <c r="B25" s="24" t="s">
        <v>3</v>
      </c>
      <c r="C25" s="24">
        <v>46</v>
      </c>
      <c r="D25" s="24">
        <v>10669</v>
      </c>
      <c r="E25" s="22" t="s">
        <v>7</v>
      </c>
      <c r="F25" s="22" t="s">
        <v>73</v>
      </c>
      <c r="G25" s="33">
        <v>6286.2</v>
      </c>
      <c r="H25" s="33">
        <v>5382.45</v>
      </c>
      <c r="I25" s="27">
        <v>43069</v>
      </c>
    </row>
    <row r="26" spans="1:9" ht="12.75">
      <c r="A26" s="24">
        <v>2697</v>
      </c>
      <c r="B26" s="24" t="s">
        <v>3</v>
      </c>
      <c r="C26" s="24">
        <v>37</v>
      </c>
      <c r="D26" s="24">
        <v>16345</v>
      </c>
      <c r="E26" s="22" t="s">
        <v>7</v>
      </c>
      <c r="F26" s="22" t="s">
        <v>74</v>
      </c>
      <c r="G26" s="33">
        <v>1986.25</v>
      </c>
      <c r="H26" s="33">
        <v>1986.25</v>
      </c>
      <c r="I26" s="27">
        <v>43069</v>
      </c>
    </row>
    <row r="27" spans="1:9" ht="12.75">
      <c r="A27" s="24">
        <v>3007</v>
      </c>
      <c r="B27" s="24" t="s">
        <v>17</v>
      </c>
      <c r="C27" s="24">
        <v>1</v>
      </c>
      <c r="D27" s="24">
        <v>14620</v>
      </c>
      <c r="E27" s="22" t="s">
        <v>7</v>
      </c>
      <c r="F27" s="22" t="s">
        <v>75</v>
      </c>
      <c r="G27" s="33">
        <v>13217.92</v>
      </c>
      <c r="H27" s="33">
        <v>797.92</v>
      </c>
      <c r="I27" s="27">
        <v>43069</v>
      </c>
    </row>
    <row r="28" spans="1:9" ht="12.75">
      <c r="A28" s="24">
        <v>8034</v>
      </c>
      <c r="B28" s="24" t="s">
        <v>3</v>
      </c>
      <c r="C28" s="24">
        <v>23</v>
      </c>
      <c r="D28" s="24">
        <v>685</v>
      </c>
      <c r="E28" s="22" t="s">
        <v>77</v>
      </c>
      <c r="F28" s="22" t="s">
        <v>76</v>
      </c>
      <c r="G28" s="33">
        <v>15852.6</v>
      </c>
      <c r="H28" s="33">
        <v>5304.42</v>
      </c>
      <c r="I28" s="27">
        <v>43069</v>
      </c>
    </row>
    <row r="29" spans="1:9" ht="12.75">
      <c r="A29" s="24">
        <v>3004</v>
      </c>
      <c r="B29" s="24" t="s">
        <v>3</v>
      </c>
      <c r="C29" s="24">
        <v>2</v>
      </c>
      <c r="D29" s="24">
        <v>11003</v>
      </c>
      <c r="E29" s="22" t="s">
        <v>79</v>
      </c>
      <c r="F29" s="22" t="s">
        <v>78</v>
      </c>
      <c r="G29" s="33">
        <v>35595.32</v>
      </c>
      <c r="H29" s="33">
        <v>29950.31</v>
      </c>
      <c r="I29" s="27">
        <v>43069</v>
      </c>
    </row>
    <row r="30" spans="1:9" ht="12.75">
      <c r="A30" s="24">
        <v>2862</v>
      </c>
      <c r="B30" s="24" t="s">
        <v>3</v>
      </c>
      <c r="C30" s="24">
        <v>12</v>
      </c>
      <c r="D30" s="24">
        <v>1272</v>
      </c>
      <c r="E30" s="22" t="s">
        <v>42</v>
      </c>
      <c r="F30" s="22" t="s">
        <v>80</v>
      </c>
      <c r="G30" s="33">
        <v>15011.97</v>
      </c>
      <c r="H30" s="33">
        <v>14931.94</v>
      </c>
      <c r="I30" s="27">
        <v>43069</v>
      </c>
    </row>
    <row r="31" spans="1:9" ht="12.75">
      <c r="A31" s="24">
        <v>2999</v>
      </c>
      <c r="B31" s="24" t="s">
        <v>3</v>
      </c>
      <c r="C31" s="24">
        <v>3</v>
      </c>
      <c r="D31" s="24">
        <v>11951</v>
      </c>
      <c r="E31" s="22" t="s">
        <v>82</v>
      </c>
      <c r="F31" s="22" t="s">
        <v>81</v>
      </c>
      <c r="G31" s="33">
        <v>36810.72</v>
      </c>
      <c r="H31" s="33">
        <v>0</v>
      </c>
      <c r="I31" s="27">
        <v>43069</v>
      </c>
    </row>
    <row r="32" spans="1:9" ht="12.75">
      <c r="A32" s="24">
        <v>473</v>
      </c>
      <c r="B32" s="24" t="s">
        <v>3</v>
      </c>
      <c r="C32" s="24">
        <v>52</v>
      </c>
      <c r="D32" s="24">
        <v>16027</v>
      </c>
      <c r="E32" s="22" t="s">
        <v>84</v>
      </c>
      <c r="F32" s="22" t="s">
        <v>83</v>
      </c>
      <c r="G32" s="33">
        <v>4134.8</v>
      </c>
      <c r="H32" s="33">
        <v>4134.8</v>
      </c>
      <c r="I32" s="27">
        <v>43069</v>
      </c>
    </row>
    <row r="33" spans="1:9" ht="25.5">
      <c r="A33" s="24">
        <v>122</v>
      </c>
      <c r="B33" s="24" t="s">
        <v>3</v>
      </c>
      <c r="C33" s="24">
        <v>59</v>
      </c>
      <c r="D33" s="24">
        <v>9344</v>
      </c>
      <c r="E33" s="22" t="s">
        <v>22</v>
      </c>
      <c r="F33" s="22" t="s">
        <v>85</v>
      </c>
      <c r="G33" s="33">
        <v>41938.82</v>
      </c>
      <c r="H33" s="33">
        <v>41091.03</v>
      </c>
      <c r="I33" s="27">
        <v>43069</v>
      </c>
    </row>
    <row r="34" spans="1:9" ht="12.75">
      <c r="A34" s="24">
        <v>336</v>
      </c>
      <c r="B34" s="24" t="s">
        <v>3</v>
      </c>
      <c r="C34" s="24">
        <v>60</v>
      </c>
      <c r="D34" s="24">
        <v>11006</v>
      </c>
      <c r="E34" s="22" t="s">
        <v>22</v>
      </c>
      <c r="F34" s="22" t="s">
        <v>86</v>
      </c>
      <c r="G34" s="33">
        <v>8249.25</v>
      </c>
      <c r="H34" s="33">
        <v>8249.25</v>
      </c>
      <c r="I34" s="27">
        <v>43069</v>
      </c>
    </row>
    <row r="35" spans="1:9" ht="12.75">
      <c r="A35" s="24">
        <v>527</v>
      </c>
      <c r="B35" s="24" t="s">
        <v>3</v>
      </c>
      <c r="C35" s="24">
        <v>11</v>
      </c>
      <c r="D35" s="24">
        <v>11202</v>
      </c>
      <c r="E35" s="22" t="s">
        <v>22</v>
      </c>
      <c r="F35" s="22" t="s">
        <v>87</v>
      </c>
      <c r="G35" s="33">
        <v>7262.5</v>
      </c>
      <c r="H35" s="33">
        <v>7187.5</v>
      </c>
      <c r="I35" s="27">
        <v>43069</v>
      </c>
    </row>
    <row r="36" spans="1:9" ht="12.75">
      <c r="A36" s="24">
        <v>2543</v>
      </c>
      <c r="B36" s="24" t="s">
        <v>3</v>
      </c>
      <c r="C36" s="24">
        <v>40</v>
      </c>
      <c r="D36" s="24">
        <v>5044</v>
      </c>
      <c r="E36" s="22" t="s">
        <v>22</v>
      </c>
      <c r="F36" s="22" t="s">
        <v>88</v>
      </c>
      <c r="G36" s="33">
        <v>30523.15</v>
      </c>
      <c r="H36" s="33">
        <v>29257.25</v>
      </c>
      <c r="I36" s="27">
        <v>43069</v>
      </c>
    </row>
    <row r="37" spans="1:9" ht="12.75">
      <c r="A37" s="24">
        <v>2906</v>
      </c>
      <c r="B37" s="24" t="s">
        <v>3</v>
      </c>
      <c r="C37" s="24">
        <v>13</v>
      </c>
      <c r="D37" s="24">
        <v>40708</v>
      </c>
      <c r="E37" s="22" t="s">
        <v>22</v>
      </c>
      <c r="F37" s="22" t="s">
        <v>89</v>
      </c>
      <c r="G37" s="33">
        <v>22779.35</v>
      </c>
      <c r="H37" s="33">
        <v>22775.35</v>
      </c>
      <c r="I37" s="27">
        <v>43069</v>
      </c>
    </row>
    <row r="38" spans="1:9" ht="12.75">
      <c r="A38" s="24">
        <v>2919</v>
      </c>
      <c r="B38" s="24" t="s">
        <v>3</v>
      </c>
      <c r="C38" s="24">
        <v>11</v>
      </c>
      <c r="D38" s="24">
        <v>14010</v>
      </c>
      <c r="E38" s="22" t="s">
        <v>22</v>
      </c>
      <c r="F38" s="22" t="s">
        <v>90</v>
      </c>
      <c r="G38" s="33">
        <v>11451.24</v>
      </c>
      <c r="H38" s="33">
        <v>10826.24</v>
      </c>
      <c r="I38" s="27">
        <v>43069</v>
      </c>
    </row>
    <row r="39" spans="1:9" ht="12.75">
      <c r="A39" s="24">
        <v>2925</v>
      </c>
      <c r="B39" s="24" t="s">
        <v>3</v>
      </c>
      <c r="C39" s="24">
        <v>14</v>
      </c>
      <c r="D39" s="24">
        <v>18730</v>
      </c>
      <c r="E39" s="22" t="s">
        <v>22</v>
      </c>
      <c r="F39" s="22" t="s">
        <v>91</v>
      </c>
      <c r="G39" s="33">
        <v>14161.11</v>
      </c>
      <c r="H39" s="33">
        <v>13842.08</v>
      </c>
      <c r="I39" s="27">
        <v>43069</v>
      </c>
    </row>
    <row r="40" spans="1:9" ht="12.75">
      <c r="A40" s="24">
        <v>2505</v>
      </c>
      <c r="B40" s="24" t="s">
        <v>3</v>
      </c>
      <c r="C40" s="24">
        <v>45</v>
      </c>
      <c r="D40" s="24">
        <v>11735</v>
      </c>
      <c r="E40" s="22" t="s">
        <v>38</v>
      </c>
      <c r="F40" s="22" t="s">
        <v>92</v>
      </c>
      <c r="G40" s="33">
        <v>10049.22</v>
      </c>
      <c r="H40" s="33">
        <v>3246.38</v>
      </c>
      <c r="I40" s="27">
        <v>43069</v>
      </c>
    </row>
    <row r="41" spans="1:9" ht="25.5">
      <c r="A41" s="24">
        <v>740</v>
      </c>
      <c r="B41" s="24" t="s">
        <v>3</v>
      </c>
      <c r="C41" s="24">
        <v>14</v>
      </c>
      <c r="D41" s="24">
        <v>3875</v>
      </c>
      <c r="E41" s="22" t="s">
        <v>40</v>
      </c>
      <c r="F41" s="22" t="s">
        <v>93</v>
      </c>
      <c r="G41" s="33">
        <v>11290.09</v>
      </c>
      <c r="H41" s="33">
        <v>7765.66</v>
      </c>
      <c r="I41" s="27">
        <v>43069</v>
      </c>
    </row>
    <row r="42" spans="1:9" ht="12.75">
      <c r="A42" s="24">
        <v>391</v>
      </c>
      <c r="B42" s="24" t="s">
        <v>3</v>
      </c>
      <c r="C42" s="24">
        <v>31</v>
      </c>
      <c r="D42" s="24">
        <v>15534</v>
      </c>
      <c r="E42" s="22" t="s">
        <v>25</v>
      </c>
      <c r="F42" s="22" t="s">
        <v>94</v>
      </c>
      <c r="G42" s="33">
        <v>770.64</v>
      </c>
      <c r="H42" s="33">
        <v>748.64</v>
      </c>
      <c r="I42" s="27">
        <v>43069</v>
      </c>
    </row>
    <row r="43" spans="1:9" ht="12.75">
      <c r="A43" s="24">
        <v>2724</v>
      </c>
      <c r="B43" s="24" t="s">
        <v>3</v>
      </c>
      <c r="C43" s="24">
        <v>28</v>
      </c>
      <c r="D43" s="24">
        <v>14572</v>
      </c>
      <c r="E43" s="22" t="s">
        <v>25</v>
      </c>
      <c r="F43" s="22" t="s">
        <v>95</v>
      </c>
      <c r="G43" s="33">
        <v>12182.91</v>
      </c>
      <c r="H43" s="33">
        <v>0</v>
      </c>
      <c r="I43" s="27">
        <v>43069</v>
      </c>
    </row>
    <row r="44" spans="1:9" ht="12.75">
      <c r="A44" s="24">
        <v>2999</v>
      </c>
      <c r="B44" s="24" t="s">
        <v>3</v>
      </c>
      <c r="C44" s="24">
        <v>2</v>
      </c>
      <c r="D44" s="24">
        <v>11951</v>
      </c>
      <c r="E44" s="22" t="s">
        <v>25</v>
      </c>
      <c r="F44" s="22" t="s">
        <v>81</v>
      </c>
      <c r="G44" s="33">
        <v>3125.82</v>
      </c>
      <c r="H44" s="33">
        <v>2754</v>
      </c>
      <c r="I44" s="27">
        <v>43069</v>
      </c>
    </row>
    <row r="45" spans="1:9" ht="25.5">
      <c r="A45" s="24">
        <v>44</v>
      </c>
      <c r="B45" s="24" t="s">
        <v>3</v>
      </c>
      <c r="C45" s="24">
        <v>66</v>
      </c>
      <c r="D45" s="24">
        <v>12840</v>
      </c>
      <c r="E45" s="22" t="s">
        <v>35</v>
      </c>
      <c r="F45" s="22" t="s">
        <v>96</v>
      </c>
      <c r="G45" s="33">
        <v>4186.26</v>
      </c>
      <c r="H45" s="33">
        <v>4154.51</v>
      </c>
      <c r="I45" s="27">
        <v>43069</v>
      </c>
    </row>
    <row r="46" spans="1:9" ht="25.5">
      <c r="A46" s="24">
        <v>87</v>
      </c>
      <c r="B46" s="24" t="s">
        <v>3</v>
      </c>
      <c r="C46" s="24">
        <v>57</v>
      </c>
      <c r="D46" s="24">
        <v>1526</v>
      </c>
      <c r="E46" s="22" t="s">
        <v>35</v>
      </c>
      <c r="F46" s="22" t="s">
        <v>97</v>
      </c>
      <c r="G46" s="33">
        <v>6426.3</v>
      </c>
      <c r="H46" s="33">
        <v>6426.3</v>
      </c>
      <c r="I46" s="27">
        <v>43069</v>
      </c>
    </row>
    <row r="47" spans="1:9" ht="25.5">
      <c r="A47" s="24">
        <v>101</v>
      </c>
      <c r="B47" s="24" t="s">
        <v>3</v>
      </c>
      <c r="C47" s="24">
        <v>56</v>
      </c>
      <c r="D47" s="24">
        <v>20568</v>
      </c>
      <c r="E47" s="22" t="s">
        <v>35</v>
      </c>
      <c r="F47" s="22" t="s">
        <v>98</v>
      </c>
      <c r="G47" s="33">
        <v>4197.58</v>
      </c>
      <c r="H47" s="33">
        <v>4197.58</v>
      </c>
      <c r="I47" s="27">
        <v>43069</v>
      </c>
    </row>
    <row r="48" spans="1:9" ht="25.5">
      <c r="A48" s="24">
        <v>110</v>
      </c>
      <c r="B48" s="24" t="s">
        <v>3</v>
      </c>
      <c r="C48" s="24">
        <v>45</v>
      </c>
      <c r="D48" s="24">
        <v>14439</v>
      </c>
      <c r="E48" s="22" t="s">
        <v>35</v>
      </c>
      <c r="F48" s="22" t="s">
        <v>99</v>
      </c>
      <c r="G48" s="33">
        <v>12482.19</v>
      </c>
      <c r="H48" s="33">
        <v>12349.69</v>
      </c>
      <c r="I48" s="27">
        <v>43069</v>
      </c>
    </row>
    <row r="49" spans="1:9" ht="25.5">
      <c r="A49" s="24">
        <v>230</v>
      </c>
      <c r="B49" s="24" t="s">
        <v>3</v>
      </c>
      <c r="C49" s="24">
        <v>61</v>
      </c>
      <c r="D49" s="24">
        <v>30180</v>
      </c>
      <c r="E49" s="22" t="s">
        <v>35</v>
      </c>
      <c r="F49" s="22" t="s">
        <v>100</v>
      </c>
      <c r="G49" s="33">
        <v>5273.85</v>
      </c>
      <c r="H49" s="33">
        <v>5167.6</v>
      </c>
      <c r="I49" s="27">
        <v>43069</v>
      </c>
    </row>
    <row r="50" spans="1:9" ht="25.5">
      <c r="A50" s="24">
        <v>312</v>
      </c>
      <c r="B50" s="24" t="s">
        <v>3</v>
      </c>
      <c r="C50" s="24">
        <v>35</v>
      </c>
      <c r="D50" s="24">
        <v>3851</v>
      </c>
      <c r="E50" s="22" t="s">
        <v>35</v>
      </c>
      <c r="F50" s="22" t="s">
        <v>101</v>
      </c>
      <c r="G50" s="33">
        <v>3210.25</v>
      </c>
      <c r="H50" s="33">
        <v>2764.6</v>
      </c>
      <c r="I50" s="27">
        <v>43069</v>
      </c>
    </row>
    <row r="51" spans="1:9" ht="25.5">
      <c r="A51" s="24">
        <v>335</v>
      </c>
      <c r="B51" s="24" t="s">
        <v>3</v>
      </c>
      <c r="C51" s="24">
        <v>56</v>
      </c>
      <c r="D51" s="24">
        <v>11033</v>
      </c>
      <c r="E51" s="22" t="s">
        <v>35</v>
      </c>
      <c r="F51" s="22" t="s">
        <v>102</v>
      </c>
      <c r="G51" s="33">
        <v>9069.29</v>
      </c>
      <c r="H51" s="33">
        <v>9054.54</v>
      </c>
      <c r="I51" s="27">
        <v>43069</v>
      </c>
    </row>
    <row r="52" spans="1:9" ht="25.5">
      <c r="A52" s="24">
        <v>337</v>
      </c>
      <c r="B52" s="24" t="s">
        <v>3</v>
      </c>
      <c r="C52" s="24">
        <v>27</v>
      </c>
      <c r="D52" s="24">
        <v>40623</v>
      </c>
      <c r="E52" s="22" t="s">
        <v>35</v>
      </c>
      <c r="F52" s="22" t="s">
        <v>103</v>
      </c>
      <c r="G52" s="33">
        <v>7850.78</v>
      </c>
      <c r="H52" s="33">
        <v>7850.78</v>
      </c>
      <c r="I52" s="27">
        <v>43069</v>
      </c>
    </row>
    <row r="53" spans="1:9" ht="25.5">
      <c r="A53" s="24">
        <v>531</v>
      </c>
      <c r="B53" s="24" t="s">
        <v>3</v>
      </c>
      <c r="C53" s="24">
        <v>61</v>
      </c>
      <c r="D53" s="24">
        <v>885</v>
      </c>
      <c r="E53" s="22" t="s">
        <v>35</v>
      </c>
      <c r="F53" s="22" t="s">
        <v>104</v>
      </c>
      <c r="G53" s="33">
        <v>6850.28</v>
      </c>
      <c r="H53" s="33">
        <v>6850.28</v>
      </c>
      <c r="I53" s="27">
        <v>43069</v>
      </c>
    </row>
    <row r="54" spans="1:9" ht="25.5">
      <c r="A54" s="24">
        <v>722</v>
      </c>
      <c r="B54" s="24" t="s">
        <v>3</v>
      </c>
      <c r="C54" s="24">
        <v>59</v>
      </c>
      <c r="D54" s="24">
        <v>9856</v>
      </c>
      <c r="E54" s="22" t="s">
        <v>35</v>
      </c>
      <c r="F54" s="22" t="s">
        <v>105</v>
      </c>
      <c r="G54" s="33">
        <v>4759.96</v>
      </c>
      <c r="H54" s="33">
        <v>4687.82</v>
      </c>
      <c r="I54" s="27">
        <v>43069</v>
      </c>
    </row>
    <row r="55" spans="1:9" ht="25.5">
      <c r="A55" s="24">
        <v>2560</v>
      </c>
      <c r="B55" s="24" t="s">
        <v>3</v>
      </c>
      <c r="C55" s="24">
        <v>47</v>
      </c>
      <c r="D55" s="24">
        <v>10669</v>
      </c>
      <c r="E55" s="22" t="s">
        <v>35</v>
      </c>
      <c r="F55" s="22" t="s">
        <v>73</v>
      </c>
      <c r="G55" s="33">
        <v>3533.5</v>
      </c>
      <c r="H55" s="33">
        <v>3272.25</v>
      </c>
      <c r="I55" s="27">
        <v>43069</v>
      </c>
    </row>
    <row r="56" spans="1:9" ht="25.5">
      <c r="A56" s="24">
        <v>2718</v>
      </c>
      <c r="B56" s="24" t="s">
        <v>3</v>
      </c>
      <c r="C56" s="24">
        <v>23</v>
      </c>
      <c r="D56" s="24">
        <v>16713</v>
      </c>
      <c r="E56" s="22" t="s">
        <v>35</v>
      </c>
      <c r="F56" s="22" t="s">
        <v>43</v>
      </c>
      <c r="G56" s="33">
        <v>18617.75</v>
      </c>
      <c r="H56" s="33">
        <v>18073.28</v>
      </c>
      <c r="I56" s="27">
        <v>43069</v>
      </c>
    </row>
    <row r="57" spans="1:9" ht="25.5">
      <c r="A57" s="24">
        <v>6057</v>
      </c>
      <c r="B57" s="24" t="s">
        <v>3</v>
      </c>
      <c r="C57" s="24">
        <v>40</v>
      </c>
      <c r="D57" s="24">
        <v>15944</v>
      </c>
      <c r="E57" s="22" t="s">
        <v>35</v>
      </c>
      <c r="F57" s="22" t="s">
        <v>44</v>
      </c>
      <c r="G57" s="33">
        <v>8294.32</v>
      </c>
      <c r="H57" s="33">
        <v>8294.32</v>
      </c>
      <c r="I57" s="27">
        <v>43069</v>
      </c>
    </row>
    <row r="58" spans="1:9" ht="12.75">
      <c r="A58" s="24">
        <v>2832</v>
      </c>
      <c r="B58" s="24" t="s">
        <v>3</v>
      </c>
      <c r="C58" s="24">
        <v>15</v>
      </c>
      <c r="D58" s="24">
        <v>22190</v>
      </c>
      <c r="E58" s="22" t="s">
        <v>107</v>
      </c>
      <c r="F58" s="22" t="s">
        <v>106</v>
      </c>
      <c r="G58" s="33">
        <v>64680.38</v>
      </c>
      <c r="H58" s="33">
        <v>35264.38</v>
      </c>
      <c r="I58" s="27">
        <v>43069</v>
      </c>
    </row>
    <row r="59" spans="1:9" ht="12.75">
      <c r="A59" s="24">
        <v>9057</v>
      </c>
      <c r="B59" s="24" t="s">
        <v>3</v>
      </c>
      <c r="C59" s="24">
        <v>6</v>
      </c>
      <c r="D59" s="24">
        <v>1564</v>
      </c>
      <c r="E59" s="22" t="s">
        <v>109</v>
      </c>
      <c r="F59" s="22" t="s">
        <v>108</v>
      </c>
      <c r="G59" s="33">
        <v>4092.41</v>
      </c>
      <c r="H59" s="33">
        <v>3897.46</v>
      </c>
      <c r="I59" s="27">
        <v>43069</v>
      </c>
    </row>
    <row r="60" spans="1:9" ht="12.75">
      <c r="A60" s="24">
        <v>403</v>
      </c>
      <c r="B60" s="24" t="s">
        <v>3</v>
      </c>
      <c r="C60" s="24">
        <v>40</v>
      </c>
      <c r="D60" s="24">
        <v>30176</v>
      </c>
      <c r="E60" s="22" t="s">
        <v>111</v>
      </c>
      <c r="F60" s="22" t="s">
        <v>110</v>
      </c>
      <c r="G60" s="33">
        <v>3696.45</v>
      </c>
      <c r="H60" s="33">
        <v>3096.45</v>
      </c>
      <c r="I60" s="27">
        <v>43069</v>
      </c>
    </row>
    <row r="61" spans="1:9" ht="12.75">
      <c r="A61" s="24">
        <v>2561</v>
      </c>
      <c r="B61" s="24" t="s">
        <v>3</v>
      </c>
      <c r="C61" s="24">
        <v>27</v>
      </c>
      <c r="D61" s="24">
        <v>11560</v>
      </c>
      <c r="E61" s="22" t="s">
        <v>113</v>
      </c>
      <c r="F61" s="22" t="s">
        <v>112</v>
      </c>
      <c r="G61" s="33">
        <v>4302.75</v>
      </c>
      <c r="H61" s="33">
        <v>4287.75</v>
      </c>
      <c r="I61" s="27">
        <v>43069</v>
      </c>
    </row>
    <row r="62" spans="1:9" ht="12.75">
      <c r="A62" s="24">
        <v>8064</v>
      </c>
      <c r="B62" s="24" t="s">
        <v>3</v>
      </c>
      <c r="C62" s="24">
        <v>1</v>
      </c>
      <c r="D62" s="24">
        <v>8504</v>
      </c>
      <c r="E62" s="22" t="s">
        <v>115</v>
      </c>
      <c r="F62" s="22" t="s">
        <v>114</v>
      </c>
      <c r="G62" s="33">
        <v>17317.95</v>
      </c>
      <c r="H62" s="33">
        <v>9033.88</v>
      </c>
      <c r="I62" s="27">
        <v>43069</v>
      </c>
    </row>
    <row r="63" spans="1:9" ht="12.75">
      <c r="A63" s="24">
        <v>9032</v>
      </c>
      <c r="B63" s="24" t="s">
        <v>3</v>
      </c>
      <c r="C63" s="24">
        <v>30</v>
      </c>
      <c r="D63" s="24">
        <v>13458</v>
      </c>
      <c r="E63" s="22" t="s">
        <v>117</v>
      </c>
      <c r="F63" s="22" t="s">
        <v>116</v>
      </c>
      <c r="G63" s="33">
        <v>4836.53</v>
      </c>
      <c r="H63" s="33">
        <v>4836.53</v>
      </c>
      <c r="I63" s="27">
        <v>43069</v>
      </c>
    </row>
    <row r="64" spans="1:9" ht="12.75">
      <c r="A64" s="24">
        <v>267</v>
      </c>
      <c r="B64" s="24" t="s">
        <v>3</v>
      </c>
      <c r="C64" s="24">
        <v>65</v>
      </c>
      <c r="D64" s="24">
        <v>12689</v>
      </c>
      <c r="E64" s="22" t="s">
        <v>48</v>
      </c>
      <c r="F64" s="22" t="s">
        <v>118</v>
      </c>
      <c r="G64" s="33">
        <v>4484.95</v>
      </c>
      <c r="H64" s="33">
        <v>3453.81</v>
      </c>
      <c r="I64" s="27">
        <v>43069</v>
      </c>
    </row>
    <row r="65" spans="1:9" ht="12.75">
      <c r="A65" s="24">
        <v>9002</v>
      </c>
      <c r="B65" s="24" t="s">
        <v>3</v>
      </c>
      <c r="C65" s="24">
        <v>35</v>
      </c>
      <c r="D65" s="24">
        <v>15964</v>
      </c>
      <c r="E65" s="22" t="s">
        <v>48</v>
      </c>
      <c r="F65" s="22" t="s">
        <v>119</v>
      </c>
      <c r="G65" s="33">
        <v>55110.87</v>
      </c>
      <c r="H65" s="33">
        <v>0</v>
      </c>
      <c r="I65" s="27">
        <v>43069</v>
      </c>
    </row>
    <row r="66" spans="1:9" ht="12.75">
      <c r="A66" s="24">
        <v>89056</v>
      </c>
      <c r="B66" s="24" t="s">
        <v>3</v>
      </c>
      <c r="C66" s="24">
        <v>25</v>
      </c>
      <c r="D66" s="24">
        <v>613</v>
      </c>
      <c r="E66" s="22" t="s">
        <v>120</v>
      </c>
      <c r="F66" s="22" t="s">
        <v>46</v>
      </c>
      <c r="G66" s="33">
        <v>20003.12</v>
      </c>
      <c r="H66" s="33">
        <v>18009.43</v>
      </c>
      <c r="I66" s="27">
        <v>43069</v>
      </c>
    </row>
    <row r="67" spans="1:9" ht="12.75">
      <c r="A67" s="24">
        <v>653</v>
      </c>
      <c r="B67" s="24" t="s">
        <v>3</v>
      </c>
      <c r="C67" s="24">
        <v>56</v>
      </c>
      <c r="D67" s="24">
        <v>7114</v>
      </c>
      <c r="E67" s="22" t="s">
        <v>45</v>
      </c>
      <c r="F67" s="22" t="s">
        <v>121</v>
      </c>
      <c r="G67" s="33">
        <v>9423.18</v>
      </c>
      <c r="H67" s="33">
        <v>1502.77</v>
      </c>
      <c r="I67" s="27">
        <v>43069</v>
      </c>
    </row>
    <row r="68" spans="1:9" ht="12.75">
      <c r="A68" s="24">
        <v>6066</v>
      </c>
      <c r="B68" s="24" t="s">
        <v>3</v>
      </c>
      <c r="C68" s="24">
        <v>3</v>
      </c>
      <c r="D68" s="24">
        <v>796</v>
      </c>
      <c r="E68" s="22" t="s">
        <v>123</v>
      </c>
      <c r="F68" s="22" t="s">
        <v>122</v>
      </c>
      <c r="G68" s="33">
        <v>24581.43</v>
      </c>
      <c r="H68" s="33">
        <v>24135.55</v>
      </c>
      <c r="I68" s="27">
        <v>43069</v>
      </c>
    </row>
    <row r="69" spans="1:9" ht="12.75">
      <c r="A69" s="24">
        <v>91</v>
      </c>
      <c r="B69" s="24" t="s">
        <v>3</v>
      </c>
      <c r="C69" s="24">
        <v>36</v>
      </c>
      <c r="D69" s="24">
        <v>13964</v>
      </c>
      <c r="E69" s="22" t="s">
        <v>37</v>
      </c>
      <c r="F69" s="22" t="s">
        <v>124</v>
      </c>
      <c r="G69" s="33">
        <v>3133.96</v>
      </c>
      <c r="H69" s="33">
        <v>2132.21</v>
      </c>
      <c r="I69" s="27">
        <v>43069</v>
      </c>
    </row>
    <row r="70" spans="1:9" ht="12.75">
      <c r="A70" s="24">
        <v>92</v>
      </c>
      <c r="B70" s="24" t="s">
        <v>3</v>
      </c>
      <c r="C70" s="24">
        <v>76</v>
      </c>
      <c r="D70" s="24">
        <v>793</v>
      </c>
      <c r="E70" s="22" t="s">
        <v>37</v>
      </c>
      <c r="F70" s="22" t="s">
        <v>125</v>
      </c>
      <c r="G70" s="33">
        <v>6839.66</v>
      </c>
      <c r="H70" s="33">
        <v>3794.5</v>
      </c>
      <c r="I70" s="27">
        <v>43069</v>
      </c>
    </row>
    <row r="71" spans="1:9" ht="12.75">
      <c r="A71" s="24">
        <v>149</v>
      </c>
      <c r="B71" s="24" t="s">
        <v>17</v>
      </c>
      <c r="C71" s="24">
        <v>30</v>
      </c>
      <c r="D71" s="24">
        <v>5796</v>
      </c>
      <c r="E71" s="22" t="s">
        <v>37</v>
      </c>
      <c r="F71" s="22" t="s">
        <v>126</v>
      </c>
      <c r="G71" s="33">
        <v>7608.49</v>
      </c>
      <c r="H71" s="33">
        <v>7444.49</v>
      </c>
      <c r="I71" s="27">
        <v>43069</v>
      </c>
    </row>
    <row r="72" spans="1:9" ht="12.75">
      <c r="A72" s="24">
        <v>155</v>
      </c>
      <c r="B72" s="24" t="s">
        <v>3</v>
      </c>
      <c r="C72" s="24">
        <v>63</v>
      </c>
      <c r="D72" s="24">
        <v>11760</v>
      </c>
      <c r="E72" s="22" t="s">
        <v>37</v>
      </c>
      <c r="F72" s="22" t="s">
        <v>41</v>
      </c>
      <c r="G72" s="33">
        <v>8529.65</v>
      </c>
      <c r="H72" s="33">
        <v>8222.15</v>
      </c>
      <c r="I72" s="27">
        <v>43069</v>
      </c>
    </row>
    <row r="73" spans="1:9" ht="12.75">
      <c r="A73" s="24">
        <v>156</v>
      </c>
      <c r="B73" s="24" t="s">
        <v>3</v>
      </c>
      <c r="C73" s="24">
        <v>66</v>
      </c>
      <c r="D73" s="24">
        <v>11030</v>
      </c>
      <c r="E73" s="22" t="s">
        <v>37</v>
      </c>
      <c r="F73" s="22" t="s">
        <v>127</v>
      </c>
      <c r="G73" s="33">
        <v>2852.48</v>
      </c>
      <c r="H73" s="33">
        <v>2061.62</v>
      </c>
      <c r="I73" s="27">
        <v>43069</v>
      </c>
    </row>
    <row r="74" spans="1:9" ht="12.75">
      <c r="A74" s="24">
        <v>258</v>
      </c>
      <c r="B74" s="24" t="s">
        <v>3</v>
      </c>
      <c r="C74" s="24">
        <v>78</v>
      </c>
      <c r="D74" s="24">
        <v>20277</v>
      </c>
      <c r="E74" s="22" t="s">
        <v>37</v>
      </c>
      <c r="F74" s="22" t="s">
        <v>128</v>
      </c>
      <c r="G74" s="33">
        <v>8125.2</v>
      </c>
      <c r="H74" s="33">
        <v>7546.1</v>
      </c>
      <c r="I74" s="27">
        <v>43069</v>
      </c>
    </row>
    <row r="75" spans="1:9" ht="12.75">
      <c r="A75" s="24">
        <v>267</v>
      </c>
      <c r="B75" s="24" t="s">
        <v>3</v>
      </c>
      <c r="C75" s="24">
        <v>66</v>
      </c>
      <c r="D75" s="24">
        <v>12689</v>
      </c>
      <c r="E75" s="22" t="s">
        <v>37</v>
      </c>
      <c r="F75" s="22" t="s">
        <v>118</v>
      </c>
      <c r="G75" s="33">
        <v>10258.47</v>
      </c>
      <c r="H75" s="33">
        <v>10171.59</v>
      </c>
      <c r="I75" s="27">
        <v>43069</v>
      </c>
    </row>
    <row r="76" spans="1:9" ht="12.75">
      <c r="A76" s="24">
        <v>383</v>
      </c>
      <c r="B76" s="24" t="s">
        <v>3</v>
      </c>
      <c r="C76" s="24">
        <v>43</v>
      </c>
      <c r="D76" s="24">
        <v>3647</v>
      </c>
      <c r="E76" s="22" t="s">
        <v>37</v>
      </c>
      <c r="F76" s="22" t="s">
        <v>129</v>
      </c>
      <c r="G76" s="33">
        <v>647.14</v>
      </c>
      <c r="H76" s="33">
        <v>581.65</v>
      </c>
      <c r="I76" s="27">
        <v>43069</v>
      </c>
    </row>
    <row r="77" spans="1:9" ht="12.75">
      <c r="A77" s="24">
        <v>2590</v>
      </c>
      <c r="B77" s="24" t="s">
        <v>3</v>
      </c>
      <c r="C77" s="24">
        <v>48</v>
      </c>
      <c r="D77" s="24">
        <v>12506</v>
      </c>
      <c r="E77" s="22" t="s">
        <v>37</v>
      </c>
      <c r="F77" s="22" t="s">
        <v>130</v>
      </c>
      <c r="G77" s="33">
        <v>7473.36</v>
      </c>
      <c r="H77" s="33">
        <v>7363.11</v>
      </c>
      <c r="I77" s="27">
        <v>43069</v>
      </c>
    </row>
    <row r="78" spans="1:9" ht="12.75">
      <c r="A78" s="24">
        <v>2709</v>
      </c>
      <c r="B78" s="24" t="s">
        <v>3</v>
      </c>
      <c r="C78" s="24">
        <v>51</v>
      </c>
      <c r="D78" s="24">
        <v>1099</v>
      </c>
      <c r="E78" s="22" t="s">
        <v>37</v>
      </c>
      <c r="F78" s="22" t="s">
        <v>47</v>
      </c>
      <c r="G78" s="33">
        <v>10610.85</v>
      </c>
      <c r="H78" s="33">
        <v>10575.07</v>
      </c>
      <c r="I78" s="27">
        <v>43069</v>
      </c>
    </row>
    <row r="79" spans="1:9" ht="12.75">
      <c r="A79" s="24">
        <v>2842</v>
      </c>
      <c r="B79" s="24" t="s">
        <v>3</v>
      </c>
      <c r="C79" s="24">
        <v>16</v>
      </c>
      <c r="D79" s="24">
        <v>40086</v>
      </c>
      <c r="E79" s="22" t="s">
        <v>37</v>
      </c>
      <c r="F79" s="22" t="s">
        <v>131</v>
      </c>
      <c r="G79" s="33">
        <v>250</v>
      </c>
      <c r="H79" s="33">
        <v>0</v>
      </c>
      <c r="I79" s="27">
        <v>43069</v>
      </c>
    </row>
    <row r="80" spans="1:9" ht="12.75">
      <c r="A80" s="24">
        <v>2930</v>
      </c>
      <c r="B80" s="24" t="s">
        <v>17</v>
      </c>
      <c r="C80" s="24">
        <v>7</v>
      </c>
      <c r="D80" s="24">
        <v>9510</v>
      </c>
      <c r="E80" s="22" t="s">
        <v>37</v>
      </c>
      <c r="F80" s="22" t="s">
        <v>132</v>
      </c>
      <c r="G80" s="33">
        <v>3054.17</v>
      </c>
      <c r="H80" s="33">
        <v>3050.17</v>
      </c>
      <c r="I80" s="27">
        <v>43069</v>
      </c>
    </row>
    <row r="81" spans="1:9" ht="12.75">
      <c r="A81" s="24">
        <v>9047</v>
      </c>
      <c r="B81" s="24" t="s">
        <v>3</v>
      </c>
      <c r="C81" s="24">
        <v>54</v>
      </c>
      <c r="D81" s="24">
        <v>11410</v>
      </c>
      <c r="E81" s="22" t="s">
        <v>37</v>
      </c>
      <c r="F81" s="22" t="s">
        <v>133</v>
      </c>
      <c r="G81" s="33">
        <v>9664.92</v>
      </c>
      <c r="H81" s="33">
        <v>8039.88</v>
      </c>
      <c r="I81" s="27">
        <v>43069</v>
      </c>
    </row>
    <row r="82" spans="1:9" ht="12.75">
      <c r="A82" s="24">
        <v>176</v>
      </c>
      <c r="B82" s="24" t="s">
        <v>3</v>
      </c>
      <c r="C82" s="24">
        <v>61</v>
      </c>
      <c r="D82" s="24">
        <v>19396</v>
      </c>
      <c r="E82" s="22" t="s">
        <v>36</v>
      </c>
      <c r="F82" s="22" t="s">
        <v>134</v>
      </c>
      <c r="G82" s="33">
        <v>50342.09</v>
      </c>
      <c r="H82" s="33">
        <v>45119.24</v>
      </c>
      <c r="I82" s="27">
        <v>43069</v>
      </c>
    </row>
    <row r="83" spans="1:9" ht="12.75">
      <c r="A83" s="24">
        <v>516</v>
      </c>
      <c r="B83" s="24" t="s">
        <v>3</v>
      </c>
      <c r="C83" s="24">
        <v>50</v>
      </c>
      <c r="D83" s="24">
        <v>11409</v>
      </c>
      <c r="E83" s="22" t="s">
        <v>36</v>
      </c>
      <c r="F83" s="22" t="s">
        <v>135</v>
      </c>
      <c r="G83" s="33">
        <v>16639.52</v>
      </c>
      <c r="H83" s="33">
        <v>14819.37</v>
      </c>
      <c r="I83" s="27">
        <v>43069</v>
      </c>
    </row>
    <row r="84" spans="1:9" ht="12.75">
      <c r="A84" s="24">
        <v>2011</v>
      </c>
      <c r="B84" s="24" t="s">
        <v>3</v>
      </c>
      <c r="C84" s="24">
        <v>27</v>
      </c>
      <c r="D84" s="24">
        <v>11853</v>
      </c>
      <c r="E84" s="22" t="s">
        <v>49</v>
      </c>
      <c r="F84" s="22" t="s">
        <v>136</v>
      </c>
      <c r="G84" s="33">
        <v>49918.52</v>
      </c>
      <c r="H84" s="33">
        <v>0</v>
      </c>
      <c r="I84" s="27">
        <v>43069</v>
      </c>
    </row>
    <row r="85" spans="1:9" ht="25.5">
      <c r="A85" s="24">
        <v>8041</v>
      </c>
      <c r="B85" s="24" t="s">
        <v>3</v>
      </c>
      <c r="C85" s="24">
        <v>18</v>
      </c>
      <c r="D85" s="24">
        <v>5592</v>
      </c>
      <c r="E85" s="22" t="s">
        <v>138</v>
      </c>
      <c r="F85" s="22" t="s">
        <v>137</v>
      </c>
      <c r="G85" s="33">
        <v>14877.61</v>
      </c>
      <c r="H85" s="33">
        <v>14102.26</v>
      </c>
      <c r="I85" s="27">
        <v>43069</v>
      </c>
    </row>
    <row r="86" spans="1:9" ht="12.75">
      <c r="A86" s="24">
        <v>2951</v>
      </c>
      <c r="B86" s="24" t="s">
        <v>3</v>
      </c>
      <c r="C86" s="24">
        <v>7</v>
      </c>
      <c r="D86" s="24">
        <v>2102</v>
      </c>
      <c r="E86" s="22" t="s">
        <v>140</v>
      </c>
      <c r="F86" s="22" t="s">
        <v>139</v>
      </c>
      <c r="G86" s="33">
        <v>1687.5</v>
      </c>
      <c r="H86" s="33">
        <v>1687.5</v>
      </c>
      <c r="I86" s="27">
        <v>43069</v>
      </c>
    </row>
    <row r="87" spans="6:8" ht="12.75">
      <c r="F87" s="19" t="s">
        <v>13</v>
      </c>
      <c r="G87" s="31">
        <f>SUM(G6:G86)</f>
        <v>1253768.13</v>
      </c>
      <c r="H87" s="31">
        <f>SUM(H6:H86)</f>
        <v>796503.17</v>
      </c>
    </row>
    <row r="89" spans="1:9" ht="12.75">
      <c r="A89" s="8" t="s">
        <v>27</v>
      </c>
      <c r="B89" s="8" t="s">
        <v>28</v>
      </c>
      <c r="C89" s="8" t="s">
        <v>29</v>
      </c>
      <c r="D89" s="8" t="s">
        <v>16</v>
      </c>
      <c r="E89" s="8" t="s">
        <v>30</v>
      </c>
      <c r="F89" s="8" t="s">
        <v>20</v>
      </c>
      <c r="G89" s="8" t="s">
        <v>31</v>
      </c>
      <c r="H89" s="8" t="s">
        <v>32</v>
      </c>
      <c r="I89" s="8" t="s">
        <v>2</v>
      </c>
    </row>
    <row r="90" spans="1:9" ht="12.75">
      <c r="A90" s="22">
        <v>2693</v>
      </c>
      <c r="B90" s="22" t="s">
        <v>3</v>
      </c>
      <c r="C90" s="24">
        <v>37</v>
      </c>
      <c r="D90" s="24">
        <v>3473</v>
      </c>
      <c r="E90" s="22" t="s">
        <v>160</v>
      </c>
      <c r="F90" s="22" t="s">
        <v>159</v>
      </c>
      <c r="G90" s="33">
        <v>15421.38</v>
      </c>
      <c r="H90" s="33">
        <v>8893.28</v>
      </c>
      <c r="I90" s="27">
        <v>43125</v>
      </c>
    </row>
    <row r="91" spans="1:9" ht="25.5">
      <c r="A91" s="22">
        <v>2478</v>
      </c>
      <c r="B91" s="22" t="s">
        <v>3</v>
      </c>
      <c r="C91" s="24">
        <v>25</v>
      </c>
      <c r="D91" s="24">
        <v>15845</v>
      </c>
      <c r="E91" s="22" t="s">
        <v>55</v>
      </c>
      <c r="F91" s="22" t="s">
        <v>161</v>
      </c>
      <c r="G91" s="33">
        <v>14482.74</v>
      </c>
      <c r="H91" s="33">
        <v>13462.74</v>
      </c>
      <c r="I91" s="27">
        <v>43125</v>
      </c>
    </row>
    <row r="92" spans="1:9" ht="12.75">
      <c r="A92" s="22">
        <v>2462</v>
      </c>
      <c r="B92" s="22" t="s">
        <v>3</v>
      </c>
      <c r="C92" s="24">
        <v>38</v>
      </c>
      <c r="D92" s="24">
        <v>6118</v>
      </c>
      <c r="E92" s="22" t="s">
        <v>163</v>
      </c>
      <c r="F92" s="22" t="s">
        <v>162</v>
      </c>
      <c r="G92" s="33">
        <v>14193.46</v>
      </c>
      <c r="H92" s="33">
        <v>12022.45</v>
      </c>
      <c r="I92" s="27">
        <v>43125</v>
      </c>
    </row>
    <row r="93" spans="1:9" ht="12.75">
      <c r="A93" s="22">
        <v>2564</v>
      </c>
      <c r="B93" s="22" t="s">
        <v>3</v>
      </c>
      <c r="C93" s="24">
        <v>36</v>
      </c>
      <c r="D93" s="24">
        <v>6117</v>
      </c>
      <c r="E93" s="22" t="s">
        <v>163</v>
      </c>
      <c r="F93" s="22" t="s">
        <v>164</v>
      </c>
      <c r="G93" s="33">
        <v>9372.11</v>
      </c>
      <c r="H93" s="33">
        <v>9230.22</v>
      </c>
      <c r="I93" s="27">
        <v>43125</v>
      </c>
    </row>
    <row r="94" spans="1:9" ht="12.75">
      <c r="A94" s="22">
        <v>9023</v>
      </c>
      <c r="B94" s="22" t="s">
        <v>3</v>
      </c>
      <c r="C94" s="24">
        <v>37</v>
      </c>
      <c r="D94" s="24">
        <v>20482</v>
      </c>
      <c r="E94" s="22" t="s">
        <v>163</v>
      </c>
      <c r="F94" s="22" t="s">
        <v>165</v>
      </c>
      <c r="G94" s="33">
        <v>21649.63</v>
      </c>
      <c r="H94" s="33">
        <v>19002</v>
      </c>
      <c r="I94" s="27">
        <v>43125</v>
      </c>
    </row>
    <row r="95" spans="1:9" ht="12.75">
      <c r="A95" s="22">
        <v>9023</v>
      </c>
      <c r="B95" s="22" t="s">
        <v>3</v>
      </c>
      <c r="C95" s="24">
        <v>38</v>
      </c>
      <c r="D95" s="24">
        <v>20482</v>
      </c>
      <c r="E95" s="22" t="s">
        <v>163</v>
      </c>
      <c r="F95" s="22" t="s">
        <v>165</v>
      </c>
      <c r="G95" s="33">
        <v>13965.81</v>
      </c>
      <c r="H95" s="33">
        <v>12424.41</v>
      </c>
      <c r="I95" s="27">
        <v>43125</v>
      </c>
    </row>
    <row r="96" spans="1:9" ht="12.75">
      <c r="A96" s="22">
        <v>3027</v>
      </c>
      <c r="B96" s="22" t="s">
        <v>3</v>
      </c>
      <c r="C96" s="24">
        <v>2</v>
      </c>
      <c r="D96" s="24">
        <v>5626</v>
      </c>
      <c r="E96" s="22" t="s">
        <v>167</v>
      </c>
      <c r="F96" s="22" t="s">
        <v>166</v>
      </c>
      <c r="G96" s="33">
        <v>39502.72</v>
      </c>
      <c r="H96" s="33">
        <v>35388.53</v>
      </c>
      <c r="I96" s="27">
        <v>43125</v>
      </c>
    </row>
    <row r="97" spans="1:9" ht="12.75">
      <c r="A97" s="22">
        <v>178</v>
      </c>
      <c r="B97" s="22" t="s">
        <v>3</v>
      </c>
      <c r="C97" s="24">
        <v>38</v>
      </c>
      <c r="D97" s="24">
        <v>14430</v>
      </c>
      <c r="E97" s="22" t="s">
        <v>169</v>
      </c>
      <c r="F97" s="22" t="s">
        <v>168</v>
      </c>
      <c r="G97" s="33">
        <v>18787.38</v>
      </c>
      <c r="H97" s="33">
        <v>0</v>
      </c>
      <c r="I97" s="27">
        <v>43125</v>
      </c>
    </row>
    <row r="98" spans="1:9" ht="12.75">
      <c r="A98" s="22">
        <v>2449</v>
      </c>
      <c r="B98" s="22" t="s">
        <v>3</v>
      </c>
      <c r="C98" s="24">
        <v>31</v>
      </c>
      <c r="D98" s="24">
        <v>17256</v>
      </c>
      <c r="E98" s="22" t="s">
        <v>39</v>
      </c>
      <c r="F98" s="22" t="s">
        <v>170</v>
      </c>
      <c r="G98" s="33">
        <v>853.56</v>
      </c>
      <c r="H98" s="33">
        <v>853.56</v>
      </c>
      <c r="I98" s="27">
        <v>43125</v>
      </c>
    </row>
    <row r="99" spans="1:9" ht="12.75">
      <c r="A99" s="22">
        <v>2952</v>
      </c>
      <c r="B99" s="22" t="s">
        <v>3</v>
      </c>
      <c r="C99" s="24">
        <v>8</v>
      </c>
      <c r="D99" s="24">
        <v>9044</v>
      </c>
      <c r="E99" s="22" t="s">
        <v>39</v>
      </c>
      <c r="F99" s="22" t="s">
        <v>171</v>
      </c>
      <c r="G99" s="33">
        <v>44746.88</v>
      </c>
      <c r="H99" s="33">
        <v>40488.61</v>
      </c>
      <c r="I99" s="27">
        <v>43125</v>
      </c>
    </row>
    <row r="100" spans="1:9" ht="12.75">
      <c r="A100" s="22">
        <v>3031</v>
      </c>
      <c r="B100" s="22" t="s">
        <v>3</v>
      </c>
      <c r="C100" s="24">
        <v>1</v>
      </c>
      <c r="D100" s="24">
        <v>10099</v>
      </c>
      <c r="E100" s="22" t="s">
        <v>172</v>
      </c>
      <c r="F100" s="22" t="s">
        <v>172</v>
      </c>
      <c r="G100" s="33">
        <v>37636.58</v>
      </c>
      <c r="H100" s="33">
        <v>23988.12</v>
      </c>
      <c r="I100" s="27">
        <v>43125</v>
      </c>
    </row>
    <row r="101" spans="1:9" ht="12.75">
      <c r="A101" s="22">
        <v>3018</v>
      </c>
      <c r="B101" s="22" t="s">
        <v>3</v>
      </c>
      <c r="C101" s="24">
        <v>1</v>
      </c>
      <c r="D101" s="24">
        <v>3221</v>
      </c>
      <c r="E101" s="22" t="s">
        <v>174</v>
      </c>
      <c r="F101" s="22" t="s">
        <v>173</v>
      </c>
      <c r="G101" s="33">
        <v>13389.46</v>
      </c>
      <c r="H101" s="33">
        <v>3912.18</v>
      </c>
      <c r="I101" s="27">
        <v>43125</v>
      </c>
    </row>
    <row r="102" spans="1:9" ht="12.75">
      <c r="A102" s="22">
        <v>2350</v>
      </c>
      <c r="B102" s="22" t="s">
        <v>3</v>
      </c>
      <c r="C102" s="24">
        <v>32</v>
      </c>
      <c r="D102" s="24">
        <v>341</v>
      </c>
      <c r="E102" s="22" t="s">
        <v>33</v>
      </c>
      <c r="F102" s="22" t="s">
        <v>175</v>
      </c>
      <c r="G102" s="33">
        <v>13634.11</v>
      </c>
      <c r="H102" s="33">
        <v>12651.34</v>
      </c>
      <c r="I102" s="27">
        <v>43125</v>
      </c>
    </row>
    <row r="103" spans="1:9" ht="12.75">
      <c r="A103" s="22">
        <v>3033</v>
      </c>
      <c r="B103" s="22" t="s">
        <v>3</v>
      </c>
      <c r="C103" s="24">
        <v>2</v>
      </c>
      <c r="D103" s="24">
        <v>9598</v>
      </c>
      <c r="E103" s="22" t="s">
        <v>33</v>
      </c>
      <c r="F103" s="22" t="s">
        <v>63</v>
      </c>
      <c r="G103" s="33">
        <v>11137.82</v>
      </c>
      <c r="H103" s="33">
        <v>11137.82</v>
      </c>
      <c r="I103" s="27">
        <v>43125</v>
      </c>
    </row>
    <row r="104" spans="1:9" ht="12.75">
      <c r="A104" s="22">
        <v>89075</v>
      </c>
      <c r="B104" s="22" t="s">
        <v>3</v>
      </c>
      <c r="C104" s="24">
        <v>22</v>
      </c>
      <c r="D104" s="24">
        <v>693</v>
      </c>
      <c r="E104" s="22" t="s">
        <v>33</v>
      </c>
      <c r="F104" s="22" t="s">
        <v>176</v>
      </c>
      <c r="G104" s="33">
        <v>13566.3</v>
      </c>
      <c r="H104" s="33">
        <v>12406.37</v>
      </c>
      <c r="I104" s="27">
        <v>43125</v>
      </c>
    </row>
    <row r="105" spans="1:9" ht="12.75">
      <c r="A105" s="22">
        <v>2803</v>
      </c>
      <c r="B105" s="22" t="s">
        <v>3</v>
      </c>
      <c r="C105" s="24">
        <v>10</v>
      </c>
      <c r="D105" s="24">
        <v>11819</v>
      </c>
      <c r="E105" s="22" t="s">
        <v>65</v>
      </c>
      <c r="F105" s="22" t="s">
        <v>64</v>
      </c>
      <c r="G105" s="33">
        <v>37922.62</v>
      </c>
      <c r="H105" s="33">
        <v>31152.57</v>
      </c>
      <c r="I105" s="27">
        <v>43125</v>
      </c>
    </row>
    <row r="106" spans="1:9" ht="12.75">
      <c r="A106" s="22">
        <v>3024</v>
      </c>
      <c r="B106" s="22" t="s">
        <v>3</v>
      </c>
      <c r="C106" s="24">
        <v>2</v>
      </c>
      <c r="D106" s="24">
        <v>9961</v>
      </c>
      <c r="E106" s="22" t="s">
        <v>178</v>
      </c>
      <c r="F106" s="22" t="s">
        <v>177</v>
      </c>
      <c r="G106" s="33">
        <v>15429.49</v>
      </c>
      <c r="H106" s="33">
        <v>14865.92</v>
      </c>
      <c r="I106" s="27">
        <v>43125</v>
      </c>
    </row>
    <row r="107" spans="1:9" ht="12.75">
      <c r="A107" s="22">
        <v>50</v>
      </c>
      <c r="B107" s="22" t="s">
        <v>3</v>
      </c>
      <c r="C107" s="24">
        <v>45</v>
      </c>
      <c r="D107" s="24">
        <v>5940</v>
      </c>
      <c r="E107" s="22" t="s">
        <v>7</v>
      </c>
      <c r="F107" s="22" t="s">
        <v>179</v>
      </c>
      <c r="G107" s="33">
        <v>28558.57</v>
      </c>
      <c r="H107" s="33">
        <v>15400.2</v>
      </c>
      <c r="I107" s="27">
        <v>43125</v>
      </c>
    </row>
    <row r="108" spans="1:9" ht="12.75">
      <c r="A108" s="22">
        <v>850</v>
      </c>
      <c r="B108" s="22" t="s">
        <v>3</v>
      </c>
      <c r="C108" s="24">
        <v>46</v>
      </c>
      <c r="D108" s="24">
        <v>18431</v>
      </c>
      <c r="E108" s="22" t="s">
        <v>7</v>
      </c>
      <c r="F108" s="22" t="s">
        <v>180</v>
      </c>
      <c r="G108" s="33">
        <v>5187.58</v>
      </c>
      <c r="H108" s="33">
        <v>5187.58</v>
      </c>
      <c r="I108" s="27">
        <v>43125</v>
      </c>
    </row>
    <row r="109" spans="1:9" ht="12.75">
      <c r="A109" s="22">
        <v>2060</v>
      </c>
      <c r="B109" s="22" t="s">
        <v>3</v>
      </c>
      <c r="C109" s="24">
        <v>68</v>
      </c>
      <c r="D109" s="24">
        <v>11416</v>
      </c>
      <c r="E109" s="22" t="s">
        <v>7</v>
      </c>
      <c r="F109" s="22" t="s">
        <v>181</v>
      </c>
      <c r="G109" s="33">
        <v>4153.79</v>
      </c>
      <c r="H109" s="33">
        <v>4153.79</v>
      </c>
      <c r="I109" s="27">
        <v>43125</v>
      </c>
    </row>
    <row r="110" spans="1:9" ht="12.75">
      <c r="A110" s="22">
        <v>2192</v>
      </c>
      <c r="B110" s="22" t="s">
        <v>3</v>
      </c>
      <c r="C110" s="24">
        <v>65</v>
      </c>
      <c r="D110" s="24">
        <v>9117</v>
      </c>
      <c r="E110" s="22" t="s">
        <v>7</v>
      </c>
      <c r="F110" s="22" t="s">
        <v>182</v>
      </c>
      <c r="G110" s="33">
        <v>3363.95</v>
      </c>
      <c r="H110" s="33">
        <v>3176.45</v>
      </c>
      <c r="I110" s="27">
        <v>43125</v>
      </c>
    </row>
    <row r="111" spans="1:9" ht="12.75">
      <c r="A111" s="22">
        <v>2217</v>
      </c>
      <c r="B111" s="22" t="s">
        <v>17</v>
      </c>
      <c r="C111" s="24">
        <v>50</v>
      </c>
      <c r="D111" s="24">
        <v>11655</v>
      </c>
      <c r="E111" s="22" t="s">
        <v>7</v>
      </c>
      <c r="F111" s="22" t="s">
        <v>183</v>
      </c>
      <c r="G111" s="33">
        <v>5064.95</v>
      </c>
      <c r="H111" s="33">
        <v>5064.95</v>
      </c>
      <c r="I111" s="27">
        <v>43125</v>
      </c>
    </row>
    <row r="112" spans="1:9" ht="12.75">
      <c r="A112" s="22">
        <v>2234</v>
      </c>
      <c r="B112" s="22" t="s">
        <v>3</v>
      </c>
      <c r="C112" s="24">
        <v>54</v>
      </c>
      <c r="D112" s="24">
        <v>16487</v>
      </c>
      <c r="E112" s="22" t="s">
        <v>7</v>
      </c>
      <c r="F112" s="22" t="s">
        <v>70</v>
      </c>
      <c r="G112" s="33">
        <v>1140.7</v>
      </c>
      <c r="H112" s="33">
        <v>1140.7</v>
      </c>
      <c r="I112" s="27">
        <v>43125</v>
      </c>
    </row>
    <row r="113" spans="1:9" ht="12.75">
      <c r="A113" s="22">
        <v>2330</v>
      </c>
      <c r="B113" s="22" t="s">
        <v>3</v>
      </c>
      <c r="C113" s="24">
        <v>19</v>
      </c>
      <c r="D113" s="24">
        <v>5579</v>
      </c>
      <c r="E113" s="22" t="s">
        <v>7</v>
      </c>
      <c r="F113" s="22" t="s">
        <v>184</v>
      </c>
      <c r="G113" s="33">
        <v>5386.34</v>
      </c>
      <c r="H113" s="33">
        <v>5386.34</v>
      </c>
      <c r="I113" s="27">
        <v>43125</v>
      </c>
    </row>
    <row r="114" spans="1:9" ht="12.75">
      <c r="A114" s="22">
        <v>2375</v>
      </c>
      <c r="B114" s="22" t="s">
        <v>3</v>
      </c>
      <c r="C114" s="24">
        <v>46</v>
      </c>
      <c r="D114" s="24">
        <v>17127</v>
      </c>
      <c r="E114" s="22" t="s">
        <v>7</v>
      </c>
      <c r="F114" s="22" t="s">
        <v>185</v>
      </c>
      <c r="G114" s="33">
        <v>1116.55</v>
      </c>
      <c r="H114" s="33">
        <v>1116.55</v>
      </c>
      <c r="I114" s="27">
        <v>43125</v>
      </c>
    </row>
    <row r="115" spans="1:9" ht="12.75">
      <c r="A115" s="22">
        <v>2417</v>
      </c>
      <c r="B115" s="22" t="s">
        <v>3</v>
      </c>
      <c r="C115" s="24">
        <v>52</v>
      </c>
      <c r="D115" s="24">
        <v>3857</v>
      </c>
      <c r="E115" s="22" t="s">
        <v>7</v>
      </c>
      <c r="F115" s="22" t="s">
        <v>186</v>
      </c>
      <c r="G115" s="33">
        <v>2140.25</v>
      </c>
      <c r="H115" s="33">
        <v>0</v>
      </c>
      <c r="I115" s="27">
        <v>43125</v>
      </c>
    </row>
    <row r="116" spans="1:9" ht="12.75">
      <c r="A116" s="22">
        <v>2433</v>
      </c>
      <c r="B116" s="22" t="s">
        <v>3</v>
      </c>
      <c r="C116" s="24">
        <v>43</v>
      </c>
      <c r="D116" s="24">
        <v>16414</v>
      </c>
      <c r="E116" s="22" t="s">
        <v>7</v>
      </c>
      <c r="F116" s="22" t="s">
        <v>187</v>
      </c>
      <c r="G116" s="33">
        <v>3405.09</v>
      </c>
      <c r="H116" s="33">
        <v>3405.09</v>
      </c>
      <c r="I116" s="27">
        <v>43125</v>
      </c>
    </row>
    <row r="117" spans="1:9" ht="12.75">
      <c r="A117" s="22">
        <v>2608</v>
      </c>
      <c r="B117" s="22" t="s">
        <v>3</v>
      </c>
      <c r="C117" s="24">
        <v>50</v>
      </c>
      <c r="D117" s="24">
        <v>40033</v>
      </c>
      <c r="E117" s="22" t="s">
        <v>7</v>
      </c>
      <c r="F117" s="22" t="s">
        <v>188</v>
      </c>
      <c r="G117" s="33">
        <v>3232.45</v>
      </c>
      <c r="H117" s="33">
        <v>3198.7</v>
      </c>
      <c r="I117" s="27">
        <v>43125</v>
      </c>
    </row>
    <row r="118" spans="1:9" ht="12.75">
      <c r="A118" s="22">
        <v>2675</v>
      </c>
      <c r="B118" s="22" t="s">
        <v>3</v>
      </c>
      <c r="C118" s="24">
        <v>43</v>
      </c>
      <c r="D118" s="24">
        <v>801</v>
      </c>
      <c r="E118" s="22" t="s">
        <v>7</v>
      </c>
      <c r="F118" s="22" t="s">
        <v>189</v>
      </c>
      <c r="G118" s="33">
        <v>5133.2</v>
      </c>
      <c r="H118" s="33">
        <v>5132.75</v>
      </c>
      <c r="I118" s="27">
        <v>43125</v>
      </c>
    </row>
    <row r="119" spans="1:9" ht="12.75">
      <c r="A119" s="22">
        <v>2697</v>
      </c>
      <c r="B119" s="22" t="s">
        <v>3</v>
      </c>
      <c r="C119" s="24">
        <v>38</v>
      </c>
      <c r="D119" s="24">
        <v>16345</v>
      </c>
      <c r="E119" s="22" t="s">
        <v>7</v>
      </c>
      <c r="F119" s="22" t="s">
        <v>74</v>
      </c>
      <c r="G119" s="33">
        <v>1373.75</v>
      </c>
      <c r="H119" s="33">
        <v>1373.75</v>
      </c>
      <c r="I119" s="27">
        <v>43125</v>
      </c>
    </row>
    <row r="120" spans="1:9" ht="12.75">
      <c r="A120" s="22">
        <v>2726</v>
      </c>
      <c r="B120" s="22" t="s">
        <v>3</v>
      </c>
      <c r="C120" s="24">
        <v>37</v>
      </c>
      <c r="D120" s="24">
        <v>5283</v>
      </c>
      <c r="E120" s="22" t="s">
        <v>7</v>
      </c>
      <c r="F120" s="22" t="s">
        <v>190</v>
      </c>
      <c r="G120" s="33">
        <v>2287.5</v>
      </c>
      <c r="H120" s="33">
        <v>2287.5</v>
      </c>
      <c r="I120" s="27">
        <v>43125</v>
      </c>
    </row>
    <row r="121" spans="1:9" ht="12.75">
      <c r="A121" s="22">
        <v>2739</v>
      </c>
      <c r="B121" s="22" t="s">
        <v>3</v>
      </c>
      <c r="C121" s="24">
        <v>35</v>
      </c>
      <c r="D121" s="24">
        <v>12955</v>
      </c>
      <c r="E121" s="22" t="s">
        <v>7</v>
      </c>
      <c r="F121" s="22" t="s">
        <v>191</v>
      </c>
      <c r="G121" s="33">
        <v>5550.45</v>
      </c>
      <c r="H121" s="33">
        <v>5550.45</v>
      </c>
      <c r="I121" s="27">
        <v>43125</v>
      </c>
    </row>
    <row r="122" spans="1:9" ht="12.75">
      <c r="A122" s="22">
        <v>2855</v>
      </c>
      <c r="B122" s="22" t="s">
        <v>3</v>
      </c>
      <c r="C122" s="24">
        <v>20</v>
      </c>
      <c r="D122" s="24">
        <v>16556</v>
      </c>
      <c r="E122" s="22" t="s">
        <v>7</v>
      </c>
      <c r="F122" s="22" t="s">
        <v>192</v>
      </c>
      <c r="G122" s="33">
        <v>5716.04</v>
      </c>
      <c r="H122" s="33">
        <v>5707.29</v>
      </c>
      <c r="I122" s="27">
        <v>43125</v>
      </c>
    </row>
    <row r="123" spans="1:9" ht="12.75">
      <c r="A123" s="22">
        <v>2912</v>
      </c>
      <c r="B123" s="22" t="s">
        <v>17</v>
      </c>
      <c r="C123" s="24">
        <v>14</v>
      </c>
      <c r="D123" s="24">
        <v>9863</v>
      </c>
      <c r="E123" s="22" t="s">
        <v>7</v>
      </c>
      <c r="F123" s="22" t="s">
        <v>193</v>
      </c>
      <c r="G123" s="33">
        <v>2612.9</v>
      </c>
      <c r="H123" s="33">
        <v>2556.65</v>
      </c>
      <c r="I123" s="27">
        <v>43125</v>
      </c>
    </row>
    <row r="124" spans="1:9" ht="12.75">
      <c r="A124" s="22">
        <v>2941</v>
      </c>
      <c r="B124" s="22" t="s">
        <v>3</v>
      </c>
      <c r="C124" s="24">
        <v>11</v>
      </c>
      <c r="D124" s="24">
        <v>14493</v>
      </c>
      <c r="E124" s="22" t="s">
        <v>7</v>
      </c>
      <c r="F124" s="22" t="s">
        <v>194</v>
      </c>
      <c r="G124" s="33">
        <v>13312.38</v>
      </c>
      <c r="H124" s="33">
        <v>12888.38</v>
      </c>
      <c r="I124" s="27">
        <v>43125</v>
      </c>
    </row>
    <row r="125" spans="1:9" ht="12.75">
      <c r="A125" s="22">
        <v>2957</v>
      </c>
      <c r="B125" s="22" t="s">
        <v>3</v>
      </c>
      <c r="C125" s="24">
        <v>8</v>
      </c>
      <c r="D125" s="24">
        <v>18539</v>
      </c>
      <c r="E125" s="22" t="s">
        <v>7</v>
      </c>
      <c r="F125" s="22" t="s">
        <v>195</v>
      </c>
      <c r="G125" s="33">
        <v>3156.83</v>
      </c>
      <c r="H125" s="33">
        <v>302.07</v>
      </c>
      <c r="I125" s="27">
        <v>43125</v>
      </c>
    </row>
    <row r="126" spans="1:9" ht="12.75">
      <c r="A126" s="22">
        <v>2959</v>
      </c>
      <c r="B126" s="22" t="s">
        <v>17</v>
      </c>
      <c r="C126" s="24">
        <v>10</v>
      </c>
      <c r="D126" s="24">
        <v>1211</v>
      </c>
      <c r="E126" s="22" t="s">
        <v>7</v>
      </c>
      <c r="F126" s="22" t="s">
        <v>196</v>
      </c>
      <c r="G126" s="33">
        <v>10088.51</v>
      </c>
      <c r="H126" s="33">
        <v>10088.51</v>
      </c>
      <c r="I126" s="27">
        <v>43125</v>
      </c>
    </row>
    <row r="127" spans="1:9" ht="12.75">
      <c r="A127" s="22">
        <v>2962</v>
      </c>
      <c r="B127" s="22" t="s">
        <v>17</v>
      </c>
      <c r="C127" s="24">
        <v>8</v>
      </c>
      <c r="D127" s="24">
        <v>12186</v>
      </c>
      <c r="E127" s="22" t="s">
        <v>7</v>
      </c>
      <c r="F127" s="22" t="s">
        <v>197</v>
      </c>
      <c r="G127" s="33">
        <v>21614.7</v>
      </c>
      <c r="H127" s="33">
        <v>19690.36</v>
      </c>
      <c r="I127" s="27">
        <v>43125</v>
      </c>
    </row>
    <row r="128" spans="1:9" ht="12.75">
      <c r="A128" s="22">
        <v>2969</v>
      </c>
      <c r="B128" s="22" t="s">
        <v>3</v>
      </c>
      <c r="C128" s="24">
        <v>4</v>
      </c>
      <c r="D128" s="24">
        <v>6051</v>
      </c>
      <c r="E128" s="22" t="s">
        <v>7</v>
      </c>
      <c r="F128" s="22" t="s">
        <v>198</v>
      </c>
      <c r="G128" s="33">
        <v>4678.41</v>
      </c>
      <c r="H128" s="33">
        <v>4200</v>
      </c>
      <c r="I128" s="27">
        <v>43125</v>
      </c>
    </row>
    <row r="129" spans="1:9" ht="12.75">
      <c r="A129" s="22">
        <v>8059</v>
      </c>
      <c r="B129" s="22" t="s">
        <v>3</v>
      </c>
      <c r="C129" s="24">
        <v>9</v>
      </c>
      <c r="D129" s="24">
        <v>12369</v>
      </c>
      <c r="E129" s="22" t="s">
        <v>7</v>
      </c>
      <c r="F129" s="22" t="s">
        <v>199</v>
      </c>
      <c r="G129" s="33">
        <v>9662.28</v>
      </c>
      <c r="H129" s="33">
        <v>8552.17</v>
      </c>
      <c r="I129" s="27">
        <v>43125</v>
      </c>
    </row>
    <row r="130" spans="1:9" ht="12.75">
      <c r="A130" s="22">
        <v>9016</v>
      </c>
      <c r="B130" s="22" t="s">
        <v>3</v>
      </c>
      <c r="C130" s="24">
        <v>43</v>
      </c>
      <c r="D130" s="24">
        <v>1262</v>
      </c>
      <c r="E130" s="22" t="s">
        <v>7</v>
      </c>
      <c r="F130" s="22" t="s">
        <v>200</v>
      </c>
      <c r="G130" s="33">
        <v>406.5</v>
      </c>
      <c r="H130" s="33">
        <v>0</v>
      </c>
      <c r="I130" s="27">
        <v>43125</v>
      </c>
    </row>
    <row r="131" spans="1:9" ht="12.75">
      <c r="A131" s="22">
        <v>9085</v>
      </c>
      <c r="B131" s="22" t="s">
        <v>3</v>
      </c>
      <c r="C131" s="24">
        <v>37</v>
      </c>
      <c r="D131" s="24">
        <v>13298</v>
      </c>
      <c r="E131" s="22" t="s">
        <v>7</v>
      </c>
      <c r="F131" s="22" t="s">
        <v>201</v>
      </c>
      <c r="G131" s="33">
        <v>5918.8</v>
      </c>
      <c r="H131" s="33">
        <v>5918.8</v>
      </c>
      <c r="I131" s="27">
        <v>43125</v>
      </c>
    </row>
    <row r="132" spans="1:9" ht="12.75">
      <c r="A132" s="22">
        <v>9105</v>
      </c>
      <c r="B132" s="22" t="s">
        <v>3</v>
      </c>
      <c r="C132" s="24">
        <v>15</v>
      </c>
      <c r="D132" s="24">
        <v>3293</v>
      </c>
      <c r="E132" s="22" t="s">
        <v>203</v>
      </c>
      <c r="F132" s="22" t="s">
        <v>202</v>
      </c>
      <c r="G132" s="33">
        <v>25629.39</v>
      </c>
      <c r="H132" s="33">
        <v>14043.62</v>
      </c>
      <c r="I132" s="27">
        <v>43125</v>
      </c>
    </row>
    <row r="133" spans="1:9" ht="12.75">
      <c r="A133" s="22">
        <v>168</v>
      </c>
      <c r="B133" s="22" t="s">
        <v>3</v>
      </c>
      <c r="C133" s="24">
        <v>56</v>
      </c>
      <c r="D133" s="24">
        <v>40253</v>
      </c>
      <c r="E133" s="22" t="s">
        <v>205</v>
      </c>
      <c r="F133" s="22" t="s">
        <v>204</v>
      </c>
      <c r="G133" s="33">
        <v>8937.75</v>
      </c>
      <c r="H133" s="33">
        <v>8937.75</v>
      </c>
      <c r="I133" s="27">
        <v>43125</v>
      </c>
    </row>
    <row r="134" spans="1:9" ht="12.75">
      <c r="A134" s="22">
        <v>6115</v>
      </c>
      <c r="B134" s="22" t="s">
        <v>3</v>
      </c>
      <c r="C134" s="24">
        <v>39</v>
      </c>
      <c r="D134" s="24">
        <v>13175</v>
      </c>
      <c r="E134" s="22" t="s">
        <v>207</v>
      </c>
      <c r="F134" s="22" t="s">
        <v>206</v>
      </c>
      <c r="G134" s="33">
        <v>7933.02</v>
      </c>
      <c r="H134" s="33">
        <v>7768.02</v>
      </c>
      <c r="I134" s="27">
        <v>43125</v>
      </c>
    </row>
    <row r="135" spans="1:9" ht="12.75">
      <c r="A135" s="22">
        <v>2363</v>
      </c>
      <c r="B135" s="22" t="s">
        <v>3</v>
      </c>
      <c r="C135" s="24">
        <v>58</v>
      </c>
      <c r="D135" s="24">
        <v>1176</v>
      </c>
      <c r="E135" s="22" t="s">
        <v>84</v>
      </c>
      <c r="F135" s="22" t="s">
        <v>208</v>
      </c>
      <c r="G135" s="33">
        <v>23146.27</v>
      </c>
      <c r="H135" s="33">
        <v>21188.04</v>
      </c>
      <c r="I135" s="27">
        <v>43125</v>
      </c>
    </row>
    <row r="136" spans="1:9" ht="12.75">
      <c r="A136" s="22">
        <v>46</v>
      </c>
      <c r="B136" s="22" t="s">
        <v>3</v>
      </c>
      <c r="C136" s="24">
        <v>55</v>
      </c>
      <c r="D136" s="24">
        <v>12890</v>
      </c>
      <c r="E136" s="22" t="s">
        <v>22</v>
      </c>
      <c r="F136" s="22" t="s">
        <v>209</v>
      </c>
      <c r="G136" s="33">
        <v>6719.69</v>
      </c>
      <c r="H136" s="33">
        <v>6719.69</v>
      </c>
      <c r="I136" s="27">
        <v>43125</v>
      </c>
    </row>
    <row r="137" spans="1:9" ht="12.75">
      <c r="A137" s="22">
        <v>98</v>
      </c>
      <c r="B137" s="22" t="s">
        <v>3</v>
      </c>
      <c r="C137" s="24">
        <v>14</v>
      </c>
      <c r="D137" s="24">
        <v>14533</v>
      </c>
      <c r="E137" s="22" t="s">
        <v>22</v>
      </c>
      <c r="F137" s="22" t="s">
        <v>210</v>
      </c>
      <c r="G137" s="33">
        <v>11767.53</v>
      </c>
      <c r="H137" s="33">
        <v>11729.28</v>
      </c>
      <c r="I137" s="27">
        <v>43125</v>
      </c>
    </row>
    <row r="138" spans="1:9" ht="12.75">
      <c r="A138" s="22">
        <v>99</v>
      </c>
      <c r="B138" s="22" t="s">
        <v>3</v>
      </c>
      <c r="C138" s="24">
        <v>58</v>
      </c>
      <c r="D138" s="24">
        <v>10185</v>
      </c>
      <c r="E138" s="22" t="s">
        <v>22</v>
      </c>
      <c r="F138" s="22" t="s">
        <v>211</v>
      </c>
      <c r="G138" s="33">
        <v>4572.5</v>
      </c>
      <c r="H138" s="33">
        <v>4572.5</v>
      </c>
      <c r="I138" s="27">
        <v>43125</v>
      </c>
    </row>
    <row r="139" spans="1:9" ht="12.75">
      <c r="A139" s="22">
        <v>578</v>
      </c>
      <c r="B139" s="22" t="s">
        <v>3</v>
      </c>
      <c r="C139" s="24">
        <v>20</v>
      </c>
      <c r="D139" s="24">
        <v>19810</v>
      </c>
      <c r="E139" s="22" t="s">
        <v>22</v>
      </c>
      <c r="F139" s="22" t="s">
        <v>212</v>
      </c>
      <c r="G139" s="33">
        <v>21756.32</v>
      </c>
      <c r="H139" s="33">
        <v>0</v>
      </c>
      <c r="I139" s="27">
        <v>43125</v>
      </c>
    </row>
    <row r="140" spans="1:9" ht="12.75">
      <c r="A140" s="22">
        <v>2543</v>
      </c>
      <c r="B140" s="22" t="s">
        <v>3</v>
      </c>
      <c r="C140" s="24">
        <v>41</v>
      </c>
      <c r="D140" s="24">
        <v>5044</v>
      </c>
      <c r="E140" s="22" t="s">
        <v>22</v>
      </c>
      <c r="F140" s="22" t="s">
        <v>88</v>
      </c>
      <c r="G140" s="33">
        <v>8808.37</v>
      </c>
      <c r="H140" s="33">
        <v>8800.55</v>
      </c>
      <c r="I140" s="27">
        <v>43125</v>
      </c>
    </row>
    <row r="141" spans="1:9" ht="12.75">
      <c r="A141" s="22">
        <v>2565</v>
      </c>
      <c r="B141" s="22" t="s">
        <v>3</v>
      </c>
      <c r="C141" s="24">
        <v>19</v>
      </c>
      <c r="D141" s="24">
        <v>8310</v>
      </c>
      <c r="E141" s="22" t="s">
        <v>22</v>
      </c>
      <c r="F141" s="22" t="s">
        <v>213</v>
      </c>
      <c r="G141" s="33">
        <v>13455.94</v>
      </c>
      <c r="H141" s="33">
        <v>13291.11</v>
      </c>
      <c r="I141" s="27">
        <v>43125</v>
      </c>
    </row>
    <row r="142" spans="1:9" ht="12.75">
      <c r="A142" s="22">
        <v>2576</v>
      </c>
      <c r="B142" s="22" t="s">
        <v>3</v>
      </c>
      <c r="C142" s="24">
        <v>30</v>
      </c>
      <c r="D142" s="24">
        <v>40077</v>
      </c>
      <c r="E142" s="22" t="s">
        <v>22</v>
      </c>
      <c r="F142" s="22" t="s">
        <v>214</v>
      </c>
      <c r="G142" s="33">
        <v>7822.25</v>
      </c>
      <c r="H142" s="33">
        <v>7822.25</v>
      </c>
      <c r="I142" s="27">
        <v>43125</v>
      </c>
    </row>
    <row r="143" spans="1:9" ht="12.75">
      <c r="A143" s="22">
        <v>376</v>
      </c>
      <c r="B143" s="22" t="s">
        <v>3</v>
      </c>
      <c r="C143" s="24">
        <v>52</v>
      </c>
      <c r="D143" s="24">
        <v>14306</v>
      </c>
      <c r="E143" s="22" t="s">
        <v>143</v>
      </c>
      <c r="F143" s="22" t="s">
        <v>215</v>
      </c>
      <c r="G143" s="33">
        <v>2343.06</v>
      </c>
      <c r="H143" s="33">
        <v>2343.06</v>
      </c>
      <c r="I143" s="27">
        <v>43125</v>
      </c>
    </row>
    <row r="144" spans="1:9" ht="12.75">
      <c r="A144" s="22">
        <v>68</v>
      </c>
      <c r="B144" s="22" t="s">
        <v>3</v>
      </c>
      <c r="C144" s="24">
        <v>62</v>
      </c>
      <c r="D144" s="24">
        <v>15150</v>
      </c>
      <c r="E144" s="22" t="s">
        <v>38</v>
      </c>
      <c r="F144" s="22" t="s">
        <v>216</v>
      </c>
      <c r="G144" s="33">
        <v>6455.16</v>
      </c>
      <c r="H144" s="33">
        <v>5201.06</v>
      </c>
      <c r="I144" s="27">
        <v>43125</v>
      </c>
    </row>
    <row r="145" spans="1:9" ht="25.5">
      <c r="A145" s="22">
        <v>114</v>
      </c>
      <c r="B145" s="22" t="s">
        <v>3</v>
      </c>
      <c r="C145" s="24">
        <v>50</v>
      </c>
      <c r="D145" s="24">
        <v>1256</v>
      </c>
      <c r="E145" s="22" t="s">
        <v>38</v>
      </c>
      <c r="F145" s="22" t="s">
        <v>217</v>
      </c>
      <c r="G145" s="33">
        <v>3717.95</v>
      </c>
      <c r="H145" s="33">
        <v>3624.95</v>
      </c>
      <c r="I145" s="27">
        <v>43125</v>
      </c>
    </row>
    <row r="146" spans="1:9" ht="12.75">
      <c r="A146" s="22">
        <v>315</v>
      </c>
      <c r="B146" s="22" t="s">
        <v>3</v>
      </c>
      <c r="C146" s="24">
        <v>60</v>
      </c>
      <c r="D146" s="24">
        <v>30163</v>
      </c>
      <c r="E146" s="22" t="s">
        <v>38</v>
      </c>
      <c r="F146" s="22" t="s">
        <v>218</v>
      </c>
      <c r="G146" s="33">
        <v>926.05</v>
      </c>
      <c r="H146" s="33">
        <v>763.95</v>
      </c>
      <c r="I146" s="27">
        <v>43125</v>
      </c>
    </row>
    <row r="147" spans="1:9" ht="12.75">
      <c r="A147" s="22">
        <v>659</v>
      </c>
      <c r="B147" s="22" t="s">
        <v>3</v>
      </c>
      <c r="C147" s="24">
        <v>54</v>
      </c>
      <c r="D147" s="24">
        <v>17435</v>
      </c>
      <c r="E147" s="22" t="s">
        <v>220</v>
      </c>
      <c r="F147" s="22" t="s">
        <v>219</v>
      </c>
      <c r="G147" s="33">
        <v>3549.4</v>
      </c>
      <c r="H147" s="33">
        <v>3521.9</v>
      </c>
      <c r="I147" s="27">
        <v>43125</v>
      </c>
    </row>
    <row r="148" spans="1:9" ht="12.75">
      <c r="A148" s="22">
        <v>467</v>
      </c>
      <c r="B148" s="22" t="s">
        <v>3</v>
      </c>
      <c r="C148" s="24">
        <v>40</v>
      </c>
      <c r="D148" s="24">
        <v>12899</v>
      </c>
      <c r="E148" s="22" t="s">
        <v>25</v>
      </c>
      <c r="F148" s="22" t="s">
        <v>221</v>
      </c>
      <c r="G148" s="33">
        <v>3861.17</v>
      </c>
      <c r="H148" s="33">
        <v>0</v>
      </c>
      <c r="I148" s="27">
        <v>43125</v>
      </c>
    </row>
    <row r="149" spans="1:9" ht="12.75">
      <c r="A149" s="22">
        <v>2435</v>
      </c>
      <c r="B149" s="22" t="s">
        <v>3</v>
      </c>
      <c r="C149" s="24">
        <v>41</v>
      </c>
      <c r="D149" s="24">
        <v>8079</v>
      </c>
      <c r="E149" s="22" t="s">
        <v>25</v>
      </c>
      <c r="F149" s="22" t="s">
        <v>222</v>
      </c>
      <c r="G149" s="33">
        <v>5659.24</v>
      </c>
      <c r="H149" s="33">
        <v>3401</v>
      </c>
      <c r="I149" s="27">
        <v>43125</v>
      </c>
    </row>
    <row r="150" spans="1:9" ht="12.75">
      <c r="A150" s="22">
        <v>2583</v>
      </c>
      <c r="B150" s="22" t="s">
        <v>3</v>
      </c>
      <c r="C150" s="24">
        <v>14</v>
      </c>
      <c r="D150" s="24">
        <v>5232</v>
      </c>
      <c r="E150" s="22" t="s">
        <v>25</v>
      </c>
      <c r="F150" s="22" t="s">
        <v>223</v>
      </c>
      <c r="G150" s="33">
        <v>11809.03</v>
      </c>
      <c r="H150" s="33">
        <v>9773.19</v>
      </c>
      <c r="I150" s="27">
        <v>43125</v>
      </c>
    </row>
    <row r="151" spans="1:9" ht="12.75">
      <c r="A151" s="22">
        <v>2975</v>
      </c>
      <c r="B151" s="22" t="s">
        <v>17</v>
      </c>
      <c r="C151" s="24">
        <v>3</v>
      </c>
      <c r="D151" s="24">
        <v>15957</v>
      </c>
      <c r="E151" s="22" t="s">
        <v>25</v>
      </c>
      <c r="F151" s="22" t="s">
        <v>224</v>
      </c>
      <c r="G151" s="33">
        <v>23150.09</v>
      </c>
      <c r="H151" s="33">
        <v>17213.23</v>
      </c>
      <c r="I151" s="27">
        <v>43125</v>
      </c>
    </row>
    <row r="152" spans="1:9" ht="12.75">
      <c r="A152" s="22">
        <v>7029</v>
      </c>
      <c r="B152" s="22" t="s">
        <v>3</v>
      </c>
      <c r="C152" s="24">
        <v>29</v>
      </c>
      <c r="D152" s="24">
        <v>19616</v>
      </c>
      <c r="E152" s="22" t="s">
        <v>25</v>
      </c>
      <c r="F152" s="22" t="s">
        <v>225</v>
      </c>
      <c r="G152" s="33">
        <v>7899.4</v>
      </c>
      <c r="H152" s="33">
        <v>593.75</v>
      </c>
      <c r="I152" s="27">
        <v>43125</v>
      </c>
    </row>
    <row r="153" spans="1:9" ht="12.75">
      <c r="A153" s="22">
        <v>2772</v>
      </c>
      <c r="B153" s="22" t="s">
        <v>3</v>
      </c>
      <c r="C153" s="24">
        <v>13</v>
      </c>
      <c r="D153" s="24">
        <v>2199</v>
      </c>
      <c r="E153" s="22" t="s">
        <v>227</v>
      </c>
      <c r="F153" s="22" t="s">
        <v>226</v>
      </c>
      <c r="G153" s="33">
        <v>765</v>
      </c>
      <c r="H153" s="33">
        <v>765</v>
      </c>
      <c r="I153" s="27">
        <v>43125</v>
      </c>
    </row>
    <row r="154" spans="1:9" ht="12.75">
      <c r="A154" s="22">
        <v>596</v>
      </c>
      <c r="B154" s="22" t="s">
        <v>3</v>
      </c>
      <c r="C154" s="24">
        <v>14</v>
      </c>
      <c r="D154" s="24">
        <v>1635</v>
      </c>
      <c r="E154" s="22" t="s">
        <v>229</v>
      </c>
      <c r="F154" s="22" t="s">
        <v>228</v>
      </c>
      <c r="G154" s="33">
        <v>353.25</v>
      </c>
      <c r="H154" s="33">
        <v>353.25</v>
      </c>
      <c r="I154" s="27">
        <v>43125</v>
      </c>
    </row>
    <row r="155" spans="1:9" ht="12.75">
      <c r="A155" s="22">
        <v>596</v>
      </c>
      <c r="B155" s="22" t="s">
        <v>3</v>
      </c>
      <c r="C155" s="24">
        <v>15</v>
      </c>
      <c r="D155" s="24">
        <v>1635</v>
      </c>
      <c r="E155" s="22" t="s">
        <v>229</v>
      </c>
      <c r="F155" s="22" t="s">
        <v>228</v>
      </c>
      <c r="G155" s="33">
        <v>1142.25</v>
      </c>
      <c r="H155" s="33">
        <v>1141.77</v>
      </c>
      <c r="I155" s="27">
        <v>43125</v>
      </c>
    </row>
    <row r="156" spans="1:9" ht="12.75">
      <c r="A156" s="22">
        <v>3009</v>
      </c>
      <c r="B156" s="22" t="s">
        <v>3</v>
      </c>
      <c r="C156" s="24">
        <v>4</v>
      </c>
      <c r="D156" s="24">
        <v>10567</v>
      </c>
      <c r="E156" s="22" t="s">
        <v>230</v>
      </c>
      <c r="F156" s="22" t="s">
        <v>230</v>
      </c>
      <c r="G156" s="33">
        <v>2366.45</v>
      </c>
      <c r="H156" s="33">
        <v>2336.45</v>
      </c>
      <c r="I156" s="27">
        <v>43125</v>
      </c>
    </row>
    <row r="157" spans="1:9" ht="25.5">
      <c r="A157" s="22">
        <v>41</v>
      </c>
      <c r="B157" s="22" t="s">
        <v>3</v>
      </c>
      <c r="C157" s="24">
        <v>44</v>
      </c>
      <c r="D157" s="24">
        <v>10665</v>
      </c>
      <c r="E157" s="22" t="s">
        <v>35</v>
      </c>
      <c r="F157" s="22" t="s">
        <v>231</v>
      </c>
      <c r="G157" s="33">
        <v>4003.8</v>
      </c>
      <c r="H157" s="33">
        <v>3972.8</v>
      </c>
      <c r="I157" s="27">
        <v>43125</v>
      </c>
    </row>
    <row r="158" spans="1:9" ht="25.5">
      <c r="A158" s="22">
        <v>87</v>
      </c>
      <c r="B158" s="22" t="s">
        <v>3</v>
      </c>
      <c r="C158" s="24">
        <v>58</v>
      </c>
      <c r="D158" s="24">
        <v>1526</v>
      </c>
      <c r="E158" s="22" t="s">
        <v>35</v>
      </c>
      <c r="F158" s="22" t="s">
        <v>97</v>
      </c>
      <c r="G158" s="33">
        <v>8509.16</v>
      </c>
      <c r="H158" s="33">
        <v>7337.16</v>
      </c>
      <c r="I158" s="27">
        <v>43125</v>
      </c>
    </row>
    <row r="159" spans="1:9" ht="25.5">
      <c r="A159" s="22">
        <v>101</v>
      </c>
      <c r="B159" s="22" t="s">
        <v>3</v>
      </c>
      <c r="C159" s="24">
        <v>57</v>
      </c>
      <c r="D159" s="24">
        <v>20568</v>
      </c>
      <c r="E159" s="22" t="s">
        <v>35</v>
      </c>
      <c r="F159" s="22" t="s">
        <v>98</v>
      </c>
      <c r="G159" s="33">
        <v>4322.28</v>
      </c>
      <c r="H159" s="33">
        <v>4322.28</v>
      </c>
      <c r="I159" s="27">
        <v>43125</v>
      </c>
    </row>
    <row r="160" spans="1:9" ht="25.5">
      <c r="A160" s="22">
        <v>259</v>
      </c>
      <c r="B160" s="22" t="s">
        <v>3</v>
      </c>
      <c r="C160" s="24">
        <v>57</v>
      </c>
      <c r="D160" s="24">
        <v>40585</v>
      </c>
      <c r="E160" s="22" t="s">
        <v>35</v>
      </c>
      <c r="F160" s="22" t="s">
        <v>232</v>
      </c>
      <c r="G160" s="33">
        <v>3545.6</v>
      </c>
      <c r="H160" s="33">
        <v>3545.6</v>
      </c>
      <c r="I160" s="27">
        <v>43125</v>
      </c>
    </row>
    <row r="161" spans="1:9" ht="25.5">
      <c r="A161" s="22">
        <v>276</v>
      </c>
      <c r="B161" s="22" t="s">
        <v>3</v>
      </c>
      <c r="C161" s="24">
        <v>60</v>
      </c>
      <c r="D161" s="24">
        <v>10263</v>
      </c>
      <c r="E161" s="22" t="s">
        <v>35</v>
      </c>
      <c r="F161" s="22" t="s">
        <v>233</v>
      </c>
      <c r="G161" s="33">
        <v>7489.78</v>
      </c>
      <c r="H161" s="33">
        <v>7275.53</v>
      </c>
      <c r="I161" s="27">
        <v>43125</v>
      </c>
    </row>
    <row r="162" spans="1:9" ht="25.5">
      <c r="A162" s="22">
        <v>289</v>
      </c>
      <c r="B162" s="22" t="s">
        <v>3</v>
      </c>
      <c r="C162" s="24">
        <v>56</v>
      </c>
      <c r="D162" s="24">
        <v>8328</v>
      </c>
      <c r="E162" s="22" t="s">
        <v>35</v>
      </c>
      <c r="F162" s="22" t="s">
        <v>234</v>
      </c>
      <c r="G162" s="33">
        <v>4769.89</v>
      </c>
      <c r="H162" s="33">
        <v>4769.89</v>
      </c>
      <c r="I162" s="27">
        <v>43125</v>
      </c>
    </row>
    <row r="163" spans="1:9" ht="25.5">
      <c r="A163" s="22">
        <v>300</v>
      </c>
      <c r="B163" s="22" t="s">
        <v>3</v>
      </c>
      <c r="C163" s="24">
        <v>54</v>
      </c>
      <c r="D163" s="24">
        <v>16774</v>
      </c>
      <c r="E163" s="22" t="s">
        <v>35</v>
      </c>
      <c r="F163" s="22" t="s">
        <v>235</v>
      </c>
      <c r="G163" s="33">
        <v>7832.75</v>
      </c>
      <c r="H163" s="33">
        <v>6899.38</v>
      </c>
      <c r="I163" s="27">
        <v>43125</v>
      </c>
    </row>
    <row r="164" spans="1:9" ht="25.5">
      <c r="A164" s="22">
        <v>312</v>
      </c>
      <c r="B164" s="22" t="s">
        <v>3</v>
      </c>
      <c r="C164" s="24">
        <v>36</v>
      </c>
      <c r="D164" s="24">
        <v>3851</v>
      </c>
      <c r="E164" s="22" t="s">
        <v>35</v>
      </c>
      <c r="F164" s="22" t="s">
        <v>101</v>
      </c>
      <c r="G164" s="33">
        <v>3769.94</v>
      </c>
      <c r="H164" s="33">
        <v>3695.69</v>
      </c>
      <c r="I164" s="27">
        <v>43125</v>
      </c>
    </row>
    <row r="165" spans="1:9" ht="25.5">
      <c r="A165" s="22">
        <v>313</v>
      </c>
      <c r="B165" s="22" t="s">
        <v>3</v>
      </c>
      <c r="C165" s="24">
        <v>59</v>
      </c>
      <c r="D165" s="24">
        <v>1104</v>
      </c>
      <c r="E165" s="22" t="s">
        <v>35</v>
      </c>
      <c r="F165" s="22" t="s">
        <v>236</v>
      </c>
      <c r="G165" s="33">
        <v>4761.88</v>
      </c>
      <c r="H165" s="33">
        <v>4604.26</v>
      </c>
      <c r="I165" s="27">
        <v>43125</v>
      </c>
    </row>
    <row r="166" spans="1:9" ht="25.5">
      <c r="A166" s="22">
        <v>354</v>
      </c>
      <c r="B166" s="22" t="s">
        <v>3</v>
      </c>
      <c r="C166" s="24">
        <v>59</v>
      </c>
      <c r="D166" s="24">
        <v>31</v>
      </c>
      <c r="E166" s="22" t="s">
        <v>35</v>
      </c>
      <c r="F166" s="22" t="s">
        <v>237</v>
      </c>
      <c r="G166" s="33">
        <v>7796.77</v>
      </c>
      <c r="H166" s="33">
        <v>4815.32</v>
      </c>
      <c r="I166" s="27">
        <v>43125</v>
      </c>
    </row>
    <row r="167" spans="1:9" ht="25.5">
      <c r="A167" s="22">
        <v>2602</v>
      </c>
      <c r="B167" s="22" t="s">
        <v>3</v>
      </c>
      <c r="C167" s="24">
        <v>50</v>
      </c>
      <c r="D167" s="24">
        <v>30175</v>
      </c>
      <c r="E167" s="22" t="s">
        <v>35</v>
      </c>
      <c r="F167" s="22" t="s">
        <v>238</v>
      </c>
      <c r="G167" s="33">
        <v>1796.25</v>
      </c>
      <c r="H167" s="33">
        <v>1796.25</v>
      </c>
      <c r="I167" s="27">
        <v>43125</v>
      </c>
    </row>
    <row r="168" spans="1:9" ht="25.5">
      <c r="A168" s="22">
        <v>2605</v>
      </c>
      <c r="B168" s="22" t="s">
        <v>3</v>
      </c>
      <c r="C168" s="24">
        <v>41</v>
      </c>
      <c r="D168" s="24">
        <v>19263</v>
      </c>
      <c r="E168" s="22" t="s">
        <v>35</v>
      </c>
      <c r="F168" s="22" t="s">
        <v>239</v>
      </c>
      <c r="G168" s="33">
        <v>2467.5</v>
      </c>
      <c r="H168" s="33">
        <v>2259</v>
      </c>
      <c r="I168" s="27">
        <v>43125</v>
      </c>
    </row>
    <row r="169" spans="1:9" ht="25.5">
      <c r="A169" s="22">
        <v>2686</v>
      </c>
      <c r="B169" s="22" t="s">
        <v>3</v>
      </c>
      <c r="C169" s="24">
        <v>27</v>
      </c>
      <c r="D169" s="24">
        <v>40254</v>
      </c>
      <c r="E169" s="22" t="s">
        <v>35</v>
      </c>
      <c r="F169" s="22" t="s">
        <v>240</v>
      </c>
      <c r="G169" s="33">
        <v>7472.35</v>
      </c>
      <c r="H169" s="33">
        <v>6011.93</v>
      </c>
      <c r="I169" s="27">
        <v>43125</v>
      </c>
    </row>
    <row r="170" spans="1:9" ht="25.5">
      <c r="A170" s="22">
        <v>2805</v>
      </c>
      <c r="B170" s="22" t="s">
        <v>241</v>
      </c>
      <c r="C170" s="24">
        <v>24</v>
      </c>
      <c r="D170" s="24">
        <v>12799</v>
      </c>
      <c r="E170" s="22" t="s">
        <v>35</v>
      </c>
      <c r="F170" s="22" t="s">
        <v>242</v>
      </c>
      <c r="G170" s="33">
        <v>6724.3</v>
      </c>
      <c r="H170" s="33">
        <v>6154.8</v>
      </c>
      <c r="I170" s="27">
        <v>43125</v>
      </c>
    </row>
    <row r="171" spans="1:9" ht="12.75">
      <c r="A171" s="22">
        <v>3021</v>
      </c>
      <c r="B171" s="22" t="s">
        <v>3</v>
      </c>
      <c r="C171" s="24">
        <v>1</v>
      </c>
      <c r="D171" s="24">
        <v>115</v>
      </c>
      <c r="E171" s="22" t="s">
        <v>243</v>
      </c>
      <c r="F171" s="22" t="s">
        <v>243</v>
      </c>
      <c r="G171" s="33">
        <v>62916.39</v>
      </c>
      <c r="H171" s="33">
        <v>8203.75</v>
      </c>
      <c r="I171" s="27">
        <v>43125</v>
      </c>
    </row>
    <row r="172" spans="1:9" ht="12.75">
      <c r="A172" s="22">
        <v>2982</v>
      </c>
      <c r="B172" s="22" t="s">
        <v>3</v>
      </c>
      <c r="C172" s="24">
        <v>13</v>
      </c>
      <c r="D172" s="24">
        <v>3933</v>
      </c>
      <c r="E172" s="22" t="s">
        <v>244</v>
      </c>
      <c r="F172" s="22" t="s">
        <v>244</v>
      </c>
      <c r="G172" s="33">
        <v>4935.5</v>
      </c>
      <c r="H172" s="33">
        <v>4326.5</v>
      </c>
      <c r="I172" s="27">
        <v>43125</v>
      </c>
    </row>
    <row r="173" spans="1:9" ht="12.75">
      <c r="A173" s="22">
        <v>6110</v>
      </c>
      <c r="B173" s="22" t="s">
        <v>3</v>
      </c>
      <c r="C173" s="24">
        <v>8</v>
      </c>
      <c r="D173" s="24">
        <v>40441</v>
      </c>
      <c r="E173" s="22" t="s">
        <v>246</v>
      </c>
      <c r="F173" s="22" t="s">
        <v>245</v>
      </c>
      <c r="G173" s="33">
        <v>14573.16</v>
      </c>
      <c r="H173" s="33">
        <v>13601.65</v>
      </c>
      <c r="I173" s="27">
        <v>43125</v>
      </c>
    </row>
    <row r="174" spans="1:9" ht="12.75">
      <c r="A174" s="22">
        <v>21</v>
      </c>
      <c r="B174" s="22" t="s">
        <v>3</v>
      </c>
      <c r="C174" s="24">
        <v>39</v>
      </c>
      <c r="D174" s="24">
        <v>14413</v>
      </c>
      <c r="E174" s="22" t="s">
        <v>248</v>
      </c>
      <c r="F174" s="22" t="s">
        <v>247</v>
      </c>
      <c r="G174" s="33">
        <v>1338.5</v>
      </c>
      <c r="H174" s="33">
        <v>1338.5</v>
      </c>
      <c r="I174" s="27">
        <v>43125</v>
      </c>
    </row>
    <row r="175" spans="1:9" ht="12.75">
      <c r="A175" s="22">
        <v>2778</v>
      </c>
      <c r="B175" s="22" t="s">
        <v>3</v>
      </c>
      <c r="C175" s="24">
        <v>5</v>
      </c>
      <c r="D175" s="24">
        <v>2402</v>
      </c>
      <c r="E175" s="22" t="s">
        <v>26</v>
      </c>
      <c r="F175" s="22" t="s">
        <v>249</v>
      </c>
      <c r="G175" s="33">
        <v>1826.9</v>
      </c>
      <c r="H175" s="33">
        <v>1826.9</v>
      </c>
      <c r="I175" s="27">
        <v>43125</v>
      </c>
    </row>
    <row r="176" spans="1:9" ht="12.75">
      <c r="A176" s="22">
        <v>2964</v>
      </c>
      <c r="B176" s="22" t="s">
        <v>3</v>
      </c>
      <c r="C176" s="24">
        <v>5</v>
      </c>
      <c r="D176" s="24">
        <v>7411</v>
      </c>
      <c r="E176" s="22" t="s">
        <v>26</v>
      </c>
      <c r="F176" s="22" t="s">
        <v>250</v>
      </c>
      <c r="G176" s="33">
        <v>22427.54</v>
      </c>
      <c r="H176" s="33">
        <v>20810.05</v>
      </c>
      <c r="I176" s="27">
        <v>43125</v>
      </c>
    </row>
    <row r="177" spans="1:9" ht="12.75">
      <c r="A177" s="22">
        <v>15</v>
      </c>
      <c r="B177" s="22" t="s">
        <v>3</v>
      </c>
      <c r="C177" s="24">
        <v>34</v>
      </c>
      <c r="D177" s="24">
        <v>7307</v>
      </c>
      <c r="E177" s="22" t="s">
        <v>45</v>
      </c>
      <c r="F177" s="22" t="s">
        <v>251</v>
      </c>
      <c r="G177" s="33">
        <v>19254.59</v>
      </c>
      <c r="H177" s="33">
        <v>19244.59</v>
      </c>
      <c r="I177" s="27">
        <v>43125</v>
      </c>
    </row>
    <row r="178" spans="1:9" ht="12.75">
      <c r="A178" s="22">
        <v>653</v>
      </c>
      <c r="B178" s="22" t="s">
        <v>3</v>
      </c>
      <c r="C178" s="24">
        <v>57</v>
      </c>
      <c r="D178" s="24">
        <v>7114</v>
      </c>
      <c r="E178" s="22" t="s">
        <v>45</v>
      </c>
      <c r="F178" s="22" t="s">
        <v>121</v>
      </c>
      <c r="G178" s="33">
        <v>8237.63</v>
      </c>
      <c r="H178" s="33">
        <v>3960.13</v>
      </c>
      <c r="I178" s="27">
        <v>43125</v>
      </c>
    </row>
    <row r="179" spans="1:9" ht="12.75">
      <c r="A179" s="22">
        <v>653</v>
      </c>
      <c r="B179" s="22" t="s">
        <v>3</v>
      </c>
      <c r="C179" s="24">
        <v>58</v>
      </c>
      <c r="D179" s="24">
        <v>7114</v>
      </c>
      <c r="E179" s="22" t="s">
        <v>45</v>
      </c>
      <c r="F179" s="22" t="s">
        <v>121</v>
      </c>
      <c r="G179" s="33">
        <v>7970.64</v>
      </c>
      <c r="H179" s="33">
        <v>7970.64</v>
      </c>
      <c r="I179" s="27">
        <v>43125</v>
      </c>
    </row>
    <row r="180" spans="1:9" ht="12.75">
      <c r="A180" s="22">
        <v>654</v>
      </c>
      <c r="B180" s="22" t="s">
        <v>3</v>
      </c>
      <c r="C180" s="24">
        <v>55</v>
      </c>
      <c r="D180" s="24">
        <v>7632</v>
      </c>
      <c r="E180" s="22" t="s">
        <v>45</v>
      </c>
      <c r="F180" s="22" t="s">
        <v>252</v>
      </c>
      <c r="G180" s="33">
        <v>11371.18</v>
      </c>
      <c r="H180" s="33">
        <v>11283.68</v>
      </c>
      <c r="I180" s="27">
        <v>43125</v>
      </c>
    </row>
    <row r="181" spans="1:9" ht="12.75">
      <c r="A181" s="22">
        <v>656</v>
      </c>
      <c r="B181" s="22" t="s">
        <v>3</v>
      </c>
      <c r="C181" s="24">
        <v>55</v>
      </c>
      <c r="D181" s="24">
        <v>8200</v>
      </c>
      <c r="E181" s="22" t="s">
        <v>45</v>
      </c>
      <c r="F181" s="22" t="s">
        <v>253</v>
      </c>
      <c r="G181" s="33">
        <v>9776.82</v>
      </c>
      <c r="H181" s="33">
        <v>9590.32</v>
      </c>
      <c r="I181" s="27">
        <v>43125</v>
      </c>
    </row>
    <row r="182" spans="1:9" ht="12.75">
      <c r="A182" s="22">
        <v>2273</v>
      </c>
      <c r="B182" s="22" t="s">
        <v>3</v>
      </c>
      <c r="C182" s="24">
        <v>40</v>
      </c>
      <c r="D182" s="24">
        <v>7449</v>
      </c>
      <c r="E182" s="22" t="s">
        <v>45</v>
      </c>
      <c r="F182" s="22" t="s">
        <v>254</v>
      </c>
      <c r="G182" s="33">
        <v>20972.75</v>
      </c>
      <c r="H182" s="33">
        <v>11789.25</v>
      </c>
      <c r="I182" s="27">
        <v>43125</v>
      </c>
    </row>
    <row r="183" spans="1:9" ht="12.75">
      <c r="A183" s="22">
        <v>2273</v>
      </c>
      <c r="B183" s="22" t="s">
        <v>3</v>
      </c>
      <c r="C183" s="24">
        <v>41</v>
      </c>
      <c r="D183" s="24">
        <v>7449</v>
      </c>
      <c r="E183" s="22" t="s">
        <v>45</v>
      </c>
      <c r="F183" s="22" t="s">
        <v>254</v>
      </c>
      <c r="G183" s="33">
        <v>10320.71</v>
      </c>
      <c r="H183" s="33">
        <v>10320.71</v>
      </c>
      <c r="I183" s="27">
        <v>43125</v>
      </c>
    </row>
    <row r="184" spans="1:9" ht="12.75">
      <c r="A184" s="22">
        <v>2615</v>
      </c>
      <c r="B184" s="22" t="s">
        <v>3</v>
      </c>
      <c r="C184" s="24">
        <v>40</v>
      </c>
      <c r="D184" s="24">
        <v>7651</v>
      </c>
      <c r="E184" s="22" t="s">
        <v>45</v>
      </c>
      <c r="F184" s="22" t="s">
        <v>255</v>
      </c>
      <c r="G184" s="33">
        <v>5833.71</v>
      </c>
      <c r="H184" s="33">
        <v>5833.71</v>
      </c>
      <c r="I184" s="27">
        <v>43125</v>
      </c>
    </row>
    <row r="185" spans="1:9" ht="12.75">
      <c r="A185" s="22">
        <v>9031</v>
      </c>
      <c r="B185" s="22" t="s">
        <v>3</v>
      </c>
      <c r="C185" s="24">
        <v>19</v>
      </c>
      <c r="D185" s="24">
        <v>7895</v>
      </c>
      <c r="E185" s="22" t="s">
        <v>45</v>
      </c>
      <c r="F185" s="22" t="s">
        <v>256</v>
      </c>
      <c r="G185" s="33">
        <v>5664.56</v>
      </c>
      <c r="H185" s="33">
        <v>5090.56</v>
      </c>
      <c r="I185" s="27">
        <v>43125</v>
      </c>
    </row>
    <row r="186" spans="1:9" ht="12.75">
      <c r="A186" s="22">
        <v>8065</v>
      </c>
      <c r="B186" s="22" t="s">
        <v>3</v>
      </c>
      <c r="C186" s="24">
        <v>1</v>
      </c>
      <c r="D186" s="24">
        <v>19130</v>
      </c>
      <c r="E186" s="22" t="s">
        <v>257</v>
      </c>
      <c r="F186" s="22" t="s">
        <v>257</v>
      </c>
      <c r="G186" s="33">
        <v>20049.55</v>
      </c>
      <c r="H186" s="33">
        <v>7873.94</v>
      </c>
      <c r="I186" s="27">
        <v>43125</v>
      </c>
    </row>
    <row r="187" spans="1:9" ht="12.75">
      <c r="A187" s="22">
        <v>2854</v>
      </c>
      <c r="B187" s="22" t="s">
        <v>3</v>
      </c>
      <c r="C187" s="24">
        <v>9</v>
      </c>
      <c r="D187" s="24">
        <v>2504</v>
      </c>
      <c r="E187" s="22" t="s">
        <v>259</v>
      </c>
      <c r="F187" s="22" t="s">
        <v>258</v>
      </c>
      <c r="G187" s="33">
        <v>8971.78</v>
      </c>
      <c r="H187" s="33">
        <v>7856.78</v>
      </c>
      <c r="I187" s="27">
        <v>43125</v>
      </c>
    </row>
    <row r="188" spans="1:9" ht="12.75">
      <c r="A188" s="22">
        <v>3013</v>
      </c>
      <c r="B188" s="22" t="s">
        <v>3</v>
      </c>
      <c r="C188" s="24">
        <v>3</v>
      </c>
      <c r="D188" s="24">
        <v>19985</v>
      </c>
      <c r="E188" s="22" t="s">
        <v>261</v>
      </c>
      <c r="F188" s="22" t="s">
        <v>260</v>
      </c>
      <c r="G188" s="33">
        <v>2337.43</v>
      </c>
      <c r="H188" s="33">
        <v>2109.31</v>
      </c>
      <c r="I188" s="27">
        <v>43125</v>
      </c>
    </row>
    <row r="189" spans="1:9" ht="12.75">
      <c r="A189" s="22">
        <v>9116</v>
      </c>
      <c r="B189" s="22" t="s">
        <v>3</v>
      </c>
      <c r="C189" s="24">
        <v>4</v>
      </c>
      <c r="D189" s="24">
        <v>12578</v>
      </c>
      <c r="E189" s="22" t="s">
        <v>263</v>
      </c>
      <c r="F189" s="22" t="s">
        <v>262</v>
      </c>
      <c r="G189" s="33">
        <v>2791.2</v>
      </c>
      <c r="H189" s="33">
        <v>2211.69</v>
      </c>
      <c r="I189" s="27">
        <v>43125</v>
      </c>
    </row>
    <row r="190" spans="1:9" ht="12.75">
      <c r="A190" s="22">
        <v>91</v>
      </c>
      <c r="B190" s="22" t="s">
        <v>3</v>
      </c>
      <c r="C190" s="24">
        <v>37</v>
      </c>
      <c r="D190" s="24">
        <v>13964</v>
      </c>
      <c r="E190" s="22" t="s">
        <v>37</v>
      </c>
      <c r="F190" s="22" t="s">
        <v>124</v>
      </c>
      <c r="G190" s="33">
        <v>1182</v>
      </c>
      <c r="H190" s="33">
        <v>1182</v>
      </c>
      <c r="I190" s="27">
        <v>43125</v>
      </c>
    </row>
    <row r="191" spans="1:9" ht="12.75">
      <c r="A191" s="22">
        <v>139</v>
      </c>
      <c r="B191" s="22" t="s">
        <v>3</v>
      </c>
      <c r="C191" s="24">
        <v>68</v>
      </c>
      <c r="D191" s="24">
        <v>18117</v>
      </c>
      <c r="E191" s="22" t="s">
        <v>37</v>
      </c>
      <c r="F191" s="22" t="s">
        <v>264</v>
      </c>
      <c r="G191" s="33">
        <v>4214.16</v>
      </c>
      <c r="H191" s="33">
        <v>4160.41</v>
      </c>
      <c r="I191" s="27">
        <v>43125</v>
      </c>
    </row>
    <row r="192" spans="1:9" ht="12.75">
      <c r="A192" s="22">
        <v>142</v>
      </c>
      <c r="B192" s="22" t="s">
        <v>3</v>
      </c>
      <c r="C192" s="24">
        <v>62</v>
      </c>
      <c r="D192" s="24">
        <v>19097</v>
      </c>
      <c r="E192" s="22" t="s">
        <v>37</v>
      </c>
      <c r="F192" s="22" t="s">
        <v>265</v>
      </c>
      <c r="G192" s="33">
        <v>2293.83</v>
      </c>
      <c r="H192" s="33">
        <v>1814.08</v>
      </c>
      <c r="I192" s="27">
        <v>43125</v>
      </c>
    </row>
    <row r="193" spans="1:9" ht="12.75">
      <c r="A193" s="22">
        <v>163</v>
      </c>
      <c r="B193" s="22" t="s">
        <v>3</v>
      </c>
      <c r="C193" s="24">
        <v>67</v>
      </c>
      <c r="D193" s="24">
        <v>12847</v>
      </c>
      <c r="E193" s="22" t="s">
        <v>37</v>
      </c>
      <c r="F193" s="22" t="s">
        <v>266</v>
      </c>
      <c r="G193" s="33">
        <v>1977.5</v>
      </c>
      <c r="H193" s="33">
        <v>1852.5</v>
      </c>
      <c r="I193" s="27">
        <v>43125</v>
      </c>
    </row>
    <row r="194" spans="1:9" ht="12.75">
      <c r="A194" s="22">
        <v>244</v>
      </c>
      <c r="B194" s="22" t="s">
        <v>3</v>
      </c>
      <c r="C194" s="24">
        <v>62</v>
      </c>
      <c r="D194" s="24">
        <v>16826</v>
      </c>
      <c r="E194" s="22" t="s">
        <v>37</v>
      </c>
      <c r="F194" s="22" t="s">
        <v>267</v>
      </c>
      <c r="G194" s="33">
        <v>4552.63</v>
      </c>
      <c r="H194" s="33">
        <v>4552.63</v>
      </c>
      <c r="I194" s="27">
        <v>43125</v>
      </c>
    </row>
    <row r="195" spans="1:9" ht="12.75">
      <c r="A195" s="22">
        <v>246</v>
      </c>
      <c r="B195" s="22" t="s">
        <v>3</v>
      </c>
      <c r="C195" s="24">
        <v>65</v>
      </c>
      <c r="D195" s="24">
        <v>18</v>
      </c>
      <c r="E195" s="22" t="s">
        <v>37</v>
      </c>
      <c r="F195" s="22" t="s">
        <v>268</v>
      </c>
      <c r="G195" s="33">
        <v>3121.98</v>
      </c>
      <c r="H195" s="33">
        <v>3110.99</v>
      </c>
      <c r="I195" s="27">
        <v>43125</v>
      </c>
    </row>
    <row r="196" spans="1:9" ht="12.75">
      <c r="A196" s="22">
        <v>258</v>
      </c>
      <c r="B196" s="22" t="s">
        <v>3</v>
      </c>
      <c r="C196" s="24">
        <v>79</v>
      </c>
      <c r="D196" s="24">
        <v>20277</v>
      </c>
      <c r="E196" s="22" t="s">
        <v>37</v>
      </c>
      <c r="F196" s="22" t="s">
        <v>128</v>
      </c>
      <c r="G196" s="33">
        <v>3415.81</v>
      </c>
      <c r="H196" s="33">
        <v>3415.81</v>
      </c>
      <c r="I196" s="27">
        <v>43125</v>
      </c>
    </row>
    <row r="197" spans="1:9" ht="12.75">
      <c r="A197" s="22">
        <v>269</v>
      </c>
      <c r="B197" s="22" t="s">
        <v>3</v>
      </c>
      <c r="C197" s="24">
        <v>69</v>
      </c>
      <c r="D197" s="24">
        <v>9339</v>
      </c>
      <c r="E197" s="22" t="s">
        <v>37</v>
      </c>
      <c r="F197" s="22" t="s">
        <v>269</v>
      </c>
      <c r="G197" s="33">
        <v>5355.25</v>
      </c>
      <c r="H197" s="33">
        <v>5347.25</v>
      </c>
      <c r="I197" s="27">
        <v>43125</v>
      </c>
    </row>
    <row r="198" spans="1:9" ht="12.75">
      <c r="A198" s="22">
        <v>319</v>
      </c>
      <c r="B198" s="22" t="s">
        <v>3</v>
      </c>
      <c r="C198" s="24">
        <v>73</v>
      </c>
      <c r="D198" s="24">
        <v>12187</v>
      </c>
      <c r="E198" s="22" t="s">
        <v>37</v>
      </c>
      <c r="F198" s="22" t="s">
        <v>270</v>
      </c>
      <c r="G198" s="33">
        <v>15939.21</v>
      </c>
      <c r="H198" s="33">
        <v>15939.21</v>
      </c>
      <c r="I198" s="27">
        <v>43125</v>
      </c>
    </row>
    <row r="199" spans="1:9" ht="12.75">
      <c r="A199" s="22">
        <v>433</v>
      </c>
      <c r="B199" s="22" t="s">
        <v>3</v>
      </c>
      <c r="C199" s="24">
        <v>74</v>
      </c>
      <c r="D199" s="24">
        <v>12687</v>
      </c>
      <c r="E199" s="22" t="s">
        <v>37</v>
      </c>
      <c r="F199" s="22" t="s">
        <v>271</v>
      </c>
      <c r="G199" s="33">
        <v>19233.52</v>
      </c>
      <c r="H199" s="33">
        <v>19233.52</v>
      </c>
      <c r="I199" s="27">
        <v>43125</v>
      </c>
    </row>
    <row r="200" spans="1:9" ht="12.75">
      <c r="A200" s="22">
        <v>1981</v>
      </c>
      <c r="B200" s="22" t="s">
        <v>3</v>
      </c>
      <c r="C200" s="24">
        <v>80</v>
      </c>
      <c r="D200" s="24">
        <v>572</v>
      </c>
      <c r="E200" s="22" t="s">
        <v>37</v>
      </c>
      <c r="F200" s="22" t="s">
        <v>272</v>
      </c>
      <c r="G200" s="33">
        <v>8828.64</v>
      </c>
      <c r="H200" s="33">
        <v>7838.94</v>
      </c>
      <c r="I200" s="27">
        <v>43125</v>
      </c>
    </row>
    <row r="201" spans="1:9" ht="12.75">
      <c r="A201" s="22">
        <v>2072</v>
      </c>
      <c r="B201" s="22" t="s">
        <v>3</v>
      </c>
      <c r="C201" s="24">
        <v>59</v>
      </c>
      <c r="D201" s="24">
        <v>18001</v>
      </c>
      <c r="E201" s="22" t="s">
        <v>37</v>
      </c>
      <c r="F201" s="22" t="s">
        <v>273</v>
      </c>
      <c r="G201" s="33">
        <v>9951.32</v>
      </c>
      <c r="H201" s="33">
        <v>9828.57</v>
      </c>
      <c r="I201" s="27">
        <v>43125</v>
      </c>
    </row>
    <row r="202" spans="1:9" ht="12.75">
      <c r="A202" s="22">
        <v>2072</v>
      </c>
      <c r="B202" s="22" t="s">
        <v>3</v>
      </c>
      <c r="C202" s="24">
        <v>60</v>
      </c>
      <c r="D202" s="24">
        <v>18001</v>
      </c>
      <c r="E202" s="22" t="s">
        <v>37</v>
      </c>
      <c r="F202" s="22" t="s">
        <v>273</v>
      </c>
      <c r="G202" s="33">
        <v>5378.6</v>
      </c>
      <c r="H202" s="33">
        <v>5378.6</v>
      </c>
      <c r="I202" s="27">
        <v>43125</v>
      </c>
    </row>
    <row r="203" spans="1:9" ht="12.75">
      <c r="A203" s="22">
        <v>2271</v>
      </c>
      <c r="B203" s="22" t="s">
        <v>3</v>
      </c>
      <c r="C203" s="24">
        <v>83</v>
      </c>
      <c r="D203" s="24">
        <v>12298</v>
      </c>
      <c r="E203" s="22" t="s">
        <v>37</v>
      </c>
      <c r="F203" s="22" t="s">
        <v>274</v>
      </c>
      <c r="G203" s="33">
        <v>4161.56</v>
      </c>
      <c r="H203" s="33">
        <v>4161.56</v>
      </c>
      <c r="I203" s="27">
        <v>43125</v>
      </c>
    </row>
    <row r="204" spans="1:9" ht="12.75">
      <c r="A204" s="22">
        <v>2281</v>
      </c>
      <c r="B204" s="22" t="s">
        <v>17</v>
      </c>
      <c r="C204" s="24">
        <v>50</v>
      </c>
      <c r="D204" s="24">
        <v>14746</v>
      </c>
      <c r="E204" s="22" t="s">
        <v>37</v>
      </c>
      <c r="F204" s="22" t="s">
        <v>46</v>
      </c>
      <c r="G204" s="33">
        <v>4071.27</v>
      </c>
      <c r="H204" s="33">
        <v>4071.27</v>
      </c>
      <c r="I204" s="27">
        <v>43125</v>
      </c>
    </row>
    <row r="205" spans="1:9" ht="12.75">
      <c r="A205" s="22">
        <v>2283</v>
      </c>
      <c r="B205" s="22" t="s">
        <v>3</v>
      </c>
      <c r="C205" s="24">
        <v>70</v>
      </c>
      <c r="D205" s="24">
        <v>20278</v>
      </c>
      <c r="E205" s="22" t="s">
        <v>37</v>
      </c>
      <c r="F205" s="22" t="s">
        <v>275</v>
      </c>
      <c r="G205" s="33">
        <v>2025</v>
      </c>
      <c r="H205" s="33">
        <v>2025</v>
      </c>
      <c r="I205" s="27">
        <v>43125</v>
      </c>
    </row>
    <row r="206" spans="1:9" ht="12.75">
      <c r="A206" s="22">
        <v>2318</v>
      </c>
      <c r="B206" s="22" t="s">
        <v>3</v>
      </c>
      <c r="C206" s="24">
        <v>58</v>
      </c>
      <c r="D206" s="24">
        <v>20610</v>
      </c>
      <c r="E206" s="22" t="s">
        <v>37</v>
      </c>
      <c r="F206" s="22" t="s">
        <v>276</v>
      </c>
      <c r="G206" s="33">
        <v>863.75</v>
      </c>
      <c r="H206" s="33">
        <v>863.75</v>
      </c>
      <c r="I206" s="27">
        <v>43125</v>
      </c>
    </row>
    <row r="207" spans="1:9" ht="12.75">
      <c r="A207" s="22">
        <v>2370</v>
      </c>
      <c r="B207" s="22" t="s">
        <v>3</v>
      </c>
      <c r="C207" s="24">
        <v>69</v>
      </c>
      <c r="D207" s="24">
        <v>19638</v>
      </c>
      <c r="E207" s="22" t="s">
        <v>37</v>
      </c>
      <c r="F207" s="22" t="s">
        <v>277</v>
      </c>
      <c r="G207" s="33">
        <v>4700.04</v>
      </c>
      <c r="H207" s="33">
        <v>4700.04</v>
      </c>
      <c r="I207" s="27">
        <v>43125</v>
      </c>
    </row>
    <row r="208" spans="1:9" ht="12.75">
      <c r="A208" s="22">
        <v>2590</v>
      </c>
      <c r="B208" s="22" t="s">
        <v>3</v>
      </c>
      <c r="C208" s="24">
        <v>49</v>
      </c>
      <c r="D208" s="24">
        <v>12506</v>
      </c>
      <c r="E208" s="22" t="s">
        <v>37</v>
      </c>
      <c r="F208" s="22" t="s">
        <v>130</v>
      </c>
      <c r="G208" s="33">
        <v>3709.43</v>
      </c>
      <c r="H208" s="33">
        <v>3682.43</v>
      </c>
      <c r="I208" s="27">
        <v>43125</v>
      </c>
    </row>
    <row r="209" spans="1:9" ht="12.75">
      <c r="A209" s="22">
        <v>2684</v>
      </c>
      <c r="B209" s="22" t="s">
        <v>3</v>
      </c>
      <c r="C209" s="24">
        <v>43</v>
      </c>
      <c r="D209" s="24">
        <v>11556</v>
      </c>
      <c r="E209" s="22" t="s">
        <v>37</v>
      </c>
      <c r="F209" s="22" t="s">
        <v>278</v>
      </c>
      <c r="G209" s="33">
        <v>835.67</v>
      </c>
      <c r="H209" s="33">
        <v>835.67</v>
      </c>
      <c r="I209" s="27">
        <v>43125</v>
      </c>
    </row>
    <row r="210" spans="1:9" ht="12.75">
      <c r="A210" s="22">
        <v>2707</v>
      </c>
      <c r="B210" s="22" t="s">
        <v>3</v>
      </c>
      <c r="C210" s="24">
        <v>39</v>
      </c>
      <c r="D210" s="24">
        <v>9338</v>
      </c>
      <c r="E210" s="22" t="s">
        <v>37</v>
      </c>
      <c r="F210" s="22" t="s">
        <v>279</v>
      </c>
      <c r="G210" s="33">
        <v>4041.57</v>
      </c>
      <c r="H210" s="33">
        <v>4033.57</v>
      </c>
      <c r="I210" s="27">
        <v>43125</v>
      </c>
    </row>
    <row r="211" spans="1:9" ht="12.75">
      <c r="A211" s="22">
        <v>2834</v>
      </c>
      <c r="B211" s="22" t="s">
        <v>3</v>
      </c>
      <c r="C211" s="24">
        <v>22</v>
      </c>
      <c r="D211" s="24">
        <v>20194</v>
      </c>
      <c r="E211" s="22" t="s">
        <v>37</v>
      </c>
      <c r="F211" s="22" t="s">
        <v>280</v>
      </c>
      <c r="G211" s="33">
        <v>7382.53</v>
      </c>
      <c r="H211" s="33">
        <v>7298.03</v>
      </c>
      <c r="I211" s="27">
        <v>43125</v>
      </c>
    </row>
    <row r="212" spans="1:9" ht="12.75">
      <c r="A212" s="22">
        <v>2836</v>
      </c>
      <c r="B212" s="22" t="s">
        <v>3</v>
      </c>
      <c r="C212" s="24">
        <v>21</v>
      </c>
      <c r="D212" s="24">
        <v>11215</v>
      </c>
      <c r="E212" s="22" t="s">
        <v>37</v>
      </c>
      <c r="F212" s="22" t="s">
        <v>281</v>
      </c>
      <c r="G212" s="33">
        <v>3848.61</v>
      </c>
      <c r="H212" s="33">
        <v>3523.33</v>
      </c>
      <c r="I212" s="27">
        <v>43125</v>
      </c>
    </row>
    <row r="213" spans="1:9" ht="12.75">
      <c r="A213" s="22">
        <v>9051</v>
      </c>
      <c r="B213" s="22" t="s">
        <v>3</v>
      </c>
      <c r="C213" s="24">
        <v>67</v>
      </c>
      <c r="D213" s="24">
        <v>12681</v>
      </c>
      <c r="E213" s="22" t="s">
        <v>37</v>
      </c>
      <c r="F213" s="22" t="s">
        <v>282</v>
      </c>
      <c r="G213" s="33">
        <v>8769.85</v>
      </c>
      <c r="H213" s="33">
        <v>8119.53</v>
      </c>
      <c r="I213" s="27">
        <v>43125</v>
      </c>
    </row>
    <row r="214" spans="1:9" ht="12.75">
      <c r="A214" s="22">
        <v>9051</v>
      </c>
      <c r="B214" s="22" t="s">
        <v>3</v>
      </c>
      <c r="C214" s="24">
        <v>68</v>
      </c>
      <c r="D214" s="24">
        <v>12681</v>
      </c>
      <c r="E214" s="22" t="s">
        <v>37</v>
      </c>
      <c r="F214" s="22" t="s">
        <v>282</v>
      </c>
      <c r="G214" s="33">
        <v>4942.34</v>
      </c>
      <c r="H214" s="33">
        <v>4934</v>
      </c>
      <c r="I214" s="27">
        <v>43125</v>
      </c>
    </row>
    <row r="215" spans="1:9" ht="12.75">
      <c r="A215" s="22">
        <v>2444</v>
      </c>
      <c r="B215" s="22" t="s">
        <v>3</v>
      </c>
      <c r="C215" s="24">
        <v>31</v>
      </c>
      <c r="D215" s="24">
        <v>12747</v>
      </c>
      <c r="E215" s="22" t="s">
        <v>36</v>
      </c>
      <c r="F215" s="22" t="s">
        <v>283</v>
      </c>
      <c r="G215" s="33">
        <v>30732.53</v>
      </c>
      <c r="H215" s="33">
        <v>29005.03</v>
      </c>
      <c r="I215" s="27">
        <v>43125</v>
      </c>
    </row>
    <row r="216" spans="1:9" ht="12.75">
      <c r="A216" s="22">
        <v>648</v>
      </c>
      <c r="B216" s="22" t="s">
        <v>3</v>
      </c>
      <c r="C216" s="24">
        <v>23</v>
      </c>
      <c r="D216" s="24">
        <v>1087</v>
      </c>
      <c r="E216" s="22" t="s">
        <v>285</v>
      </c>
      <c r="F216" s="22" t="s">
        <v>284</v>
      </c>
      <c r="G216" s="33">
        <v>1950</v>
      </c>
      <c r="H216" s="33">
        <v>1950</v>
      </c>
      <c r="I216" s="27">
        <v>43125</v>
      </c>
    </row>
    <row r="217" spans="1:9" ht="12.75">
      <c r="A217" s="22">
        <v>2971</v>
      </c>
      <c r="B217" s="22" t="s">
        <v>3</v>
      </c>
      <c r="C217" s="24">
        <v>2</v>
      </c>
      <c r="D217" s="24">
        <v>20056</v>
      </c>
      <c r="E217" s="22" t="s">
        <v>287</v>
      </c>
      <c r="F217" s="22" t="s">
        <v>286</v>
      </c>
      <c r="G217" s="33">
        <v>1820.61</v>
      </c>
      <c r="H217" s="33">
        <v>0</v>
      </c>
      <c r="I217" s="27">
        <v>43125</v>
      </c>
    </row>
    <row r="218" spans="1:9" ht="12.75">
      <c r="A218" s="22">
        <v>2058</v>
      </c>
      <c r="B218" s="22" t="s">
        <v>3</v>
      </c>
      <c r="C218" s="24">
        <v>43</v>
      </c>
      <c r="D218" s="24">
        <v>4500</v>
      </c>
      <c r="E218" s="22" t="s">
        <v>289</v>
      </c>
      <c r="F218" s="22" t="s">
        <v>288</v>
      </c>
      <c r="G218" s="33">
        <v>17416.37</v>
      </c>
      <c r="H218" s="33">
        <v>0</v>
      </c>
      <c r="I218" s="27">
        <v>43125</v>
      </c>
    </row>
    <row r="219" spans="1:9" ht="12.75">
      <c r="A219" s="22">
        <v>2671</v>
      </c>
      <c r="B219" s="22" t="s">
        <v>3</v>
      </c>
      <c r="C219" s="24">
        <v>17</v>
      </c>
      <c r="D219" s="24">
        <v>11727</v>
      </c>
      <c r="E219" s="22" t="s">
        <v>290</v>
      </c>
      <c r="F219" s="22" t="s">
        <v>46</v>
      </c>
      <c r="G219" s="33">
        <v>10478.97</v>
      </c>
      <c r="H219" s="33">
        <v>10427.79</v>
      </c>
      <c r="I219" s="27">
        <v>43125</v>
      </c>
    </row>
    <row r="220" spans="1:9" ht="12.75">
      <c r="A220" s="22">
        <v>2485</v>
      </c>
      <c r="B220" s="22" t="s">
        <v>3</v>
      </c>
      <c r="C220" s="24">
        <v>19</v>
      </c>
      <c r="D220" s="24">
        <v>6120</v>
      </c>
      <c r="E220" s="22" t="s">
        <v>292</v>
      </c>
      <c r="F220" s="22" t="s">
        <v>291</v>
      </c>
      <c r="G220" s="33">
        <v>7789.31</v>
      </c>
      <c r="H220" s="33">
        <v>7723.93</v>
      </c>
      <c r="I220" s="27">
        <v>43125</v>
      </c>
    </row>
    <row r="221" spans="1:9" ht="12.75">
      <c r="A221" s="22">
        <v>2563</v>
      </c>
      <c r="B221" s="22" t="s">
        <v>3</v>
      </c>
      <c r="C221" s="24">
        <v>39</v>
      </c>
      <c r="D221" s="24">
        <v>2390</v>
      </c>
      <c r="E221" s="22" t="s">
        <v>292</v>
      </c>
      <c r="F221" s="22" t="s">
        <v>293</v>
      </c>
      <c r="G221" s="33">
        <v>12756.14</v>
      </c>
      <c r="H221" s="33">
        <v>12699.28</v>
      </c>
      <c r="I221" s="27">
        <v>43125</v>
      </c>
    </row>
    <row r="222" spans="1:9" ht="12.75">
      <c r="A222" s="22">
        <v>2725</v>
      </c>
      <c r="B222" s="22" t="s">
        <v>3</v>
      </c>
      <c r="C222" s="24">
        <v>12</v>
      </c>
      <c r="D222" s="24">
        <v>19910</v>
      </c>
      <c r="E222" s="22" t="s">
        <v>295</v>
      </c>
      <c r="F222" s="22" t="s">
        <v>294</v>
      </c>
      <c r="G222" s="33">
        <v>6743.32</v>
      </c>
      <c r="H222" s="33">
        <v>5962.32</v>
      </c>
      <c r="I222" s="27">
        <v>43125</v>
      </c>
    </row>
    <row r="223" spans="1:9" ht="12.75">
      <c r="A223" s="22">
        <v>89006</v>
      </c>
      <c r="B223" s="22" t="s">
        <v>3</v>
      </c>
      <c r="C223" s="24">
        <v>16</v>
      </c>
      <c r="D223" s="24">
        <v>10920</v>
      </c>
      <c r="E223" s="22" t="s">
        <v>297</v>
      </c>
      <c r="F223" s="22" t="s">
        <v>296</v>
      </c>
      <c r="G223" s="33">
        <v>50647.96</v>
      </c>
      <c r="H223" s="33">
        <v>31520.27</v>
      </c>
      <c r="I223" s="27">
        <v>43125</v>
      </c>
    </row>
    <row r="224" spans="6:8" ht="12.75">
      <c r="F224" s="19" t="s">
        <v>13</v>
      </c>
      <c r="G224" s="31">
        <f>SUM(G90:G223)</f>
        <v>1296465.120000001</v>
      </c>
      <c r="H224" s="31">
        <f>SUM(H90:H223)</f>
        <v>1003158.3800000004</v>
      </c>
    </row>
  </sheetData>
  <sheetProtection/>
  <printOptions/>
  <pageMargins left="0.75" right="0.75" top="1" bottom="1" header="0.5" footer="0.5"/>
  <pageSetup fitToHeight="0" fitToWidth="1" horizontalDpi="600" verticalDpi="600" orientation="landscape" scale="53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tabSelected="1" zoomScalePageLayoutView="0" workbookViewId="0" topLeftCell="A1">
      <selection activeCell="J17" sqref="J17"/>
    </sheetView>
  </sheetViews>
  <sheetFormatPr defaultColWidth="9.140625" defaultRowHeight="12.75"/>
  <cols>
    <col min="1" max="1" width="12.140625" style="0" customWidth="1"/>
    <col min="2" max="2" width="10.57421875" style="0" customWidth="1"/>
    <col min="3" max="3" width="13.57421875" style="0" customWidth="1"/>
    <col min="4" max="4" width="12.8515625" style="0" customWidth="1"/>
    <col min="5" max="5" width="43.140625" style="0" customWidth="1"/>
    <col min="6" max="6" width="20.57421875" style="13" customWidth="1"/>
    <col min="7" max="7" width="19.28125" style="13" customWidth="1"/>
    <col min="8" max="8" width="14.00390625" style="4" customWidth="1"/>
    <col min="9" max="9" width="14.140625" style="3" customWidth="1"/>
    <col min="10" max="10" width="20.57421875" style="11" customWidth="1"/>
    <col min="11" max="11" width="11.8515625" style="0" bestFit="1" customWidth="1"/>
  </cols>
  <sheetData>
    <row r="1" spans="1:8" ht="12.75">
      <c r="A1" s="2" t="s">
        <v>10</v>
      </c>
      <c r="B1" s="3"/>
      <c r="C1" s="3"/>
      <c r="D1" s="3"/>
      <c r="E1" s="10"/>
      <c r="H1" s="10"/>
    </row>
    <row r="2" spans="1:8" ht="12.75">
      <c r="A2" s="2" t="s">
        <v>146</v>
      </c>
      <c r="B2" s="3"/>
      <c r="C2" s="3"/>
      <c r="D2" s="3"/>
      <c r="E2" s="12"/>
      <c r="H2" s="10"/>
    </row>
    <row r="3" spans="1:8" ht="12.75">
      <c r="A3" s="2" t="s">
        <v>52</v>
      </c>
      <c r="B3" s="3"/>
      <c r="C3" s="3"/>
      <c r="D3" s="3"/>
      <c r="E3" s="16"/>
      <c r="F3" s="14"/>
      <c r="H3" s="10"/>
    </row>
    <row r="4" spans="1:8" ht="13.5" customHeight="1">
      <c r="A4" s="2"/>
      <c r="B4" s="3"/>
      <c r="C4" s="3"/>
      <c r="D4" s="3"/>
      <c r="E4" s="16"/>
      <c r="F4" s="14"/>
      <c r="H4" s="10"/>
    </row>
    <row r="5" spans="1:10" ht="12.75">
      <c r="A5" s="8" t="s">
        <v>0</v>
      </c>
      <c r="B5" s="8" t="s">
        <v>1</v>
      </c>
      <c r="C5" s="8" t="s">
        <v>4</v>
      </c>
      <c r="D5" s="8" t="s">
        <v>14</v>
      </c>
      <c r="E5" s="8" t="s">
        <v>5</v>
      </c>
      <c r="F5" s="8" t="s">
        <v>23</v>
      </c>
      <c r="G5" s="8" t="s">
        <v>24</v>
      </c>
      <c r="H5" s="8" t="s">
        <v>6</v>
      </c>
      <c r="I5" s="20" t="s">
        <v>2</v>
      </c>
      <c r="J5" s="21" t="s">
        <v>11</v>
      </c>
    </row>
    <row r="6" spans="1:10" ht="25.5">
      <c r="A6" s="24">
        <v>2605</v>
      </c>
      <c r="B6" s="24" t="s">
        <v>3</v>
      </c>
      <c r="C6" s="24">
        <v>39</v>
      </c>
      <c r="D6" s="24">
        <v>19263</v>
      </c>
      <c r="E6" s="22" t="s">
        <v>7</v>
      </c>
      <c r="F6" s="33">
        <v>373.25</v>
      </c>
      <c r="G6" s="34">
        <v>373.25</v>
      </c>
      <c r="H6" s="28" t="s">
        <v>311</v>
      </c>
      <c r="I6" s="35">
        <v>43125</v>
      </c>
      <c r="J6" s="32" t="s">
        <v>53</v>
      </c>
    </row>
    <row r="7" spans="1:10" ht="12.75">
      <c r="A7" s="24">
        <v>2682</v>
      </c>
      <c r="B7" s="24" t="s">
        <v>3</v>
      </c>
      <c r="C7" s="24">
        <v>23</v>
      </c>
      <c r="D7" s="24">
        <v>9020</v>
      </c>
      <c r="E7" s="22" t="s">
        <v>7</v>
      </c>
      <c r="F7" s="33">
        <v>41764.61</v>
      </c>
      <c r="G7" s="34">
        <v>240</v>
      </c>
      <c r="H7" s="28" t="s">
        <v>315</v>
      </c>
      <c r="I7" s="35">
        <v>43125</v>
      </c>
      <c r="J7" s="32" t="s">
        <v>53</v>
      </c>
    </row>
    <row r="8" spans="1:10" ht="12.75">
      <c r="A8" s="24">
        <v>2959</v>
      </c>
      <c r="B8" s="24" t="s">
        <v>17</v>
      </c>
      <c r="C8" s="24">
        <v>3</v>
      </c>
      <c r="D8" s="24">
        <v>1211</v>
      </c>
      <c r="E8" s="22" t="s">
        <v>7</v>
      </c>
      <c r="F8" s="33">
        <v>17623.94</v>
      </c>
      <c r="G8" s="34">
        <v>16560</v>
      </c>
      <c r="H8" s="28" t="s">
        <v>313</v>
      </c>
      <c r="I8" s="35">
        <v>43125</v>
      </c>
      <c r="J8" s="32" t="s">
        <v>53</v>
      </c>
    </row>
    <row r="9" spans="1:10" ht="12.75">
      <c r="A9" s="24">
        <v>2959</v>
      </c>
      <c r="B9" s="24" t="s">
        <v>17</v>
      </c>
      <c r="C9" s="24">
        <v>4</v>
      </c>
      <c r="D9" s="24">
        <v>1211</v>
      </c>
      <c r="E9" s="22" t="s">
        <v>7</v>
      </c>
      <c r="F9" s="33">
        <v>38665</v>
      </c>
      <c r="G9" s="34">
        <v>38665</v>
      </c>
      <c r="H9" s="28" t="s">
        <v>313</v>
      </c>
      <c r="I9" s="35">
        <v>43125</v>
      </c>
      <c r="J9" s="32" t="s">
        <v>53</v>
      </c>
    </row>
    <row r="10" spans="1:10" ht="12.75">
      <c r="A10" s="24">
        <v>3004</v>
      </c>
      <c r="B10" s="24" t="s">
        <v>3</v>
      </c>
      <c r="C10" s="24">
        <v>1</v>
      </c>
      <c r="D10" s="24">
        <v>11003</v>
      </c>
      <c r="E10" s="22" t="s">
        <v>79</v>
      </c>
      <c r="F10" s="33">
        <v>34452.9</v>
      </c>
      <c r="G10" s="34">
        <v>27488.5</v>
      </c>
      <c r="H10" s="28" t="s">
        <v>314</v>
      </c>
      <c r="I10" s="35">
        <v>43125</v>
      </c>
      <c r="J10" s="32" t="s">
        <v>53</v>
      </c>
    </row>
    <row r="11" spans="1:10" ht="12.75">
      <c r="A11" s="24">
        <v>2862</v>
      </c>
      <c r="B11" s="24" t="s">
        <v>3</v>
      </c>
      <c r="C11" s="24">
        <v>11</v>
      </c>
      <c r="D11" s="24">
        <v>1272</v>
      </c>
      <c r="E11" s="22" t="s">
        <v>42</v>
      </c>
      <c r="F11" s="33">
        <v>8737.9</v>
      </c>
      <c r="G11" s="34">
        <v>5606.32</v>
      </c>
      <c r="H11" s="28" t="s">
        <v>312</v>
      </c>
      <c r="I11" s="35">
        <v>43125</v>
      </c>
      <c r="J11" s="32" t="s">
        <v>53</v>
      </c>
    </row>
    <row r="12" spans="1:10" ht="12.75">
      <c r="A12" s="24">
        <v>2466</v>
      </c>
      <c r="B12" s="24" t="s">
        <v>3</v>
      </c>
      <c r="C12" s="24">
        <v>12</v>
      </c>
      <c r="D12" s="24">
        <v>40115</v>
      </c>
      <c r="E12" s="22" t="s">
        <v>309</v>
      </c>
      <c r="F12" s="33">
        <v>15912.93</v>
      </c>
      <c r="G12" s="34">
        <v>13345.53</v>
      </c>
      <c r="H12" s="28" t="s">
        <v>310</v>
      </c>
      <c r="I12" s="35">
        <v>43125</v>
      </c>
      <c r="J12" s="32" t="s">
        <v>53</v>
      </c>
    </row>
    <row r="13" spans="1:10" ht="12.75">
      <c r="A13" s="24"/>
      <c r="B13" s="24"/>
      <c r="C13" s="24"/>
      <c r="D13" s="24">
        <v>9573</v>
      </c>
      <c r="E13" s="22" t="s">
        <v>316</v>
      </c>
      <c r="F13" s="33">
        <v>0</v>
      </c>
      <c r="G13" s="34">
        <v>0</v>
      </c>
      <c r="H13" s="28" t="s">
        <v>317</v>
      </c>
      <c r="I13" s="35">
        <v>43125</v>
      </c>
      <c r="J13" s="32" t="s">
        <v>318</v>
      </c>
    </row>
    <row r="14" spans="1:10" ht="12.75">
      <c r="A14" s="24"/>
      <c r="B14" s="24"/>
      <c r="C14" s="24"/>
      <c r="D14" s="24">
        <v>11551</v>
      </c>
      <c r="E14" s="22" t="s">
        <v>319</v>
      </c>
      <c r="F14" s="33">
        <v>0</v>
      </c>
      <c r="G14" s="34">
        <v>0</v>
      </c>
      <c r="H14" s="28" t="s">
        <v>144</v>
      </c>
      <c r="I14" s="35">
        <v>43125</v>
      </c>
      <c r="J14" s="32" t="s">
        <v>318</v>
      </c>
    </row>
    <row r="15" spans="1:10" ht="12.75">
      <c r="A15" s="24"/>
      <c r="B15" s="24"/>
      <c r="C15" s="24"/>
      <c r="D15" s="24">
        <v>5586</v>
      </c>
      <c r="E15" s="22" t="s">
        <v>320</v>
      </c>
      <c r="F15" s="33">
        <v>0</v>
      </c>
      <c r="G15" s="34">
        <v>0</v>
      </c>
      <c r="H15" s="28" t="s">
        <v>321</v>
      </c>
      <c r="I15" s="35">
        <v>43125</v>
      </c>
      <c r="J15" s="32" t="s">
        <v>318</v>
      </c>
    </row>
    <row r="16" spans="1:10" ht="12.75">
      <c r="A16" s="24">
        <v>653</v>
      </c>
      <c r="B16" s="28" t="s">
        <v>3</v>
      </c>
      <c r="C16" s="24">
        <v>56</v>
      </c>
      <c r="D16" s="24">
        <v>7114</v>
      </c>
      <c r="E16" s="29" t="s">
        <v>322</v>
      </c>
      <c r="F16" s="33">
        <v>0</v>
      </c>
      <c r="G16" s="34">
        <v>0</v>
      </c>
      <c r="H16" s="28" t="s">
        <v>323</v>
      </c>
      <c r="I16" s="35">
        <v>43125</v>
      </c>
      <c r="J16" s="32" t="s">
        <v>324</v>
      </c>
    </row>
    <row r="17" spans="5:7" ht="12.75">
      <c r="E17" s="26" t="s">
        <v>13</v>
      </c>
      <c r="F17" s="15">
        <f>SUM(F6:F16)</f>
        <v>157530.53</v>
      </c>
      <c r="G17" s="15">
        <f>SUM(G6:G16)</f>
        <v>102278.6</v>
      </c>
    </row>
  </sheetData>
  <sheetProtection/>
  <printOptions/>
  <pageMargins left="0.75" right="0.75" top="1" bottom="1" header="0.5" footer="0.5"/>
  <pageSetup fitToHeight="1" fitToWidth="1" horizontalDpi="600" verticalDpi="600" orientation="landscape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zoomScale="150" zoomScaleNormal="150" zoomScalePageLayoutView="0" workbookViewId="0" topLeftCell="A1">
      <selection activeCell="A2" sqref="A2"/>
    </sheetView>
  </sheetViews>
  <sheetFormatPr defaultColWidth="9.140625" defaultRowHeight="12.75"/>
  <cols>
    <col min="1" max="1" width="13.00390625" style="0" customWidth="1"/>
    <col min="2" max="2" width="11.140625" style="0" customWidth="1"/>
    <col min="3" max="3" width="10.421875" style="0" customWidth="1"/>
    <col min="4" max="4" width="49.421875" style="0" customWidth="1"/>
    <col min="5" max="5" width="15.8515625" style="0" customWidth="1"/>
    <col min="6" max="6" width="14.140625" style="0" customWidth="1"/>
    <col min="7" max="7" width="20.00390625" style="0" customWidth="1"/>
    <col min="8" max="8" width="13.7109375" style="3" customWidth="1"/>
    <col min="9" max="9" width="12.57421875" style="0" customWidth="1"/>
    <col min="13" max="13" width="10.7109375" style="0" customWidth="1"/>
    <col min="14" max="14" width="11.28125" style="0" customWidth="1"/>
  </cols>
  <sheetData>
    <row r="1" spans="1:9" ht="12.75">
      <c r="A1" s="2" t="s">
        <v>10</v>
      </c>
      <c r="B1" s="3"/>
      <c r="C1" s="3"/>
      <c r="G1" s="3"/>
      <c r="I1" s="1"/>
    </row>
    <row r="2" spans="1:9" ht="12.75">
      <c r="A2" s="2" t="s">
        <v>146</v>
      </c>
      <c r="B2" s="3"/>
      <c r="C2" s="3"/>
      <c r="G2" s="3"/>
      <c r="I2" s="1"/>
    </row>
    <row r="3" spans="1:9" ht="12.75">
      <c r="A3" s="37" t="s">
        <v>34</v>
      </c>
      <c r="B3" s="37"/>
      <c r="C3" s="37"/>
      <c r="D3" s="37"/>
      <c r="G3" s="3"/>
      <c r="I3" s="1"/>
    </row>
    <row r="5" spans="1:8" ht="12.75">
      <c r="A5" s="8" t="s">
        <v>0</v>
      </c>
      <c r="B5" s="8" t="s">
        <v>1</v>
      </c>
      <c r="C5" s="8" t="s">
        <v>4</v>
      </c>
      <c r="D5" s="8" t="s">
        <v>5</v>
      </c>
      <c r="E5" s="8" t="s">
        <v>8</v>
      </c>
      <c r="F5" s="9" t="s">
        <v>12</v>
      </c>
      <c r="G5" s="8" t="s">
        <v>9</v>
      </c>
      <c r="H5" s="8" t="s">
        <v>2</v>
      </c>
    </row>
    <row r="6" spans="1:8" ht="12.75">
      <c r="A6" s="24">
        <v>2478</v>
      </c>
      <c r="B6" s="24" t="s">
        <v>3</v>
      </c>
      <c r="C6" s="24">
        <v>24</v>
      </c>
      <c r="D6" s="22" t="s">
        <v>55</v>
      </c>
      <c r="E6" s="30">
        <v>3000</v>
      </c>
      <c r="F6" s="30">
        <v>1615</v>
      </c>
      <c r="G6" s="29" t="s">
        <v>141</v>
      </c>
      <c r="H6" s="27">
        <v>43125</v>
      </c>
    </row>
    <row r="7" spans="1:8" ht="12.75">
      <c r="A7" s="24">
        <v>2090</v>
      </c>
      <c r="B7" s="24" t="s">
        <v>3</v>
      </c>
      <c r="C7" s="24">
        <v>31</v>
      </c>
      <c r="D7" s="22" t="s">
        <v>39</v>
      </c>
      <c r="E7" s="30">
        <v>27745.75</v>
      </c>
      <c r="F7" s="30">
        <v>0</v>
      </c>
      <c r="G7" s="29" t="s">
        <v>298</v>
      </c>
      <c r="H7" s="27">
        <v>43125</v>
      </c>
    </row>
    <row r="8" spans="1:8" ht="12.75">
      <c r="A8" s="24">
        <v>2215</v>
      </c>
      <c r="B8" s="24" t="s">
        <v>3</v>
      </c>
      <c r="C8" s="24">
        <v>51</v>
      </c>
      <c r="D8" s="22" t="s">
        <v>39</v>
      </c>
      <c r="E8" s="30">
        <v>1875</v>
      </c>
      <c r="F8" s="30">
        <v>1875</v>
      </c>
      <c r="G8" s="29" t="s">
        <v>299</v>
      </c>
      <c r="H8" s="27">
        <v>43125</v>
      </c>
    </row>
    <row r="9" spans="1:8" ht="12.75">
      <c r="A9" s="24">
        <v>2441</v>
      </c>
      <c r="B9" s="24" t="s">
        <v>3</v>
      </c>
      <c r="C9" s="24">
        <v>45</v>
      </c>
      <c r="D9" s="22" t="s">
        <v>39</v>
      </c>
      <c r="E9" s="30">
        <v>6906.08</v>
      </c>
      <c r="F9" s="30">
        <v>0</v>
      </c>
      <c r="G9" s="29" t="s">
        <v>300</v>
      </c>
      <c r="H9" s="27">
        <v>43125</v>
      </c>
    </row>
    <row r="10" spans="1:8" ht="12.75">
      <c r="A10" s="24">
        <v>2983</v>
      </c>
      <c r="B10" s="24" t="s">
        <v>3</v>
      </c>
      <c r="C10" s="24">
        <v>3</v>
      </c>
      <c r="D10" s="22" t="s">
        <v>39</v>
      </c>
      <c r="E10" s="30">
        <v>743.75</v>
      </c>
      <c r="F10" s="30">
        <v>743.75</v>
      </c>
      <c r="G10" s="29" t="s">
        <v>301</v>
      </c>
      <c r="H10" s="27">
        <v>43125</v>
      </c>
    </row>
    <row r="11" spans="1:8" ht="12.75">
      <c r="A11" s="24">
        <v>9052</v>
      </c>
      <c r="B11" s="24" t="s">
        <v>3</v>
      </c>
      <c r="C11" s="24">
        <v>21</v>
      </c>
      <c r="D11" s="22" t="s">
        <v>62</v>
      </c>
      <c r="E11" s="30">
        <v>22951.5</v>
      </c>
      <c r="F11" s="30">
        <v>0</v>
      </c>
      <c r="G11" s="29" t="s">
        <v>145</v>
      </c>
      <c r="H11" s="27">
        <v>43125</v>
      </c>
    </row>
    <row r="12" spans="1:8" ht="12.75">
      <c r="A12" s="24">
        <v>2350</v>
      </c>
      <c r="B12" s="24" t="s">
        <v>3</v>
      </c>
      <c r="C12" s="24">
        <v>31</v>
      </c>
      <c r="D12" s="22" t="s">
        <v>33</v>
      </c>
      <c r="E12" s="30">
        <v>3271.52</v>
      </c>
      <c r="F12" s="30">
        <v>2995.92</v>
      </c>
      <c r="G12" s="29" t="s">
        <v>302</v>
      </c>
      <c r="H12" s="27">
        <v>43125</v>
      </c>
    </row>
    <row r="13" spans="1:8" ht="12.75">
      <c r="A13" s="24">
        <v>2194</v>
      </c>
      <c r="B13" s="24" t="s">
        <v>3</v>
      </c>
      <c r="C13" s="24">
        <v>10</v>
      </c>
      <c r="D13" s="22" t="s">
        <v>7</v>
      </c>
      <c r="E13" s="30">
        <v>2700</v>
      </c>
      <c r="F13" s="30">
        <v>0</v>
      </c>
      <c r="G13" s="29" t="s">
        <v>155</v>
      </c>
      <c r="H13" s="27">
        <v>43125</v>
      </c>
    </row>
    <row r="14" spans="1:8" ht="12.75">
      <c r="A14" s="24">
        <v>2918</v>
      </c>
      <c r="B14" s="24" t="s">
        <v>17</v>
      </c>
      <c r="C14" s="24">
        <v>8</v>
      </c>
      <c r="D14" s="22" t="s">
        <v>7</v>
      </c>
      <c r="E14" s="30">
        <v>17289.68</v>
      </c>
      <c r="F14" s="30">
        <v>3531.86</v>
      </c>
      <c r="G14" s="29" t="s">
        <v>303</v>
      </c>
      <c r="H14" s="27">
        <v>43125</v>
      </c>
    </row>
    <row r="15" spans="1:8" ht="12.75">
      <c r="A15" s="24">
        <v>2918</v>
      </c>
      <c r="B15" s="24" t="s">
        <v>17</v>
      </c>
      <c r="C15" s="24">
        <v>9</v>
      </c>
      <c r="D15" s="22" t="s">
        <v>7</v>
      </c>
      <c r="E15" s="30">
        <v>3221.25</v>
      </c>
      <c r="F15" s="30">
        <v>1901.25</v>
      </c>
      <c r="G15" s="29" t="s">
        <v>303</v>
      </c>
      <c r="H15" s="27">
        <v>43125</v>
      </c>
    </row>
    <row r="16" spans="1:8" ht="12.75">
      <c r="A16" s="24">
        <v>2941</v>
      </c>
      <c r="B16" s="24" t="s">
        <v>3</v>
      </c>
      <c r="C16" s="24">
        <v>8</v>
      </c>
      <c r="D16" s="22" t="s">
        <v>7</v>
      </c>
      <c r="E16" s="30">
        <v>658.75</v>
      </c>
      <c r="F16" s="30">
        <v>658.75</v>
      </c>
      <c r="G16" s="29" t="s">
        <v>155</v>
      </c>
      <c r="H16" s="27">
        <v>43125</v>
      </c>
    </row>
    <row r="17" spans="1:8" ht="12.75">
      <c r="A17" s="24">
        <v>90</v>
      </c>
      <c r="B17" s="24" t="s">
        <v>3</v>
      </c>
      <c r="C17" s="24">
        <v>23</v>
      </c>
      <c r="D17" s="22" t="s">
        <v>77</v>
      </c>
      <c r="E17" s="30">
        <v>10000</v>
      </c>
      <c r="F17" s="30">
        <v>9500</v>
      </c>
      <c r="G17" s="29" t="s">
        <v>155</v>
      </c>
      <c r="H17" s="27">
        <v>43125</v>
      </c>
    </row>
    <row r="18" spans="1:8" ht="12.75">
      <c r="A18" s="24">
        <v>527</v>
      </c>
      <c r="B18" s="24" t="s">
        <v>3</v>
      </c>
      <c r="C18" s="24">
        <v>10</v>
      </c>
      <c r="D18" s="22" t="s">
        <v>22</v>
      </c>
      <c r="E18" s="30">
        <v>959.99</v>
      </c>
      <c r="F18" s="30">
        <v>959.99</v>
      </c>
      <c r="G18" s="29" t="s">
        <v>50</v>
      </c>
      <c r="H18" s="27">
        <v>43125</v>
      </c>
    </row>
    <row r="19" spans="1:8" ht="12.75">
      <c r="A19" s="24">
        <v>244</v>
      </c>
      <c r="B19" s="24" t="s">
        <v>3</v>
      </c>
      <c r="C19" s="24">
        <v>58</v>
      </c>
      <c r="D19" s="22" t="s">
        <v>48</v>
      </c>
      <c r="E19" s="30">
        <v>122670.03</v>
      </c>
      <c r="F19" s="30">
        <v>33203.17</v>
      </c>
      <c r="G19" s="29" t="s">
        <v>304</v>
      </c>
      <c r="H19" s="27">
        <v>43125</v>
      </c>
    </row>
    <row r="20" spans="1:8" ht="12.75">
      <c r="A20" s="24">
        <v>2842</v>
      </c>
      <c r="B20" s="24" t="s">
        <v>3</v>
      </c>
      <c r="C20" s="24">
        <v>16</v>
      </c>
      <c r="D20" s="22" t="s">
        <v>37</v>
      </c>
      <c r="E20" s="30">
        <v>250</v>
      </c>
      <c r="F20" s="30">
        <v>0</v>
      </c>
      <c r="G20" s="29" t="s">
        <v>305</v>
      </c>
      <c r="H20" s="27">
        <v>43125</v>
      </c>
    </row>
    <row r="21" spans="1:8" ht="12.75">
      <c r="A21" s="24">
        <v>494</v>
      </c>
      <c r="B21" s="24" t="s">
        <v>3</v>
      </c>
      <c r="C21" s="24">
        <v>24</v>
      </c>
      <c r="D21" s="22" t="s">
        <v>36</v>
      </c>
      <c r="E21" s="30">
        <v>23616.82</v>
      </c>
      <c r="F21" s="30">
        <v>1565.42</v>
      </c>
      <c r="G21" s="29" t="s">
        <v>306</v>
      </c>
      <c r="H21" s="27">
        <v>43125</v>
      </c>
    </row>
    <row r="22" spans="1:8" ht="12.75">
      <c r="A22" s="24">
        <v>516</v>
      </c>
      <c r="B22" s="24" t="s">
        <v>3</v>
      </c>
      <c r="C22" s="24">
        <v>50</v>
      </c>
      <c r="D22" s="22" t="s">
        <v>36</v>
      </c>
      <c r="E22" s="30">
        <v>1075</v>
      </c>
      <c r="F22" s="30">
        <v>0</v>
      </c>
      <c r="G22" s="29" t="s">
        <v>307</v>
      </c>
      <c r="H22" s="27">
        <v>43125</v>
      </c>
    </row>
    <row r="23" spans="1:8" ht="12.75">
      <c r="A23" s="24">
        <v>2758</v>
      </c>
      <c r="B23" s="24" t="s">
        <v>3</v>
      </c>
      <c r="C23" s="24">
        <v>20</v>
      </c>
      <c r="D23" s="22" t="s">
        <v>36</v>
      </c>
      <c r="E23" s="30">
        <v>1701.15</v>
      </c>
      <c r="F23" s="30">
        <v>0</v>
      </c>
      <c r="G23" s="29" t="s">
        <v>308</v>
      </c>
      <c r="H23" s="27">
        <v>43125</v>
      </c>
    </row>
    <row r="24" spans="2:6" ht="12.75">
      <c r="B24">
        <f>COUNTA(A6:A23)</f>
        <v>18</v>
      </c>
      <c r="D24" s="18" t="s">
        <v>13</v>
      </c>
      <c r="E24" s="15">
        <f>SUM(E6:E23)</f>
        <v>250636.27</v>
      </c>
      <c r="F24" s="15">
        <f>SUM(F6:F23)</f>
        <v>58550.11</v>
      </c>
    </row>
  </sheetData>
  <sheetProtection/>
  <mergeCells count="1">
    <mergeCell ref="A3:D3"/>
  </mergeCells>
  <printOptions/>
  <pageMargins left="0.75" right="0.75" top="1" bottom="1" header="0.5" footer="0.5"/>
  <pageSetup fitToHeight="1" fitToWidth="1" horizontalDpi="600" verticalDpi="600" orientation="landscape" scale="85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O'Rourke, Andrew</dc:creator>
  <cp:keywords/>
  <dc:description/>
  <cp:lastModifiedBy>ANF</cp:lastModifiedBy>
  <cp:lastPrinted>2017-05-30T18:00:24Z</cp:lastPrinted>
  <dcterms:created xsi:type="dcterms:W3CDTF">2011-05-27T18:43:37Z</dcterms:created>
  <dcterms:modified xsi:type="dcterms:W3CDTF">2018-01-26T15:29:15Z</dcterms:modified>
  <cp:category/>
  <cp:version/>
  <cp:contentType/>
  <cp:contentStatus/>
</cp:coreProperties>
</file>