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6" windowHeight="13608"/>
  </bookViews>
  <sheets>
    <sheet name="AGI $1mm 2015 (10-25-17)" sheetId="6" r:id="rId1"/>
  </sheets>
  <calcPr calcId="145621"/>
</workbook>
</file>

<file path=xl/calcChain.xml><?xml version="1.0" encoding="utf-8"?>
<calcChain xmlns="http://schemas.openxmlformats.org/spreadsheetml/2006/main">
  <c r="H363" i="6" l="1"/>
  <c r="E363" i="6"/>
  <c r="H209" i="6" l="1"/>
  <c r="H208" i="6"/>
  <c r="H207" i="6"/>
  <c r="H206" i="6"/>
  <c r="E209" i="6"/>
  <c r="E208" i="6"/>
  <c r="E207" i="6"/>
  <c r="E206" i="6"/>
  <c r="H366" i="6" l="1"/>
  <c r="H365" i="6"/>
  <c r="H361" i="6"/>
  <c r="H360" i="6"/>
  <c r="H358" i="6"/>
  <c r="H357" i="6"/>
  <c r="H356" i="6"/>
  <c r="H354" i="6"/>
  <c r="H352" i="6"/>
  <c r="H351" i="6"/>
  <c r="E366" i="6"/>
  <c r="E365" i="6"/>
  <c r="E361" i="6"/>
  <c r="E360" i="6"/>
  <c r="E358" i="6"/>
  <c r="E357" i="6"/>
  <c r="E356" i="6"/>
  <c r="E354" i="6"/>
  <c r="E352" i="6"/>
  <c r="E351" i="6"/>
  <c r="E12" i="6"/>
  <c r="E17" i="6"/>
  <c r="E18" i="6"/>
  <c r="E19" i="6"/>
  <c r="E20" i="6"/>
  <c r="E21" i="6"/>
  <c r="E24" i="6"/>
  <c r="E26" i="6"/>
  <c r="E27" i="6"/>
  <c r="E30" i="6"/>
  <c r="E33" i="6"/>
  <c r="E35" i="6"/>
  <c r="E36" i="6"/>
  <c r="E38" i="6"/>
  <c r="E40" i="6"/>
  <c r="E41" i="6"/>
  <c r="E44" i="6"/>
  <c r="E45" i="6"/>
  <c r="E46" i="6"/>
  <c r="E47" i="6"/>
  <c r="E48" i="6"/>
  <c r="E49" i="6"/>
  <c r="E50" i="6"/>
  <c r="E51" i="6"/>
  <c r="E52" i="6"/>
  <c r="E54" i="6"/>
  <c r="E56" i="6"/>
  <c r="E58" i="6"/>
  <c r="E59" i="6"/>
  <c r="E60" i="6"/>
  <c r="E61" i="6"/>
  <c r="E65" i="6"/>
  <c r="E66" i="6"/>
  <c r="E72" i="6"/>
  <c r="E75" i="6"/>
  <c r="E77" i="6"/>
  <c r="E81" i="6"/>
  <c r="E82" i="6"/>
  <c r="E83" i="6"/>
  <c r="E84" i="6"/>
  <c r="E85" i="6"/>
  <c r="E88" i="6"/>
  <c r="E89" i="6"/>
  <c r="E90" i="6"/>
  <c r="E91" i="6"/>
  <c r="E92" i="6"/>
  <c r="E95" i="6"/>
  <c r="E98" i="6"/>
  <c r="E99" i="6"/>
  <c r="E102" i="6"/>
  <c r="E106" i="6"/>
  <c r="E109" i="6"/>
  <c r="E110" i="6"/>
  <c r="E111" i="6"/>
  <c r="E115" i="6"/>
  <c r="E117" i="6"/>
  <c r="E120" i="6"/>
  <c r="E123" i="6"/>
  <c r="E125" i="6"/>
  <c r="E129" i="6"/>
  <c r="E130" i="6"/>
  <c r="E132" i="6"/>
  <c r="E133" i="6"/>
  <c r="E135" i="6"/>
  <c r="E136" i="6"/>
  <c r="E138" i="6"/>
  <c r="E141" i="6"/>
  <c r="E144" i="6"/>
  <c r="E146" i="6"/>
  <c r="E147" i="6"/>
  <c r="E149" i="6"/>
  <c r="E151" i="6"/>
  <c r="E152" i="6"/>
  <c r="E154" i="6"/>
  <c r="E155" i="6"/>
  <c r="E156" i="6"/>
  <c r="E157" i="6"/>
  <c r="E162" i="6"/>
  <c r="E163" i="6"/>
  <c r="E165" i="6"/>
  <c r="E167" i="6"/>
  <c r="E168" i="6"/>
  <c r="E169" i="6"/>
  <c r="E170" i="6"/>
  <c r="E171" i="6"/>
  <c r="E174" i="6"/>
  <c r="E175" i="6"/>
  <c r="E176" i="6"/>
  <c r="E177" i="6"/>
  <c r="E178" i="6"/>
  <c r="E179" i="6"/>
  <c r="E180" i="6"/>
  <c r="E181" i="6"/>
  <c r="E182" i="6"/>
  <c r="E183" i="6"/>
  <c r="E185" i="6"/>
  <c r="E186" i="6"/>
  <c r="E187" i="6"/>
  <c r="E188" i="6"/>
  <c r="E189" i="6"/>
  <c r="E191" i="6"/>
  <c r="E194" i="6"/>
  <c r="E195" i="6"/>
  <c r="E196" i="6"/>
  <c r="E199" i="6"/>
  <c r="E215" i="6"/>
  <c r="E216" i="6"/>
  <c r="E217" i="6"/>
  <c r="E218" i="6"/>
  <c r="E220" i="6"/>
  <c r="E221" i="6"/>
  <c r="E223" i="6"/>
  <c r="E224" i="6"/>
  <c r="E225" i="6"/>
  <c r="E226" i="6"/>
  <c r="E228" i="6"/>
  <c r="E229" i="6"/>
  <c r="E230" i="6"/>
  <c r="E234" i="6"/>
  <c r="E239" i="6"/>
  <c r="E241" i="6"/>
  <c r="E242" i="6"/>
  <c r="E246" i="6"/>
  <c r="E248" i="6"/>
  <c r="E249" i="6"/>
  <c r="E251" i="6"/>
  <c r="E253" i="6"/>
  <c r="E255" i="6"/>
  <c r="E256" i="6"/>
  <c r="E257" i="6"/>
  <c r="E258" i="6"/>
  <c r="E259" i="6"/>
  <c r="E262" i="6"/>
  <c r="E264" i="6"/>
  <c r="E268" i="6"/>
  <c r="E271" i="6"/>
  <c r="E272" i="6"/>
  <c r="E274" i="6"/>
  <c r="E275" i="6"/>
  <c r="E276" i="6"/>
  <c r="E277" i="6"/>
  <c r="E279" i="6"/>
  <c r="E281" i="6"/>
  <c r="E284" i="6"/>
  <c r="E285" i="6"/>
  <c r="E287" i="6"/>
  <c r="E289" i="6"/>
  <c r="E291" i="6"/>
  <c r="E292" i="6"/>
  <c r="E294" i="6"/>
  <c r="E295" i="6"/>
  <c r="E296" i="6"/>
  <c r="E297" i="6"/>
  <c r="E298" i="6"/>
  <c r="E300" i="6"/>
  <c r="E301" i="6"/>
  <c r="E302" i="6"/>
  <c r="E303" i="6"/>
  <c r="E305" i="6"/>
  <c r="E306" i="6"/>
  <c r="E308" i="6"/>
  <c r="E311" i="6"/>
  <c r="E313" i="6"/>
  <c r="E315" i="6"/>
  <c r="E317" i="6"/>
  <c r="E318" i="6"/>
  <c r="E324" i="6"/>
  <c r="E325" i="6"/>
  <c r="E326" i="6"/>
  <c r="E327" i="6"/>
  <c r="E330" i="6"/>
  <c r="E334" i="6"/>
  <c r="E335" i="6"/>
  <c r="E337" i="6"/>
  <c r="E338" i="6"/>
  <c r="E339" i="6"/>
  <c r="E340" i="6"/>
  <c r="E343" i="6"/>
  <c r="E344" i="6"/>
  <c r="E345" i="6"/>
  <c r="E346" i="6"/>
  <c r="E349" i="6"/>
  <c r="H349" i="6" l="1"/>
  <c r="H346" i="6"/>
  <c r="H345" i="6"/>
  <c r="H344" i="6"/>
  <c r="H343" i="6"/>
  <c r="H340" i="6"/>
  <c r="H339" i="6"/>
  <c r="H338" i="6"/>
  <c r="H337" i="6"/>
  <c r="H335" i="6"/>
  <c r="H334" i="6"/>
  <c r="H330" i="6"/>
  <c r="H327" i="6"/>
  <c r="H326" i="6"/>
  <c r="H325" i="6"/>
  <c r="H324" i="6"/>
  <c r="H318" i="6"/>
  <c r="H317" i="6"/>
  <c r="H315" i="6"/>
  <c r="H313" i="6"/>
  <c r="H311" i="6"/>
  <c r="H308" i="6"/>
  <c r="H306" i="6"/>
  <c r="H305" i="6"/>
  <c r="H303" i="6"/>
  <c r="H302" i="6"/>
  <c r="H301" i="6"/>
  <c r="H300" i="6"/>
  <c r="H298" i="6"/>
  <c r="H297" i="6"/>
  <c r="H296" i="6"/>
  <c r="H295" i="6"/>
  <c r="H294" i="6"/>
  <c r="H292" i="6"/>
  <c r="H291" i="6"/>
  <c r="H289" i="6"/>
  <c r="H287" i="6"/>
  <c r="H285" i="6"/>
  <c r="H284" i="6"/>
  <c r="H281" i="6"/>
  <c r="H279" i="6"/>
  <c r="H277" i="6"/>
  <c r="H276" i="6"/>
  <c r="H275" i="6"/>
  <c r="H274" i="6"/>
  <c r="H272" i="6"/>
  <c r="H271" i="6"/>
  <c r="H268" i="6"/>
  <c r="H264" i="6"/>
  <c r="H262" i="6"/>
  <c r="H259" i="6"/>
  <c r="H258" i="6"/>
  <c r="H257" i="6"/>
  <c r="H256" i="6"/>
  <c r="H255" i="6"/>
  <c r="H253" i="6"/>
  <c r="H251" i="6"/>
  <c r="H249" i="6"/>
  <c r="H248" i="6"/>
  <c r="H246" i="6"/>
  <c r="H242" i="6"/>
  <c r="H241" i="6"/>
  <c r="H239" i="6"/>
  <c r="H234" i="6"/>
  <c r="H230" i="6"/>
  <c r="H229" i="6"/>
  <c r="H228" i="6"/>
  <c r="H226" i="6"/>
  <c r="H225" i="6"/>
  <c r="H224" i="6"/>
  <c r="H223" i="6"/>
  <c r="H221" i="6"/>
  <c r="H220" i="6"/>
  <c r="H218" i="6"/>
  <c r="H217" i="6"/>
  <c r="H216" i="6"/>
  <c r="H215" i="6"/>
  <c r="H199" i="6"/>
  <c r="H196" i="6"/>
  <c r="H195" i="6"/>
  <c r="H194" i="6"/>
  <c r="H191" i="6"/>
  <c r="H189" i="6"/>
  <c r="H188" i="6"/>
  <c r="H187" i="6"/>
  <c r="H186" i="6"/>
  <c r="H185" i="6"/>
  <c r="H183" i="6"/>
  <c r="H182" i="6"/>
  <c r="H181" i="6"/>
  <c r="H180" i="6"/>
  <c r="H179" i="6"/>
  <c r="H178" i="6"/>
  <c r="H177" i="6"/>
  <c r="H176" i="6"/>
  <c r="H175" i="6"/>
  <c r="H174" i="6"/>
  <c r="H171" i="6"/>
  <c r="H170" i="6"/>
  <c r="H169" i="6"/>
  <c r="H168" i="6"/>
  <c r="H167" i="6"/>
  <c r="H165" i="6"/>
  <c r="H163" i="6"/>
  <c r="H162" i="6"/>
  <c r="H157" i="6"/>
  <c r="H156" i="6"/>
  <c r="H155" i="6"/>
  <c r="H154" i="6"/>
  <c r="H152" i="6"/>
  <c r="H151" i="6"/>
  <c r="H149" i="6"/>
  <c r="H147" i="6"/>
  <c r="H146" i="6"/>
  <c r="H144" i="6"/>
  <c r="H141" i="6"/>
  <c r="H138" i="6"/>
  <c r="H136" i="6"/>
  <c r="H135" i="6"/>
  <c r="H133" i="6"/>
  <c r="H132" i="6"/>
  <c r="H130" i="6"/>
  <c r="H129" i="6"/>
  <c r="H125" i="6"/>
  <c r="H123" i="6"/>
  <c r="H120" i="6"/>
  <c r="H117" i="6"/>
  <c r="H115" i="6"/>
  <c r="H111" i="6"/>
  <c r="H110" i="6"/>
  <c r="H109" i="6"/>
  <c r="H106" i="6"/>
  <c r="H102" i="6"/>
  <c r="H99" i="6"/>
  <c r="H98" i="6"/>
  <c r="H95" i="6"/>
  <c r="H92" i="6"/>
  <c r="H91" i="6"/>
  <c r="H90" i="6"/>
  <c r="H89" i="6"/>
  <c r="H88" i="6"/>
  <c r="H85" i="6"/>
  <c r="H84" i="6"/>
  <c r="H83" i="6"/>
  <c r="H82" i="6"/>
  <c r="H81" i="6"/>
  <c r="H77" i="6"/>
  <c r="H75" i="6"/>
  <c r="H72" i="6"/>
  <c r="H66" i="6"/>
  <c r="H65" i="6"/>
  <c r="H61" i="6"/>
  <c r="H60" i="6"/>
  <c r="H59" i="6"/>
  <c r="H58" i="6"/>
  <c r="H56" i="6"/>
  <c r="H54" i="6"/>
  <c r="H52" i="6"/>
  <c r="H51" i="6"/>
  <c r="H50" i="6"/>
  <c r="H49" i="6"/>
  <c r="H48" i="6"/>
  <c r="H47" i="6"/>
  <c r="H46" i="6"/>
  <c r="H45" i="6"/>
  <c r="H44" i="6"/>
  <c r="H41" i="6"/>
  <c r="H40" i="6"/>
  <c r="H38" i="6"/>
  <c r="H36" i="6"/>
  <c r="H35" i="6"/>
  <c r="H33" i="6"/>
  <c r="H30" i="6"/>
  <c r="H27" i="6"/>
  <c r="H26" i="6"/>
  <c r="H24" i="6"/>
  <c r="H21" i="6"/>
  <c r="H20" i="6"/>
  <c r="H19" i="6"/>
  <c r="H18" i="6"/>
  <c r="H17" i="6"/>
  <c r="H12" i="6"/>
</calcChain>
</file>

<file path=xl/sharedStrings.xml><?xml version="1.0" encoding="utf-8"?>
<sst xmlns="http://schemas.openxmlformats.org/spreadsheetml/2006/main" count="1324" uniqueCount="373">
  <si>
    <t>Mass Net AGI</t>
  </si>
  <si>
    <t>Tax After Credit</t>
  </si>
  <si>
    <t>(001) Abington</t>
  </si>
  <si>
    <t>(002) Acton</t>
  </si>
  <si>
    <t>(003) Acushnet</t>
  </si>
  <si>
    <t>(004) Adams</t>
  </si>
  <si>
    <t>(005) Agawam</t>
  </si>
  <si>
    <t>(006) Alford</t>
  </si>
  <si>
    <t>(007) Amesbury</t>
  </si>
  <si>
    <t>(008) Amherst</t>
  </si>
  <si>
    <t>(009) Andover</t>
  </si>
  <si>
    <t>(010) Arlington</t>
  </si>
  <si>
    <t>(011) Ashburnham</t>
  </si>
  <si>
    <t>(012) Ashby</t>
  </si>
  <si>
    <t>(013) Ashfield</t>
  </si>
  <si>
    <t>(014) Ashland</t>
  </si>
  <si>
    <t>(015) Athol</t>
  </si>
  <si>
    <t>(016) Attleboro</t>
  </si>
  <si>
    <t>(017) Auburn</t>
  </si>
  <si>
    <t>(018) Avon</t>
  </si>
  <si>
    <t>(020) Barnstable</t>
  </si>
  <si>
    <t>(021) Barre</t>
  </si>
  <si>
    <t>(023) Bedford</t>
  </si>
  <si>
    <t>(024) Belchertown</t>
  </si>
  <si>
    <t>(025) Bellingham</t>
  </si>
  <si>
    <t>(026) Belmont</t>
  </si>
  <si>
    <t>(027) Berkley</t>
  </si>
  <si>
    <t>(028) Berlin</t>
  </si>
  <si>
    <t>(030) Beverly</t>
  </si>
  <si>
    <t>(031) Billerica</t>
  </si>
  <si>
    <t>(032) Blackstone</t>
  </si>
  <si>
    <t>(034) Bolton</t>
  </si>
  <si>
    <t>(035) Boston</t>
  </si>
  <si>
    <t>(036) Bourne</t>
  </si>
  <si>
    <t>(037) Boxborough</t>
  </si>
  <si>
    <t>(038) Boxford</t>
  </si>
  <si>
    <t>(039) Boylston</t>
  </si>
  <si>
    <t>(040) Braintree</t>
  </si>
  <si>
    <t>(041) Brewster</t>
  </si>
  <si>
    <t>(042) Bridgewater</t>
  </si>
  <si>
    <t>(043) Brimfield</t>
  </si>
  <si>
    <t>(044) Brockton</t>
  </si>
  <si>
    <t>(045) Brookfield</t>
  </si>
  <si>
    <t>(046) Brookline</t>
  </si>
  <si>
    <t>(048) Burlington</t>
  </si>
  <si>
    <t>(049) Cambridge</t>
  </si>
  <si>
    <t>(050) Canton</t>
  </si>
  <si>
    <t>(051) Carlisle</t>
  </si>
  <si>
    <t>(052) Carver</t>
  </si>
  <si>
    <t>(054) Charlton</t>
  </si>
  <si>
    <t>(055) Chatham</t>
  </si>
  <si>
    <t>(056) Chelmsford</t>
  </si>
  <si>
    <t>(057) Chelsea</t>
  </si>
  <si>
    <t>(060) Chesterfield</t>
  </si>
  <si>
    <t>(061) Chicopee</t>
  </si>
  <si>
    <t>(062) Chilmark</t>
  </si>
  <si>
    <t>(065) Cohasset</t>
  </si>
  <si>
    <t>(067) Concord</t>
  </si>
  <si>
    <t>(068) Conway</t>
  </si>
  <si>
    <t>(069) Cummington</t>
  </si>
  <si>
    <t>(070) Dalton</t>
  </si>
  <si>
    <t>(071) Danvers</t>
  </si>
  <si>
    <t>(072) Dartmouth</t>
  </si>
  <si>
    <t>(073) Dedham</t>
  </si>
  <si>
    <t>(074) Deerfield</t>
  </si>
  <si>
    <t>(075) Dennis</t>
  </si>
  <si>
    <t>(076) Dighton</t>
  </si>
  <si>
    <t>(077) Douglas</t>
  </si>
  <si>
    <t>(078) Dover</t>
  </si>
  <si>
    <t>(079) Dracut</t>
  </si>
  <si>
    <t>(080) Dudley</t>
  </si>
  <si>
    <t>(081) Dunstable</t>
  </si>
  <si>
    <t>(082) Duxbury</t>
  </si>
  <si>
    <t>(083) East Bridgewater</t>
  </si>
  <si>
    <t>(084) East Brookfield</t>
  </si>
  <si>
    <t>(085) East Longmeadow</t>
  </si>
  <si>
    <t>(086) Eastham</t>
  </si>
  <si>
    <t>(087) Easthampton</t>
  </si>
  <si>
    <t>(088) Easton</t>
  </si>
  <si>
    <t>(089) Edgartown</t>
  </si>
  <si>
    <t>(090) Egremont</t>
  </si>
  <si>
    <t>(092) Essex</t>
  </si>
  <si>
    <t>(093) Everett</t>
  </si>
  <si>
    <t>(094) Fairhaven</t>
  </si>
  <si>
    <t>(095) Fall River</t>
  </si>
  <si>
    <t>(096) Falmouth</t>
  </si>
  <si>
    <t>(097) Fitchburg</t>
  </si>
  <si>
    <t>(099) Foxborough</t>
  </si>
  <si>
    <t>(100) Framingham</t>
  </si>
  <si>
    <t>(101) Franklin</t>
  </si>
  <si>
    <t>(102) Freetown</t>
  </si>
  <si>
    <t>(103) Gardner</t>
  </si>
  <si>
    <t>(105) Georgetown</t>
  </si>
  <si>
    <t>(107) Gloucester</t>
  </si>
  <si>
    <t>(110) Grafton</t>
  </si>
  <si>
    <t>(111) Granby</t>
  </si>
  <si>
    <t>(113) Great Barrington</t>
  </si>
  <si>
    <t>(114) Greenfield</t>
  </si>
  <si>
    <t>(115) Groton</t>
  </si>
  <si>
    <t>(116) Groveland</t>
  </si>
  <si>
    <t>(117) Hadley</t>
  </si>
  <si>
    <t>(118) Halifax</t>
  </si>
  <si>
    <t>(119) Hamilton</t>
  </si>
  <si>
    <t>(120) Hampden</t>
  </si>
  <si>
    <t>(122) Hanover</t>
  </si>
  <si>
    <t>(123) Hanson</t>
  </si>
  <si>
    <t>(125) Harvard</t>
  </si>
  <si>
    <t>(126) Harwich</t>
  </si>
  <si>
    <t>(127) Hatfield</t>
  </si>
  <si>
    <t>(128) Haverhill</t>
  </si>
  <si>
    <t>(131) Hingham</t>
  </si>
  <si>
    <t>(133) Holbrook</t>
  </si>
  <si>
    <t>(134) Holden</t>
  </si>
  <si>
    <t>(135) Holland</t>
  </si>
  <si>
    <t>(136) Holliston</t>
  </si>
  <si>
    <t>(137) Holyoke</t>
  </si>
  <si>
    <t>(138) Hopedale</t>
  </si>
  <si>
    <t>(139) Hopkinton</t>
  </si>
  <si>
    <t>(140) Hubbardston</t>
  </si>
  <si>
    <t>(141) Hudson</t>
  </si>
  <si>
    <t>(142) Hull</t>
  </si>
  <si>
    <t>(143) Huntington</t>
  </si>
  <si>
    <t>(144) Ipswich</t>
  </si>
  <si>
    <t>(145) Kingston</t>
  </si>
  <si>
    <t>(146) Lakeville</t>
  </si>
  <si>
    <t>(147) Lancaster</t>
  </si>
  <si>
    <t>(148) Lanesborough</t>
  </si>
  <si>
    <t>(149) Lawrence</t>
  </si>
  <si>
    <t>(150) Lee</t>
  </si>
  <si>
    <t>(151) Leicester</t>
  </si>
  <si>
    <t>(152) Lenox</t>
  </si>
  <si>
    <t>(153) Leominster</t>
  </si>
  <si>
    <t>(154) Leverett</t>
  </si>
  <si>
    <t>(155) Lexington</t>
  </si>
  <si>
    <t>(156) Leyden</t>
  </si>
  <si>
    <t>(157) Lincoln</t>
  </si>
  <si>
    <t>(158) Littleton</t>
  </si>
  <si>
    <t>(159) Longmeadow</t>
  </si>
  <si>
    <t>(160) Lowell</t>
  </si>
  <si>
    <t>(161) Ludlow</t>
  </si>
  <si>
    <t>(162) Lunenburg</t>
  </si>
  <si>
    <t>(163) Lynn</t>
  </si>
  <si>
    <t>(164) Lynnfield</t>
  </si>
  <si>
    <t>(165) Malden</t>
  </si>
  <si>
    <t>(166) Manchester</t>
  </si>
  <si>
    <t>(167) Mansfield</t>
  </si>
  <si>
    <t>(168) Marblehead</t>
  </si>
  <si>
    <t>(169) Marion</t>
  </si>
  <si>
    <t>(170) Marlborough</t>
  </si>
  <si>
    <t>(171) Marshfield</t>
  </si>
  <si>
    <t>(172) Mashpee</t>
  </si>
  <si>
    <t>(173) Mattapoisett</t>
  </si>
  <si>
    <t>(174) Maynard</t>
  </si>
  <si>
    <t>(175) Medfield</t>
  </si>
  <si>
    <t>(176) Medford</t>
  </si>
  <si>
    <t>(177) Medway</t>
  </si>
  <si>
    <t>(178) Melrose</t>
  </si>
  <si>
    <t>(179) Mendon</t>
  </si>
  <si>
    <t>(180) Merrimac</t>
  </si>
  <si>
    <t>(181) Methuen</t>
  </si>
  <si>
    <t>(182) Middleborough</t>
  </si>
  <si>
    <t>(184) Middleton</t>
  </si>
  <si>
    <t>(185) Milford</t>
  </si>
  <si>
    <t>(186) Millbury</t>
  </si>
  <si>
    <t>(187) Millis</t>
  </si>
  <si>
    <t>(189) Milton</t>
  </si>
  <si>
    <t>(191) Monson</t>
  </si>
  <si>
    <t>(192) Montague</t>
  </si>
  <si>
    <t>(193) Monterey</t>
  </si>
  <si>
    <t>(194) Montgomery</t>
  </si>
  <si>
    <t>(196) Nahant</t>
  </si>
  <si>
    <t>(197) Nantucket</t>
  </si>
  <si>
    <t>(198) Natick</t>
  </si>
  <si>
    <t>(199) Needham</t>
  </si>
  <si>
    <t>(201) New Bedford</t>
  </si>
  <si>
    <t>(202) New Braintree</t>
  </si>
  <si>
    <t>(203) New Marlborough</t>
  </si>
  <si>
    <t>(205) Newbury</t>
  </si>
  <si>
    <t>(206) Newburyport</t>
  </si>
  <si>
    <t>(207) Newton</t>
  </si>
  <si>
    <t>(208) Norfolk</t>
  </si>
  <si>
    <t>(210) North Andover</t>
  </si>
  <si>
    <t>(211) North Attleborough</t>
  </si>
  <si>
    <t>(213) North Reading</t>
  </si>
  <si>
    <t>(214) Northampton</t>
  </si>
  <si>
    <t>(215) Northborough</t>
  </si>
  <si>
    <t>(216) Northbridge</t>
  </si>
  <si>
    <t>(217) Northfield</t>
  </si>
  <si>
    <t>(218) Norton</t>
  </si>
  <si>
    <t>(219) Norwell</t>
  </si>
  <si>
    <t>(220) Norwood</t>
  </si>
  <si>
    <t>(221) Oak Bluffs</t>
  </si>
  <si>
    <t>(222) Oakham</t>
  </si>
  <si>
    <t>(223) Orange</t>
  </si>
  <si>
    <t>(224) Orleans</t>
  </si>
  <si>
    <t>(225) Otis</t>
  </si>
  <si>
    <t>(226) Oxford</t>
  </si>
  <si>
    <t>(227) Palmer</t>
  </si>
  <si>
    <t>(228) Paxton</t>
  </si>
  <si>
    <t>(229) Peabody</t>
  </si>
  <si>
    <t>(231) Pembroke</t>
  </si>
  <si>
    <t>(232) Pepperell</t>
  </si>
  <si>
    <t>(234) Petersham</t>
  </si>
  <si>
    <t>(236) Pittsfield</t>
  </si>
  <si>
    <t>(238) Plainville</t>
  </si>
  <si>
    <t>(239) Plymouth</t>
  </si>
  <si>
    <t>(240) Plympton</t>
  </si>
  <si>
    <t>(241) Princeton</t>
  </si>
  <si>
    <t>(242) Provincetown</t>
  </si>
  <si>
    <t>(243) Quincy</t>
  </si>
  <si>
    <t>(244) Randolph</t>
  </si>
  <si>
    <t>(245) Raynham</t>
  </si>
  <si>
    <t>(246) Reading</t>
  </si>
  <si>
    <t>(247) Rehoboth</t>
  </si>
  <si>
    <t>(248) Revere</t>
  </si>
  <si>
    <t>(249) Richmond</t>
  </si>
  <si>
    <t>(250) Rochester</t>
  </si>
  <si>
    <t>(252) Rockport</t>
  </si>
  <si>
    <t>(254) Rowley</t>
  </si>
  <si>
    <t>(255) Royalston</t>
  </si>
  <si>
    <t>(256) Russell</t>
  </si>
  <si>
    <t>(257) Rutland</t>
  </si>
  <si>
    <t>(258) Salem</t>
  </si>
  <si>
    <t>(259) Salisbury</t>
  </si>
  <si>
    <t>(260) Sandisfield</t>
  </si>
  <si>
    <t>(261) Sandwich</t>
  </si>
  <si>
    <t>(262) Saugus</t>
  </si>
  <si>
    <t>(264) Scituate</t>
  </si>
  <si>
    <t>(265) Seekonk</t>
  </si>
  <si>
    <t>(266) Sharon</t>
  </si>
  <si>
    <t>(267) Sheffield</t>
  </si>
  <si>
    <t>(268) Shelburne</t>
  </si>
  <si>
    <t>(269) Sherborn</t>
  </si>
  <si>
    <t>(270) Shirley</t>
  </si>
  <si>
    <t>(271) Shrewsbury</t>
  </si>
  <si>
    <t>(273) Somerset</t>
  </si>
  <si>
    <t>(274) Somerville</t>
  </si>
  <si>
    <t>(275) South Hadley</t>
  </si>
  <si>
    <t>(276) Southampton</t>
  </si>
  <si>
    <t>(277) Southborough</t>
  </si>
  <si>
    <t>(278) Southbridge</t>
  </si>
  <si>
    <t>(279) Southwick</t>
  </si>
  <si>
    <t>(280) Spencer</t>
  </si>
  <si>
    <t>(281) Springfield</t>
  </si>
  <si>
    <t>(282) Sterling</t>
  </si>
  <si>
    <t>(283) Stockbridge</t>
  </si>
  <si>
    <t>(284) Stoneham</t>
  </si>
  <si>
    <t>(285) Stoughton</t>
  </si>
  <si>
    <t>(286) Stow</t>
  </si>
  <si>
    <t>(287) Sturbridge</t>
  </si>
  <si>
    <t>(288) Sudbury</t>
  </si>
  <si>
    <t>(289) Sunderland</t>
  </si>
  <si>
    <t>(290) Sutton</t>
  </si>
  <si>
    <t>(291) Swampscott</t>
  </si>
  <si>
    <t>(292) Swansea</t>
  </si>
  <si>
    <t>(293) Taunton</t>
  </si>
  <si>
    <t>(294) Templeton</t>
  </si>
  <si>
    <t>(295) Tewksbury</t>
  </si>
  <si>
    <t>(296) Tisbury</t>
  </si>
  <si>
    <t>(298) Topsfield</t>
  </si>
  <si>
    <t>(299) Townsend</t>
  </si>
  <si>
    <t>(300) Truro</t>
  </si>
  <si>
    <t>(301) Tyngsborough</t>
  </si>
  <si>
    <t>(303) Upton</t>
  </si>
  <si>
    <t>(304) Uxbridge</t>
  </si>
  <si>
    <t>(305) Wakefield</t>
  </si>
  <si>
    <t>(307) Walpole</t>
  </si>
  <si>
    <t>(308) Waltham</t>
  </si>
  <si>
    <t>(309) Ware</t>
  </si>
  <si>
    <t>(310) Wareham</t>
  </si>
  <si>
    <t>(311) Warren</t>
  </si>
  <si>
    <t>(313) Washington</t>
  </si>
  <si>
    <t>(314) Watertown</t>
  </si>
  <si>
    <t>(315) Wayland</t>
  </si>
  <si>
    <t>(316) Webster</t>
  </si>
  <si>
    <t>(317) Wellesley</t>
  </si>
  <si>
    <t>(318) Wellfleet</t>
  </si>
  <si>
    <t>(320) Wenham</t>
  </si>
  <si>
    <t>(321) West Boylston</t>
  </si>
  <si>
    <t>(322) West Bridgewater</t>
  </si>
  <si>
    <t>(323) West Brookfield</t>
  </si>
  <si>
    <t>(324) West Newbury</t>
  </si>
  <si>
    <t>(325) West Springfield</t>
  </si>
  <si>
    <t>(326) West Stockbridge</t>
  </si>
  <si>
    <t>(327) West Tisbury</t>
  </si>
  <si>
    <t>(328) Westborough</t>
  </si>
  <si>
    <t>(329) Westfield</t>
  </si>
  <si>
    <t>(330) Westford</t>
  </si>
  <si>
    <t>(331) Westhampton</t>
  </si>
  <si>
    <t>(332) Westminster</t>
  </si>
  <si>
    <t>(333) Weston</t>
  </si>
  <si>
    <t>(334) Westport</t>
  </si>
  <si>
    <t>(335) Westwood</t>
  </si>
  <si>
    <t>(336) Weymouth</t>
  </si>
  <si>
    <t>(337) Whately</t>
  </si>
  <si>
    <t>(338) Whitman</t>
  </si>
  <si>
    <t>(339) Wilbraham</t>
  </si>
  <si>
    <t>(340) Williamsburg</t>
  </si>
  <si>
    <t>(341) Williamstown</t>
  </si>
  <si>
    <t>(342) Wilmington</t>
  </si>
  <si>
    <t>(343) Winchendon</t>
  </si>
  <si>
    <t>(344) Winchester</t>
  </si>
  <si>
    <t>(346) Winthrop</t>
  </si>
  <si>
    <t>(347) Woburn</t>
  </si>
  <si>
    <t>(348) Worcester</t>
  </si>
  <si>
    <t>(349) Worthington</t>
  </si>
  <si>
    <t>(350) Wrentham</t>
  </si>
  <si>
    <t>(351) Yarmouth</t>
  </si>
  <si>
    <t>(900) Out of State</t>
  </si>
  <si>
    <t>All</t>
  </si>
  <si>
    <t>Town</t>
  </si>
  <si>
    <t>Number of Filers</t>
  </si>
  <si>
    <t>(Source: DOR Statistics of Income)</t>
  </si>
  <si>
    <t>(019) Ayer</t>
  </si>
  <si>
    <t>(022) Becket</t>
  </si>
  <si>
    <t>(029) Bernardston</t>
  </si>
  <si>
    <t>(033) Blandford</t>
  </si>
  <si>
    <t>(047) Buckland</t>
  </si>
  <si>
    <t>(053) Charlemont</t>
  </si>
  <si>
    <t>(058) Cheshire</t>
  </si>
  <si>
    <t>(059) Chester</t>
  </si>
  <si>
    <t>(063) Clarksburg</t>
  </si>
  <si>
    <t>(064) Clinton</t>
  </si>
  <si>
    <t>(066) Colrain</t>
  </si>
  <si>
    <t>(091) Erving</t>
  </si>
  <si>
    <t>(098) Florida</t>
  </si>
  <si>
    <t>(104) Aquinnah</t>
  </si>
  <si>
    <t>(106) Gill</t>
  </si>
  <si>
    <t>(108) Goshen</t>
  </si>
  <si>
    <t>(109) Gosnold</t>
  </si>
  <si>
    <t>(112) Granville</t>
  </si>
  <si>
    <t>(121) Hancock</t>
  </si>
  <si>
    <t>(124) Hardwick</t>
  </si>
  <si>
    <t>(129) Hawley</t>
  </si>
  <si>
    <t>(130) Heath</t>
  </si>
  <si>
    <t>(132) Hinsdale</t>
  </si>
  <si>
    <t>(183) Middlefield</t>
  </si>
  <si>
    <t>(188) Millville</t>
  </si>
  <si>
    <t>(190) Monroe</t>
  </si>
  <si>
    <t>(195) Mount Washington</t>
  </si>
  <si>
    <t>(200) New Ashford</t>
  </si>
  <si>
    <t>(204) New Salem</t>
  </si>
  <si>
    <t>(209) North Adams</t>
  </si>
  <si>
    <t>(212) North Brookfield</t>
  </si>
  <si>
    <t>(230) Pelham</t>
  </si>
  <si>
    <t>(233) Peru</t>
  </si>
  <si>
    <t>(235) Phillipston</t>
  </si>
  <si>
    <t>(237) Plainfield</t>
  </si>
  <si>
    <t>(251) Rockland</t>
  </si>
  <si>
    <t>(253) Rowe</t>
  </si>
  <si>
    <t>(263) Savoy</t>
  </si>
  <si>
    <t>(272) Shutesbury</t>
  </si>
  <si>
    <t>(297) Tolland</t>
  </si>
  <si>
    <t>(302) Tyringham</t>
  </si>
  <si>
    <t>(306) Wales</t>
  </si>
  <si>
    <t>(312) Warwick</t>
  </si>
  <si>
    <t>(319) Wendell</t>
  </si>
  <si>
    <t>(345) Windsor</t>
  </si>
  <si>
    <t>*</t>
  </si>
  <si>
    <t>Adjusted Gross Income Reported</t>
  </si>
  <si>
    <t>(# of returns)</t>
  </si>
  <si>
    <t>($ thousands)</t>
  </si>
  <si>
    <t>Average AGI per Filer</t>
  </si>
  <si>
    <t xml:space="preserve"> ($ thousands / return)</t>
  </si>
  <si>
    <t>Total Tax After Credit Paid</t>
  </si>
  <si>
    <t>Average Tax Paid per Filer</t>
  </si>
  <si>
    <t xml:space="preserve"> </t>
  </si>
  <si>
    <t>(352) Devens</t>
  </si>
  <si>
    <t>(999) Small Towns</t>
  </si>
  <si>
    <t>Tax Year 2015</t>
  </si>
  <si>
    <t>(Tax Year 2015, as of October 2017)</t>
  </si>
  <si>
    <t>* = Towns where 5 or fewer filers report AGI over$1 million</t>
  </si>
  <si>
    <t>Tax Filings, with Adjusted Gross Income of $1 Million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</si>
</sst>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/>
    <xf numFmtId="0" fontId="5" fillId="0" borderId="0" xfId="1" applyFont="1"/>
    <xf numFmtId="0" fontId="2" fillId="0" borderId="0" xfId="1" applyFont="1"/>
    <xf numFmtId="164" fontId="6" fillId="0" borderId="0" xfId="0" applyNumberFormat="1" applyFont="1"/>
    <xf numFmtId="0" fontId="6" fillId="0" borderId="0" xfId="0" applyFont="1"/>
    <xf numFmtId="0" fontId="3" fillId="4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5" fontId="0" fillId="0" borderId="0" xfId="5" applyNumberFormat="1" applyFon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right"/>
    </xf>
    <xf numFmtId="0" fontId="3" fillId="5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</cellXfs>
  <cellStyles count="6">
    <cellStyle name="Comma" xfId="5" builtinId="3"/>
    <cellStyle name="Comma 2" xfId="2"/>
    <cellStyle name="Currency 2" xfId="3"/>
    <cellStyle name="Normal" xfId="0" builtinId="0"/>
    <cellStyle name="Normal 2" xfId="1"/>
    <cellStyle name="Percent 2" xfId="4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2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5" sqref="H5"/>
    </sheetView>
  </sheetViews>
  <sheetFormatPr defaultRowHeight="14.4" x14ac:dyDescent="0.3"/>
  <cols>
    <col min="1" max="1" width="8.88671875" style="22"/>
    <col min="2" max="2" width="23.44140625" customWidth="1"/>
    <col min="3" max="5" width="21.33203125" customWidth="1"/>
    <col min="6" max="6" width="17.77734375" customWidth="1"/>
    <col min="7" max="7" width="17.33203125" customWidth="1"/>
    <col min="8" max="8" width="19" customWidth="1"/>
    <col min="9" max="14" width="21.33203125" customWidth="1"/>
  </cols>
  <sheetData>
    <row r="1" spans="1:10" s="5" customFormat="1" ht="13.8" x14ac:dyDescent="0.25">
      <c r="A1" s="10"/>
      <c r="B1" s="7"/>
    </row>
    <row r="2" spans="1:10" s="5" customFormat="1" ht="21" x14ac:dyDescent="0.4">
      <c r="A2" s="10"/>
      <c r="B2" s="11" t="s">
        <v>369</v>
      </c>
      <c r="D2" s="5" t="s">
        <v>366</v>
      </c>
    </row>
    <row r="3" spans="1:10" s="5" customFormat="1" ht="21" x14ac:dyDescent="0.4">
      <c r="A3" s="10"/>
      <c r="B3" s="7"/>
      <c r="C3" s="1" t="s">
        <v>372</v>
      </c>
      <c r="D3" s="1"/>
      <c r="E3" s="1"/>
      <c r="F3" s="1"/>
      <c r="G3" s="1"/>
    </row>
    <row r="4" spans="1:10" s="5" customFormat="1" ht="13.8" x14ac:dyDescent="0.25">
      <c r="A4" s="10"/>
      <c r="B4" s="7"/>
    </row>
    <row r="5" spans="1:10" s="5" customFormat="1" ht="15.6" x14ac:dyDescent="0.3">
      <c r="A5" s="10"/>
      <c r="B5" s="7"/>
      <c r="C5" s="3"/>
      <c r="D5" s="2" t="s">
        <v>370</v>
      </c>
      <c r="E5" s="3"/>
      <c r="F5" s="3"/>
      <c r="G5" s="3"/>
    </row>
    <row r="6" spans="1:10" s="5" customFormat="1" x14ac:dyDescent="0.3">
      <c r="A6" s="10"/>
      <c r="B6" s="7"/>
      <c r="C6" s="3"/>
      <c r="D6" s="3"/>
      <c r="E6" s="3" t="s">
        <v>312</v>
      </c>
      <c r="F6" s="3"/>
      <c r="G6" s="14" t="s">
        <v>371</v>
      </c>
    </row>
    <row r="7" spans="1:10" s="5" customFormat="1" ht="13.8" x14ac:dyDescent="0.25">
      <c r="A7" s="10"/>
      <c r="B7" s="7"/>
    </row>
    <row r="8" spans="1:10" s="5" customFormat="1" ht="30.6" customHeight="1" x14ac:dyDescent="0.25">
      <c r="A8" s="10"/>
      <c r="B8" s="24" t="s">
        <v>310</v>
      </c>
      <c r="C8" s="25" t="s">
        <v>0</v>
      </c>
      <c r="D8" s="25"/>
      <c r="E8" s="25"/>
      <c r="F8" s="26" t="s">
        <v>1</v>
      </c>
      <c r="G8" s="26"/>
      <c r="H8" s="26"/>
    </row>
    <row r="9" spans="1:10" s="5" customFormat="1" ht="26.4" x14ac:dyDescent="0.25">
      <c r="A9" s="10"/>
      <c r="B9" s="24"/>
      <c r="C9" s="15" t="s">
        <v>311</v>
      </c>
      <c r="D9" s="15" t="s">
        <v>359</v>
      </c>
      <c r="E9" s="15" t="s">
        <v>362</v>
      </c>
      <c r="F9" s="16" t="s">
        <v>311</v>
      </c>
      <c r="G9" s="16" t="s">
        <v>364</v>
      </c>
      <c r="H9" s="16" t="s">
        <v>365</v>
      </c>
    </row>
    <row r="10" spans="1:10" s="5" customFormat="1" ht="26.4" x14ac:dyDescent="0.25">
      <c r="A10" s="10"/>
      <c r="B10" s="24"/>
      <c r="C10" s="12" t="s">
        <v>360</v>
      </c>
      <c r="D10" s="12" t="s">
        <v>361</v>
      </c>
      <c r="E10" s="12" t="s">
        <v>363</v>
      </c>
      <c r="F10" s="13" t="s">
        <v>360</v>
      </c>
      <c r="G10" s="13" t="s">
        <v>361</v>
      </c>
      <c r="H10" s="13" t="s">
        <v>363</v>
      </c>
    </row>
    <row r="11" spans="1:10" x14ac:dyDescent="0.3">
      <c r="A11" s="21"/>
      <c r="B11" s="6" t="s">
        <v>2</v>
      </c>
      <c r="C11" s="9" t="s">
        <v>358</v>
      </c>
      <c r="D11" s="8" t="s">
        <v>358</v>
      </c>
      <c r="E11" s="8" t="s">
        <v>358</v>
      </c>
      <c r="F11" s="9" t="s">
        <v>358</v>
      </c>
      <c r="G11" s="8" t="s">
        <v>358</v>
      </c>
      <c r="H11" s="8" t="s">
        <v>358</v>
      </c>
    </row>
    <row r="12" spans="1:10" x14ac:dyDescent="0.3">
      <c r="A12" s="21"/>
      <c r="B12" s="6" t="s">
        <v>3</v>
      </c>
      <c r="C12" s="23">
        <v>90</v>
      </c>
      <c r="D12" s="4">
        <v>175792</v>
      </c>
      <c r="E12" s="4">
        <f>D12/C12</f>
        <v>1953.2444444444445</v>
      </c>
      <c r="F12" s="23">
        <v>90</v>
      </c>
      <c r="G12" s="4">
        <v>8469</v>
      </c>
      <c r="H12" s="4">
        <f>G12/F12</f>
        <v>94.1</v>
      </c>
      <c r="J12" s="20"/>
    </row>
    <row r="13" spans="1:10" x14ac:dyDescent="0.3">
      <c r="A13" s="21"/>
      <c r="B13" s="6" t="s">
        <v>4</v>
      </c>
      <c r="C13" s="9" t="s">
        <v>358</v>
      </c>
      <c r="D13" s="8" t="s">
        <v>358</v>
      </c>
      <c r="E13" s="8" t="s">
        <v>358</v>
      </c>
      <c r="F13" s="9" t="s">
        <v>358</v>
      </c>
      <c r="G13" s="8" t="s">
        <v>358</v>
      </c>
      <c r="H13" s="8" t="s">
        <v>358</v>
      </c>
      <c r="J13" s="20"/>
    </row>
    <row r="14" spans="1:10" x14ac:dyDescent="0.3">
      <c r="A14" s="21"/>
      <c r="B14" s="6" t="s">
        <v>5</v>
      </c>
      <c r="C14" s="9" t="s">
        <v>358</v>
      </c>
      <c r="D14" s="8" t="s">
        <v>358</v>
      </c>
      <c r="E14" s="8" t="s">
        <v>358</v>
      </c>
      <c r="F14" s="9" t="s">
        <v>358</v>
      </c>
      <c r="G14" s="8" t="s">
        <v>358</v>
      </c>
      <c r="H14" s="8" t="s">
        <v>358</v>
      </c>
    </row>
    <row r="15" spans="1:10" x14ac:dyDescent="0.3">
      <c r="A15" s="21"/>
      <c r="B15" s="6" t="s">
        <v>6</v>
      </c>
      <c r="C15" s="9" t="s">
        <v>358</v>
      </c>
      <c r="D15" s="8" t="s">
        <v>358</v>
      </c>
      <c r="E15" s="8" t="s">
        <v>358</v>
      </c>
      <c r="F15" s="9" t="s">
        <v>358</v>
      </c>
      <c r="G15" s="8" t="s">
        <v>358</v>
      </c>
      <c r="H15" s="8" t="s">
        <v>358</v>
      </c>
    </row>
    <row r="16" spans="1:10" x14ac:dyDescent="0.3">
      <c r="A16" s="21"/>
      <c r="B16" s="6" t="s">
        <v>7</v>
      </c>
      <c r="C16" s="9" t="s">
        <v>358</v>
      </c>
      <c r="D16" s="8" t="s">
        <v>358</v>
      </c>
      <c r="E16" s="8" t="s">
        <v>358</v>
      </c>
      <c r="F16" s="9" t="s">
        <v>358</v>
      </c>
      <c r="G16" s="8" t="s">
        <v>358</v>
      </c>
      <c r="H16" s="8" t="s">
        <v>358</v>
      </c>
    </row>
    <row r="17" spans="1:10" x14ac:dyDescent="0.3">
      <c r="A17" s="21"/>
      <c r="B17" s="6" t="s">
        <v>8</v>
      </c>
      <c r="C17" s="23">
        <v>8</v>
      </c>
      <c r="D17" s="4">
        <v>23044</v>
      </c>
      <c r="E17" s="4">
        <f>D17/C17</f>
        <v>2880.5</v>
      </c>
      <c r="F17" s="23">
        <v>8</v>
      </c>
      <c r="G17" s="4">
        <v>1147</v>
      </c>
      <c r="H17" s="4">
        <f>G17/F17</f>
        <v>143.375</v>
      </c>
      <c r="J17" s="20"/>
    </row>
    <row r="18" spans="1:10" x14ac:dyDescent="0.3">
      <c r="A18" s="21"/>
      <c r="B18" s="6" t="s">
        <v>9</v>
      </c>
      <c r="C18" s="23">
        <v>22</v>
      </c>
      <c r="D18" s="4">
        <v>49736</v>
      </c>
      <c r="E18" s="4">
        <f>D18/C18</f>
        <v>2260.7272727272725</v>
      </c>
      <c r="F18" s="23">
        <v>22</v>
      </c>
      <c r="G18" s="4">
        <v>2581</v>
      </c>
      <c r="H18" s="4">
        <f>G18/F18</f>
        <v>117.31818181818181</v>
      </c>
      <c r="J18" s="20"/>
    </row>
    <row r="19" spans="1:10" x14ac:dyDescent="0.3">
      <c r="A19" s="21"/>
      <c r="B19" s="6" t="s">
        <v>10</v>
      </c>
      <c r="C19" s="23">
        <v>263</v>
      </c>
      <c r="D19" s="4">
        <v>791808</v>
      </c>
      <c r="E19" s="4">
        <f>D19/C19</f>
        <v>3010.6768060836503</v>
      </c>
      <c r="F19" s="23">
        <v>263</v>
      </c>
      <c r="G19" s="4">
        <v>37733</v>
      </c>
      <c r="H19" s="4">
        <f>G19/F19</f>
        <v>143.47148288973384</v>
      </c>
      <c r="J19" s="20"/>
    </row>
    <row r="20" spans="1:10" x14ac:dyDescent="0.3">
      <c r="A20" s="21"/>
      <c r="B20" s="6" t="s">
        <v>11</v>
      </c>
      <c r="C20" s="23">
        <v>108</v>
      </c>
      <c r="D20" s="4">
        <v>246914</v>
      </c>
      <c r="E20" s="4">
        <f>D20/C20</f>
        <v>2286.2407407407409</v>
      </c>
      <c r="F20" s="23">
        <v>108</v>
      </c>
      <c r="G20" s="4">
        <v>12295</v>
      </c>
      <c r="H20" s="4">
        <f>G20/F20</f>
        <v>113.8425925925926</v>
      </c>
      <c r="J20" s="20"/>
    </row>
    <row r="21" spans="1:10" x14ac:dyDescent="0.3">
      <c r="A21" s="21"/>
      <c r="B21" s="6" t="s">
        <v>12</v>
      </c>
      <c r="C21" s="23">
        <v>6</v>
      </c>
      <c r="D21" s="4">
        <v>29302</v>
      </c>
      <c r="E21" s="4">
        <f>D21/C21</f>
        <v>4883.666666666667</v>
      </c>
      <c r="F21" s="23">
        <v>6</v>
      </c>
      <c r="G21" s="4">
        <v>617</v>
      </c>
      <c r="H21" s="4">
        <f>G21/F21</f>
        <v>102.83333333333333</v>
      </c>
      <c r="J21" s="20"/>
    </row>
    <row r="22" spans="1:10" x14ac:dyDescent="0.3">
      <c r="A22" s="21"/>
      <c r="B22" s="6" t="s">
        <v>13</v>
      </c>
      <c r="C22" s="9" t="s">
        <v>358</v>
      </c>
      <c r="D22" s="8" t="s">
        <v>358</v>
      </c>
      <c r="E22" s="8" t="s">
        <v>358</v>
      </c>
      <c r="F22" s="9" t="s">
        <v>358</v>
      </c>
      <c r="G22" s="8" t="s">
        <v>358</v>
      </c>
      <c r="H22" s="8" t="s">
        <v>358</v>
      </c>
      <c r="J22" s="20"/>
    </row>
    <row r="23" spans="1:10" x14ac:dyDescent="0.3">
      <c r="A23" s="21"/>
      <c r="B23" s="6" t="s">
        <v>14</v>
      </c>
      <c r="C23" s="9" t="s">
        <v>358</v>
      </c>
      <c r="D23" s="8" t="s">
        <v>358</v>
      </c>
      <c r="E23" s="8" t="s">
        <v>358</v>
      </c>
      <c r="F23" s="9" t="s">
        <v>358</v>
      </c>
      <c r="G23" s="8" t="s">
        <v>358</v>
      </c>
      <c r="H23" s="8" t="s">
        <v>358</v>
      </c>
      <c r="J23" s="20"/>
    </row>
    <row r="24" spans="1:10" x14ac:dyDescent="0.3">
      <c r="A24" s="21"/>
      <c r="B24" s="6" t="s">
        <v>15</v>
      </c>
      <c r="C24" s="23">
        <v>19</v>
      </c>
      <c r="D24" s="4">
        <v>43351</v>
      </c>
      <c r="E24" s="4">
        <f>D24/C24</f>
        <v>2281.6315789473683</v>
      </c>
      <c r="F24" s="23">
        <v>19</v>
      </c>
      <c r="G24" s="4">
        <v>2061</v>
      </c>
      <c r="H24" s="4">
        <f>G24/F24</f>
        <v>108.47368421052632</v>
      </c>
      <c r="J24" s="20"/>
    </row>
    <row r="25" spans="1:10" x14ac:dyDescent="0.3">
      <c r="A25" s="21"/>
      <c r="B25" s="6" t="s">
        <v>16</v>
      </c>
      <c r="C25" s="9" t="s">
        <v>358</v>
      </c>
      <c r="D25" s="8" t="s">
        <v>358</v>
      </c>
      <c r="E25" s="8" t="s">
        <v>358</v>
      </c>
      <c r="F25" s="9" t="s">
        <v>358</v>
      </c>
      <c r="G25" s="8" t="s">
        <v>358</v>
      </c>
      <c r="H25" s="8" t="s">
        <v>358</v>
      </c>
      <c r="J25" s="20"/>
    </row>
    <row r="26" spans="1:10" x14ac:dyDescent="0.3">
      <c r="A26" s="21"/>
      <c r="B26" s="6" t="s">
        <v>17</v>
      </c>
      <c r="C26" s="23">
        <v>21</v>
      </c>
      <c r="D26" s="4">
        <v>38063</v>
      </c>
      <c r="E26" s="4">
        <f>D26/C26</f>
        <v>1812.5238095238096</v>
      </c>
      <c r="F26" s="23">
        <v>21</v>
      </c>
      <c r="G26" s="4">
        <v>1748</v>
      </c>
      <c r="H26" s="4">
        <f>G26/F26</f>
        <v>83.238095238095241</v>
      </c>
      <c r="J26" s="20"/>
    </row>
    <row r="27" spans="1:10" x14ac:dyDescent="0.3">
      <c r="A27" s="21"/>
      <c r="B27" s="6" t="s">
        <v>18</v>
      </c>
      <c r="C27" s="23">
        <v>10</v>
      </c>
      <c r="D27" s="4">
        <v>18333</v>
      </c>
      <c r="E27" s="4">
        <f>D27/C27</f>
        <v>1833.3</v>
      </c>
      <c r="F27" s="23">
        <v>10</v>
      </c>
      <c r="G27" s="4">
        <v>938</v>
      </c>
      <c r="H27" s="4">
        <f>G27/F27</f>
        <v>93.8</v>
      </c>
      <c r="J27" s="20"/>
    </row>
    <row r="28" spans="1:10" x14ac:dyDescent="0.3">
      <c r="A28" s="21"/>
      <c r="B28" s="6" t="s">
        <v>19</v>
      </c>
      <c r="C28" s="9" t="s">
        <v>358</v>
      </c>
      <c r="D28" s="8" t="s">
        <v>358</v>
      </c>
      <c r="E28" s="8" t="s">
        <v>358</v>
      </c>
      <c r="F28" s="9" t="s">
        <v>358</v>
      </c>
      <c r="G28" s="8" t="s">
        <v>358</v>
      </c>
      <c r="H28" s="8" t="s">
        <v>358</v>
      </c>
      <c r="J28" s="20"/>
    </row>
    <row r="29" spans="1:10" x14ac:dyDescent="0.3">
      <c r="A29" s="21"/>
      <c r="B29" s="6" t="s">
        <v>313</v>
      </c>
      <c r="C29" s="9" t="s">
        <v>358</v>
      </c>
      <c r="D29" s="8" t="s">
        <v>358</v>
      </c>
      <c r="E29" s="8" t="s">
        <v>358</v>
      </c>
      <c r="F29" s="9" t="s">
        <v>358</v>
      </c>
      <c r="G29" s="8" t="s">
        <v>358</v>
      </c>
      <c r="H29" s="8" t="s">
        <v>358</v>
      </c>
      <c r="J29" s="20"/>
    </row>
    <row r="30" spans="1:10" x14ac:dyDescent="0.3">
      <c r="A30" s="21"/>
      <c r="B30" s="6" t="s">
        <v>20</v>
      </c>
      <c r="C30" s="23">
        <v>89</v>
      </c>
      <c r="D30" s="4">
        <v>222948</v>
      </c>
      <c r="E30" s="4">
        <f>D30/C30</f>
        <v>2505.0337078651687</v>
      </c>
      <c r="F30" s="23">
        <v>89</v>
      </c>
      <c r="G30" s="4">
        <v>10860</v>
      </c>
      <c r="H30" s="4">
        <f>G30/F30</f>
        <v>122.02247191011236</v>
      </c>
      <c r="J30" s="20"/>
    </row>
    <row r="31" spans="1:10" x14ac:dyDescent="0.3">
      <c r="A31" s="21"/>
      <c r="B31" s="6" t="s">
        <v>21</v>
      </c>
      <c r="C31" s="9" t="s">
        <v>358</v>
      </c>
      <c r="D31" s="8" t="s">
        <v>358</v>
      </c>
      <c r="E31" s="8" t="s">
        <v>358</v>
      </c>
      <c r="F31" s="9" t="s">
        <v>358</v>
      </c>
      <c r="G31" s="8" t="s">
        <v>358</v>
      </c>
      <c r="H31" s="8" t="s">
        <v>358</v>
      </c>
      <c r="J31" s="20"/>
    </row>
    <row r="32" spans="1:10" x14ac:dyDescent="0.3">
      <c r="A32" s="21"/>
      <c r="B32" s="6" t="s">
        <v>314</v>
      </c>
      <c r="C32" s="9" t="s">
        <v>358</v>
      </c>
      <c r="D32" s="8" t="s">
        <v>358</v>
      </c>
      <c r="E32" s="8" t="s">
        <v>358</v>
      </c>
      <c r="F32" s="9" t="s">
        <v>358</v>
      </c>
      <c r="G32" s="8" t="s">
        <v>358</v>
      </c>
      <c r="H32" s="8" t="s">
        <v>358</v>
      </c>
      <c r="J32" s="20"/>
    </row>
    <row r="33" spans="1:10" x14ac:dyDescent="0.3">
      <c r="A33" s="21"/>
      <c r="B33" s="6" t="s">
        <v>22</v>
      </c>
      <c r="C33" s="23">
        <v>61</v>
      </c>
      <c r="D33" s="4">
        <v>136512</v>
      </c>
      <c r="E33" s="4">
        <f>D33/C33</f>
        <v>2237.9016393442621</v>
      </c>
      <c r="F33" s="23">
        <v>61</v>
      </c>
      <c r="G33" s="4">
        <v>6322</v>
      </c>
      <c r="H33" s="4">
        <f>G33/F33</f>
        <v>103.63934426229508</v>
      </c>
      <c r="J33" s="20"/>
    </row>
    <row r="34" spans="1:10" x14ac:dyDescent="0.3">
      <c r="A34" s="21"/>
      <c r="B34" s="6" t="s">
        <v>23</v>
      </c>
      <c r="C34" s="9" t="s">
        <v>358</v>
      </c>
      <c r="D34" s="8" t="s">
        <v>358</v>
      </c>
      <c r="E34" s="8" t="s">
        <v>358</v>
      </c>
      <c r="F34" s="9" t="s">
        <v>358</v>
      </c>
      <c r="G34" s="8" t="s">
        <v>358</v>
      </c>
      <c r="H34" s="8" t="s">
        <v>358</v>
      </c>
      <c r="J34" s="20"/>
    </row>
    <row r="35" spans="1:10" x14ac:dyDescent="0.3">
      <c r="A35" s="21"/>
      <c r="B35" s="6" t="s">
        <v>24</v>
      </c>
      <c r="C35" s="23">
        <v>6</v>
      </c>
      <c r="D35" s="4">
        <v>11864</v>
      </c>
      <c r="E35" s="4">
        <f>D35/C35</f>
        <v>1977.3333333333333</v>
      </c>
      <c r="F35" s="23">
        <v>6</v>
      </c>
      <c r="G35" s="4">
        <v>569</v>
      </c>
      <c r="H35" s="4">
        <f>G35/F35</f>
        <v>94.833333333333329</v>
      </c>
      <c r="J35" s="20"/>
    </row>
    <row r="36" spans="1:10" x14ac:dyDescent="0.3">
      <c r="A36" s="21"/>
      <c r="B36" s="6" t="s">
        <v>25</v>
      </c>
      <c r="C36" s="23">
        <v>232</v>
      </c>
      <c r="D36" s="4">
        <v>608544</v>
      </c>
      <c r="E36" s="4">
        <f>D36/C36</f>
        <v>2623.0344827586205</v>
      </c>
      <c r="F36" s="23">
        <v>232</v>
      </c>
      <c r="G36" s="4">
        <v>29539</v>
      </c>
      <c r="H36" s="4">
        <f>G36/F36</f>
        <v>127.32327586206897</v>
      </c>
      <c r="J36" s="20"/>
    </row>
    <row r="37" spans="1:10" x14ac:dyDescent="0.3">
      <c r="A37" s="21"/>
      <c r="B37" s="6" t="s">
        <v>26</v>
      </c>
      <c r="C37" s="9" t="s">
        <v>358</v>
      </c>
      <c r="D37" s="8" t="s">
        <v>358</v>
      </c>
      <c r="E37" s="8" t="s">
        <v>358</v>
      </c>
      <c r="F37" s="9" t="s">
        <v>358</v>
      </c>
      <c r="G37" s="8" t="s">
        <v>358</v>
      </c>
      <c r="H37" s="8" t="s">
        <v>358</v>
      </c>
      <c r="J37" s="20"/>
    </row>
    <row r="38" spans="1:10" x14ac:dyDescent="0.3">
      <c r="A38" s="21"/>
      <c r="B38" s="6" t="s">
        <v>27</v>
      </c>
      <c r="C38" s="23">
        <v>6</v>
      </c>
      <c r="D38" s="4">
        <v>22812</v>
      </c>
      <c r="E38" s="4">
        <f>D38/C38</f>
        <v>3802</v>
      </c>
      <c r="F38" s="23">
        <v>6</v>
      </c>
      <c r="G38" s="4">
        <v>1085</v>
      </c>
      <c r="H38" s="4">
        <f>G38/F38</f>
        <v>180.83333333333334</v>
      </c>
      <c r="J38" s="20"/>
    </row>
    <row r="39" spans="1:10" x14ac:dyDescent="0.3">
      <c r="A39" s="21"/>
      <c r="B39" s="6" t="s">
        <v>315</v>
      </c>
      <c r="C39" s="9" t="s">
        <v>358</v>
      </c>
      <c r="D39" s="8" t="s">
        <v>358</v>
      </c>
      <c r="E39" s="8" t="s">
        <v>358</v>
      </c>
      <c r="F39" s="9" t="s">
        <v>358</v>
      </c>
      <c r="G39" s="8" t="s">
        <v>358</v>
      </c>
      <c r="H39" s="8" t="s">
        <v>358</v>
      </c>
      <c r="J39" s="20"/>
    </row>
    <row r="40" spans="1:10" x14ac:dyDescent="0.3">
      <c r="A40" s="21"/>
      <c r="B40" s="6" t="s">
        <v>28</v>
      </c>
      <c r="C40" s="23">
        <v>99</v>
      </c>
      <c r="D40" s="4">
        <v>334157</v>
      </c>
      <c r="E40" s="4">
        <f>D40/C40</f>
        <v>3375.3232323232323</v>
      </c>
      <c r="F40" s="23">
        <v>98</v>
      </c>
      <c r="G40" s="4">
        <v>16602</v>
      </c>
      <c r="H40" s="4">
        <f>G40/F40</f>
        <v>169.40816326530611</v>
      </c>
      <c r="J40" s="20"/>
    </row>
    <row r="41" spans="1:10" x14ac:dyDescent="0.3">
      <c r="A41" s="21"/>
      <c r="B41" s="6" t="s">
        <v>29</v>
      </c>
      <c r="C41" s="23">
        <v>26</v>
      </c>
      <c r="D41" s="4">
        <v>47805</v>
      </c>
      <c r="E41" s="4">
        <f>D41/C41</f>
        <v>1838.6538461538462</v>
      </c>
      <c r="F41" s="23">
        <v>26</v>
      </c>
      <c r="G41" s="4">
        <v>2321</v>
      </c>
      <c r="H41" s="4">
        <f>G41/F41</f>
        <v>89.269230769230774</v>
      </c>
      <c r="J41" s="20"/>
    </row>
    <row r="42" spans="1:10" x14ac:dyDescent="0.3">
      <c r="A42" s="21"/>
      <c r="B42" s="6" t="s">
        <v>30</v>
      </c>
      <c r="C42" s="9" t="s">
        <v>358</v>
      </c>
      <c r="D42" s="8" t="s">
        <v>358</v>
      </c>
      <c r="E42" s="8" t="s">
        <v>358</v>
      </c>
      <c r="F42" s="9" t="s">
        <v>358</v>
      </c>
      <c r="G42" s="8" t="s">
        <v>358</v>
      </c>
      <c r="H42" s="8" t="s">
        <v>358</v>
      </c>
      <c r="J42" s="20"/>
    </row>
    <row r="43" spans="1:10" x14ac:dyDescent="0.3">
      <c r="A43" s="21"/>
      <c r="B43" s="6" t="s">
        <v>316</v>
      </c>
      <c r="C43" s="9" t="s">
        <v>358</v>
      </c>
      <c r="D43" s="8" t="s">
        <v>358</v>
      </c>
      <c r="E43" s="8" t="s">
        <v>358</v>
      </c>
      <c r="F43" s="9" t="s">
        <v>358</v>
      </c>
      <c r="G43" s="8" t="s">
        <v>358</v>
      </c>
      <c r="H43" s="8" t="s">
        <v>358</v>
      </c>
      <c r="J43" s="20"/>
    </row>
    <row r="44" spans="1:10" x14ac:dyDescent="0.3">
      <c r="A44" s="21"/>
      <c r="B44" s="6" t="s">
        <v>31</v>
      </c>
      <c r="C44" s="23">
        <v>26</v>
      </c>
      <c r="D44" s="4">
        <v>63149</v>
      </c>
      <c r="E44" s="4">
        <f t="shared" ref="E44:E52" si="0">D44/C44</f>
        <v>2428.8076923076924</v>
      </c>
      <c r="F44" s="23">
        <v>26</v>
      </c>
      <c r="G44" s="4">
        <v>3087</v>
      </c>
      <c r="H44" s="4">
        <f t="shared" ref="H44:H52" si="1">G44/F44</f>
        <v>118.73076923076923</v>
      </c>
      <c r="J44" s="20"/>
    </row>
    <row r="45" spans="1:10" x14ac:dyDescent="0.3">
      <c r="A45" s="21"/>
      <c r="B45" s="6" t="s">
        <v>32</v>
      </c>
      <c r="C45" s="23">
        <v>2131</v>
      </c>
      <c r="D45" s="4">
        <v>10320054</v>
      </c>
      <c r="E45" s="4">
        <f t="shared" si="0"/>
        <v>4842.8221492257153</v>
      </c>
      <c r="F45" s="23">
        <v>2128</v>
      </c>
      <c r="G45" s="4">
        <v>492748</v>
      </c>
      <c r="H45" s="4">
        <f t="shared" si="1"/>
        <v>231.55451127819549</v>
      </c>
      <c r="J45" s="20"/>
    </row>
    <row r="46" spans="1:10" x14ac:dyDescent="0.3">
      <c r="A46" s="21"/>
      <c r="B46" s="6" t="s">
        <v>33</v>
      </c>
      <c r="C46" s="18">
        <v>14</v>
      </c>
      <c r="D46" s="4">
        <v>28964</v>
      </c>
      <c r="E46" s="4">
        <f t="shared" si="0"/>
        <v>2068.8571428571427</v>
      </c>
      <c r="F46" s="18">
        <v>14</v>
      </c>
      <c r="G46" s="4">
        <v>1527</v>
      </c>
      <c r="H46" s="4">
        <f t="shared" si="1"/>
        <v>109.07142857142857</v>
      </c>
      <c r="J46" s="20"/>
    </row>
    <row r="47" spans="1:10" x14ac:dyDescent="0.3">
      <c r="A47" s="21"/>
      <c r="B47" s="6" t="s">
        <v>34</v>
      </c>
      <c r="C47" s="18">
        <v>11</v>
      </c>
      <c r="D47" s="4">
        <v>14309</v>
      </c>
      <c r="E47" s="4">
        <f t="shared" si="0"/>
        <v>1300.8181818181818</v>
      </c>
      <c r="F47" s="18">
        <v>11</v>
      </c>
      <c r="G47" s="4">
        <v>740</v>
      </c>
      <c r="H47" s="4">
        <f t="shared" si="1"/>
        <v>67.272727272727266</v>
      </c>
      <c r="J47" s="20"/>
    </row>
    <row r="48" spans="1:10" x14ac:dyDescent="0.3">
      <c r="A48" s="21"/>
      <c r="B48" s="6" t="s">
        <v>35</v>
      </c>
      <c r="C48" s="18">
        <v>100</v>
      </c>
      <c r="D48" s="4">
        <v>338778</v>
      </c>
      <c r="E48" s="4">
        <f t="shared" si="0"/>
        <v>3387.78</v>
      </c>
      <c r="F48" s="18">
        <v>100</v>
      </c>
      <c r="G48" s="4">
        <v>15276</v>
      </c>
      <c r="H48" s="4">
        <f t="shared" si="1"/>
        <v>152.76</v>
      </c>
      <c r="J48" s="20"/>
    </row>
    <row r="49" spans="1:10" x14ac:dyDescent="0.3">
      <c r="A49" s="21"/>
      <c r="B49" s="6" t="s">
        <v>36</v>
      </c>
      <c r="C49" s="18">
        <v>16</v>
      </c>
      <c r="D49" s="4">
        <v>24125</v>
      </c>
      <c r="E49" s="4">
        <f t="shared" si="0"/>
        <v>1507.8125</v>
      </c>
      <c r="F49" s="18">
        <v>16</v>
      </c>
      <c r="G49" s="4">
        <v>1044</v>
      </c>
      <c r="H49" s="4">
        <f t="shared" si="1"/>
        <v>65.25</v>
      </c>
      <c r="J49" s="20"/>
    </row>
    <row r="50" spans="1:10" x14ac:dyDescent="0.3">
      <c r="A50" s="21"/>
      <c r="B50" s="6" t="s">
        <v>37</v>
      </c>
      <c r="C50" s="18">
        <v>43</v>
      </c>
      <c r="D50" s="4">
        <v>113723</v>
      </c>
      <c r="E50" s="4">
        <f t="shared" si="0"/>
        <v>2644.7209302325582</v>
      </c>
      <c r="F50" s="18">
        <v>42</v>
      </c>
      <c r="G50" s="4">
        <v>5486</v>
      </c>
      <c r="H50" s="4">
        <f t="shared" si="1"/>
        <v>130.61904761904762</v>
      </c>
      <c r="J50" s="20"/>
    </row>
    <row r="51" spans="1:10" x14ac:dyDescent="0.3">
      <c r="A51" s="21"/>
      <c r="B51" s="6" t="s">
        <v>38</v>
      </c>
      <c r="C51" s="18">
        <v>6</v>
      </c>
      <c r="D51" s="4">
        <v>13194</v>
      </c>
      <c r="E51" s="4">
        <f t="shared" si="0"/>
        <v>2199</v>
      </c>
      <c r="F51" s="18">
        <v>6</v>
      </c>
      <c r="G51" s="4">
        <v>674</v>
      </c>
      <c r="H51" s="4">
        <f t="shared" si="1"/>
        <v>112.33333333333333</v>
      </c>
      <c r="J51" s="20"/>
    </row>
    <row r="52" spans="1:10" x14ac:dyDescent="0.3">
      <c r="A52" s="21"/>
      <c r="B52" s="6" t="s">
        <v>39</v>
      </c>
      <c r="C52" s="18">
        <v>23</v>
      </c>
      <c r="D52" s="4">
        <v>64804</v>
      </c>
      <c r="E52" s="4">
        <f t="shared" si="0"/>
        <v>2817.5652173913045</v>
      </c>
      <c r="F52" s="18">
        <v>23</v>
      </c>
      <c r="G52" s="4">
        <v>2950</v>
      </c>
      <c r="H52" s="4">
        <f t="shared" si="1"/>
        <v>128.2608695652174</v>
      </c>
      <c r="J52" s="20"/>
    </row>
    <row r="53" spans="1:10" x14ac:dyDescent="0.3">
      <c r="A53" s="21"/>
      <c r="B53" s="6" t="s">
        <v>40</v>
      </c>
      <c r="C53" s="9" t="s">
        <v>358</v>
      </c>
      <c r="D53" s="8" t="s">
        <v>358</v>
      </c>
      <c r="E53" s="8" t="s">
        <v>358</v>
      </c>
      <c r="F53" s="9" t="s">
        <v>358</v>
      </c>
      <c r="G53" s="8" t="s">
        <v>358</v>
      </c>
      <c r="H53" s="8" t="s">
        <v>358</v>
      </c>
      <c r="J53" s="20"/>
    </row>
    <row r="54" spans="1:10" x14ac:dyDescent="0.3">
      <c r="A54" s="21"/>
      <c r="B54" s="6" t="s">
        <v>41</v>
      </c>
      <c r="C54" s="18">
        <v>10</v>
      </c>
      <c r="D54" s="4">
        <v>13283</v>
      </c>
      <c r="E54" s="4">
        <f>D54/C54</f>
        <v>1328.3</v>
      </c>
      <c r="F54" s="18">
        <v>10</v>
      </c>
      <c r="G54" s="4">
        <v>634</v>
      </c>
      <c r="H54" s="4">
        <f>G54/F54</f>
        <v>63.4</v>
      </c>
      <c r="J54" s="20"/>
    </row>
    <row r="55" spans="1:10" x14ac:dyDescent="0.3">
      <c r="A55" s="21"/>
      <c r="B55" s="6" t="s">
        <v>42</v>
      </c>
      <c r="C55" s="9" t="s">
        <v>358</v>
      </c>
      <c r="D55" s="8" t="s">
        <v>358</v>
      </c>
      <c r="E55" s="8" t="s">
        <v>358</v>
      </c>
      <c r="F55" s="9" t="s">
        <v>358</v>
      </c>
      <c r="G55" s="8" t="s">
        <v>358</v>
      </c>
      <c r="H55" s="8" t="s">
        <v>358</v>
      </c>
      <c r="J55" s="20"/>
    </row>
    <row r="56" spans="1:10" x14ac:dyDescent="0.3">
      <c r="A56" s="21"/>
      <c r="B56" s="6" t="s">
        <v>43</v>
      </c>
      <c r="C56" s="18">
        <v>490</v>
      </c>
      <c r="D56" s="4">
        <v>1755083</v>
      </c>
      <c r="E56" s="4">
        <f>D56/C56</f>
        <v>3581.8020408163266</v>
      </c>
      <c r="F56" s="18">
        <v>489</v>
      </c>
      <c r="G56" s="4">
        <v>83799</v>
      </c>
      <c r="H56" s="4">
        <f>G56/F56</f>
        <v>171.3680981595092</v>
      </c>
      <c r="J56" s="20"/>
    </row>
    <row r="57" spans="1:10" x14ac:dyDescent="0.3">
      <c r="A57" s="21"/>
      <c r="B57" s="6" t="s">
        <v>317</v>
      </c>
      <c r="C57" s="9" t="s">
        <v>358</v>
      </c>
      <c r="D57" s="8" t="s">
        <v>358</v>
      </c>
      <c r="E57" s="8" t="s">
        <v>358</v>
      </c>
      <c r="F57" s="9" t="s">
        <v>358</v>
      </c>
      <c r="G57" s="8" t="s">
        <v>358</v>
      </c>
      <c r="H57" s="8" t="s">
        <v>358</v>
      </c>
      <c r="J57" s="20"/>
    </row>
    <row r="58" spans="1:10" x14ac:dyDescent="0.3">
      <c r="A58" s="21"/>
      <c r="B58" s="6" t="s">
        <v>44</v>
      </c>
      <c r="C58" s="18">
        <v>38</v>
      </c>
      <c r="D58" s="4">
        <v>74877</v>
      </c>
      <c r="E58" s="4">
        <f>D58/C58</f>
        <v>1970.4473684210527</v>
      </c>
      <c r="F58" s="18">
        <v>38</v>
      </c>
      <c r="G58" s="4">
        <v>3673</v>
      </c>
      <c r="H58" s="4">
        <f>G58/F58</f>
        <v>96.65789473684211</v>
      </c>
      <c r="J58" s="20"/>
    </row>
    <row r="59" spans="1:10" x14ac:dyDescent="0.3">
      <c r="A59" s="21"/>
      <c r="B59" s="6" t="s">
        <v>45</v>
      </c>
      <c r="C59" s="18">
        <v>486</v>
      </c>
      <c r="D59" s="4">
        <v>2062194</v>
      </c>
      <c r="E59" s="4">
        <f>D59/C59</f>
        <v>4243.1975308641977</v>
      </c>
      <c r="F59" s="18">
        <v>486</v>
      </c>
      <c r="G59" s="4">
        <v>104663</v>
      </c>
      <c r="H59" s="4">
        <f>G59/F59</f>
        <v>215.35596707818931</v>
      </c>
      <c r="J59" s="20"/>
    </row>
    <row r="60" spans="1:10" x14ac:dyDescent="0.3">
      <c r="A60" s="21"/>
      <c r="B60" s="6" t="s">
        <v>46</v>
      </c>
      <c r="C60" s="18">
        <v>74</v>
      </c>
      <c r="D60" s="4">
        <v>257309</v>
      </c>
      <c r="E60" s="4">
        <f>D60/C60</f>
        <v>3477.1486486486488</v>
      </c>
      <c r="F60" s="18">
        <v>74</v>
      </c>
      <c r="G60" s="4">
        <v>11620</v>
      </c>
      <c r="H60" s="4">
        <f>G60/F60</f>
        <v>157.02702702702703</v>
      </c>
      <c r="J60" s="20"/>
    </row>
    <row r="61" spans="1:10" x14ac:dyDescent="0.3">
      <c r="A61" s="21"/>
      <c r="B61" s="6" t="s">
        <v>47</v>
      </c>
      <c r="C61" s="18">
        <v>74</v>
      </c>
      <c r="D61" s="4">
        <v>191645</v>
      </c>
      <c r="E61" s="4">
        <f>D61/C61</f>
        <v>2589.7972972972975</v>
      </c>
      <c r="F61" s="18">
        <v>74</v>
      </c>
      <c r="G61" s="4">
        <v>9534</v>
      </c>
      <c r="H61" s="4">
        <f>G61/F61</f>
        <v>128.83783783783784</v>
      </c>
      <c r="J61" s="20"/>
    </row>
    <row r="62" spans="1:10" x14ac:dyDescent="0.3">
      <c r="A62" s="21"/>
      <c r="B62" s="6" t="s">
        <v>48</v>
      </c>
      <c r="C62" s="9" t="s">
        <v>358</v>
      </c>
      <c r="D62" s="8" t="s">
        <v>358</v>
      </c>
      <c r="E62" s="8" t="s">
        <v>358</v>
      </c>
      <c r="F62" s="9" t="s">
        <v>358</v>
      </c>
      <c r="G62" s="8" t="s">
        <v>358</v>
      </c>
      <c r="H62" s="8" t="s">
        <v>358</v>
      </c>
      <c r="J62" s="20"/>
    </row>
    <row r="63" spans="1:10" x14ac:dyDescent="0.3">
      <c r="A63" s="21"/>
      <c r="B63" s="6" t="s">
        <v>318</v>
      </c>
      <c r="C63" s="9" t="s">
        <v>358</v>
      </c>
      <c r="D63" s="8" t="s">
        <v>358</v>
      </c>
      <c r="E63" s="8" t="s">
        <v>358</v>
      </c>
      <c r="F63" s="9" t="s">
        <v>358</v>
      </c>
      <c r="G63" s="8" t="s">
        <v>358</v>
      </c>
      <c r="H63" s="8" t="s">
        <v>358</v>
      </c>
      <c r="J63" s="20"/>
    </row>
    <row r="64" spans="1:10" x14ac:dyDescent="0.3">
      <c r="A64" s="21"/>
      <c r="B64" s="6" t="s">
        <v>49</v>
      </c>
      <c r="C64" s="9" t="s">
        <v>358</v>
      </c>
      <c r="D64" s="8" t="s">
        <v>358</v>
      </c>
      <c r="E64" s="8" t="s">
        <v>358</v>
      </c>
      <c r="F64" s="9" t="s">
        <v>358</v>
      </c>
      <c r="G64" s="8" t="s">
        <v>358</v>
      </c>
      <c r="H64" s="8" t="s">
        <v>358</v>
      </c>
      <c r="J64" s="20"/>
    </row>
    <row r="65" spans="1:10" x14ac:dyDescent="0.3">
      <c r="A65" s="21"/>
      <c r="B65" s="6" t="s">
        <v>50</v>
      </c>
      <c r="C65" s="18">
        <v>34</v>
      </c>
      <c r="D65" s="4">
        <v>93043</v>
      </c>
      <c r="E65" s="4">
        <f>D65/C65</f>
        <v>2736.5588235294117</v>
      </c>
      <c r="F65" s="18">
        <v>34</v>
      </c>
      <c r="G65" s="4">
        <v>4530</v>
      </c>
      <c r="H65" s="4">
        <f>G65/F65</f>
        <v>133.23529411764707</v>
      </c>
      <c r="J65" s="20"/>
    </row>
    <row r="66" spans="1:10" x14ac:dyDescent="0.3">
      <c r="A66" s="21"/>
      <c r="B66" s="6" t="s">
        <v>51</v>
      </c>
      <c r="C66" s="18">
        <v>46</v>
      </c>
      <c r="D66" s="4">
        <v>377626</v>
      </c>
      <c r="E66" s="4">
        <f>D66/C66</f>
        <v>8209.2608695652179</v>
      </c>
      <c r="F66" s="18">
        <v>46</v>
      </c>
      <c r="G66" s="4">
        <v>12217</v>
      </c>
      <c r="H66" s="4">
        <f>G66/F66</f>
        <v>265.58695652173913</v>
      </c>
      <c r="J66" s="20"/>
    </row>
    <row r="67" spans="1:10" x14ac:dyDescent="0.3">
      <c r="A67" s="21"/>
      <c r="B67" s="6" t="s">
        <v>52</v>
      </c>
      <c r="C67" s="9" t="s">
        <v>358</v>
      </c>
      <c r="D67" s="8" t="s">
        <v>358</v>
      </c>
      <c r="E67" s="8" t="s">
        <v>358</v>
      </c>
      <c r="F67" s="9" t="s">
        <v>358</v>
      </c>
      <c r="G67" s="8" t="s">
        <v>358</v>
      </c>
      <c r="H67" s="8" t="s">
        <v>358</v>
      </c>
      <c r="J67" s="20"/>
    </row>
    <row r="68" spans="1:10" x14ac:dyDescent="0.3">
      <c r="A68" s="21"/>
      <c r="B68" s="6" t="s">
        <v>319</v>
      </c>
      <c r="C68" s="9" t="s">
        <v>358</v>
      </c>
      <c r="D68" s="8" t="s">
        <v>358</v>
      </c>
      <c r="E68" s="8" t="s">
        <v>358</v>
      </c>
      <c r="F68" s="9" t="s">
        <v>358</v>
      </c>
      <c r="G68" s="8" t="s">
        <v>358</v>
      </c>
      <c r="H68" s="8" t="s">
        <v>358</v>
      </c>
      <c r="J68" s="20"/>
    </row>
    <row r="69" spans="1:10" x14ac:dyDescent="0.3">
      <c r="A69" s="21"/>
      <c r="B69" s="6" t="s">
        <v>320</v>
      </c>
      <c r="C69" s="9" t="s">
        <v>358</v>
      </c>
      <c r="D69" s="8" t="s">
        <v>358</v>
      </c>
      <c r="E69" s="8" t="s">
        <v>358</v>
      </c>
      <c r="F69" s="9" t="s">
        <v>358</v>
      </c>
      <c r="G69" s="8" t="s">
        <v>358</v>
      </c>
      <c r="H69" s="8" t="s">
        <v>358</v>
      </c>
      <c r="J69" s="20"/>
    </row>
    <row r="70" spans="1:10" x14ac:dyDescent="0.3">
      <c r="A70" s="21"/>
      <c r="B70" s="6" t="s">
        <v>53</v>
      </c>
      <c r="C70" s="9" t="s">
        <v>358</v>
      </c>
      <c r="D70" s="8" t="s">
        <v>358</v>
      </c>
      <c r="E70" s="8" t="s">
        <v>358</v>
      </c>
      <c r="F70" s="9" t="s">
        <v>358</v>
      </c>
      <c r="G70" s="8" t="s">
        <v>358</v>
      </c>
      <c r="H70" s="8" t="s">
        <v>358</v>
      </c>
      <c r="J70" s="20"/>
    </row>
    <row r="71" spans="1:10" x14ac:dyDescent="0.3">
      <c r="A71" s="21"/>
      <c r="B71" s="6" t="s">
        <v>54</v>
      </c>
      <c r="C71" s="9" t="s">
        <v>358</v>
      </c>
      <c r="D71" s="8" t="s">
        <v>358</v>
      </c>
      <c r="E71" s="8" t="s">
        <v>358</v>
      </c>
      <c r="F71" s="9" t="s">
        <v>358</v>
      </c>
      <c r="G71" s="8" t="s">
        <v>358</v>
      </c>
      <c r="H71" s="8" t="s">
        <v>358</v>
      </c>
      <c r="J71" s="20"/>
    </row>
    <row r="72" spans="1:10" x14ac:dyDescent="0.3">
      <c r="A72" s="21"/>
      <c r="B72" s="6" t="s">
        <v>55</v>
      </c>
      <c r="C72" s="18">
        <v>6</v>
      </c>
      <c r="D72" s="4">
        <v>22763</v>
      </c>
      <c r="E72" s="4">
        <f>D72/C72</f>
        <v>3793.8333333333335</v>
      </c>
      <c r="F72" s="18">
        <v>6</v>
      </c>
      <c r="G72" s="4">
        <v>297</v>
      </c>
      <c r="H72" s="4">
        <f>G72/F72</f>
        <v>49.5</v>
      </c>
      <c r="J72" s="20"/>
    </row>
    <row r="73" spans="1:10" x14ac:dyDescent="0.3">
      <c r="A73" s="21"/>
      <c r="B73" s="6" t="s">
        <v>321</v>
      </c>
      <c r="C73" s="9" t="s">
        <v>358</v>
      </c>
      <c r="D73" s="8" t="s">
        <v>358</v>
      </c>
      <c r="E73" s="8" t="s">
        <v>358</v>
      </c>
      <c r="F73" s="9" t="s">
        <v>358</v>
      </c>
      <c r="G73" s="8" t="s">
        <v>358</v>
      </c>
      <c r="H73" s="8" t="s">
        <v>358</v>
      </c>
      <c r="J73" s="20"/>
    </row>
    <row r="74" spans="1:10" x14ac:dyDescent="0.3">
      <c r="A74" s="21"/>
      <c r="B74" s="6" t="s">
        <v>322</v>
      </c>
      <c r="C74" s="9" t="s">
        <v>358</v>
      </c>
      <c r="D74" s="8" t="s">
        <v>358</v>
      </c>
      <c r="E74" s="8" t="s">
        <v>358</v>
      </c>
      <c r="F74" s="9" t="s">
        <v>358</v>
      </c>
      <c r="G74" s="8" t="s">
        <v>358</v>
      </c>
      <c r="H74" s="8" t="s">
        <v>358</v>
      </c>
      <c r="J74" s="20"/>
    </row>
    <row r="75" spans="1:10" x14ac:dyDescent="0.3">
      <c r="A75" s="21"/>
      <c r="B75" s="6" t="s">
        <v>56</v>
      </c>
      <c r="C75" s="18">
        <v>141</v>
      </c>
      <c r="D75" s="4">
        <v>375425</v>
      </c>
      <c r="E75" s="4">
        <f>D75/C75</f>
        <v>2662.5886524822695</v>
      </c>
      <c r="F75" s="18">
        <v>141</v>
      </c>
      <c r="G75" s="4">
        <v>16112</v>
      </c>
      <c r="H75" s="4">
        <f>G75/F75</f>
        <v>114.26950354609929</v>
      </c>
      <c r="J75" s="20"/>
    </row>
    <row r="76" spans="1:10" x14ac:dyDescent="0.3">
      <c r="A76" s="21"/>
      <c r="B76" s="6" t="s">
        <v>323</v>
      </c>
      <c r="C76" s="9" t="s">
        <v>358</v>
      </c>
      <c r="D76" s="8" t="s">
        <v>358</v>
      </c>
      <c r="E76" s="8" t="s">
        <v>358</v>
      </c>
      <c r="F76" s="9" t="s">
        <v>358</v>
      </c>
      <c r="G76" s="8" t="s">
        <v>358</v>
      </c>
      <c r="H76" s="8" t="s">
        <v>358</v>
      </c>
      <c r="J76" s="20"/>
    </row>
    <row r="77" spans="1:10" x14ac:dyDescent="0.3">
      <c r="A77" s="21"/>
      <c r="B77" s="6" t="s">
        <v>57</v>
      </c>
      <c r="C77" s="18">
        <v>342</v>
      </c>
      <c r="D77" s="4">
        <v>1172688</v>
      </c>
      <c r="E77" s="4">
        <f>D77/C77</f>
        <v>3428.9122807017543</v>
      </c>
      <c r="F77" s="18">
        <v>342</v>
      </c>
      <c r="G77" s="4">
        <v>54705</v>
      </c>
      <c r="H77" s="4">
        <f>G77/F77</f>
        <v>159.95614035087721</v>
      </c>
      <c r="J77" s="20"/>
    </row>
    <row r="78" spans="1:10" x14ac:dyDescent="0.3">
      <c r="A78" s="21"/>
      <c r="B78" s="6" t="s">
        <v>58</v>
      </c>
      <c r="C78" s="9" t="s">
        <v>358</v>
      </c>
      <c r="D78" s="8" t="s">
        <v>358</v>
      </c>
      <c r="E78" s="8" t="s">
        <v>358</v>
      </c>
      <c r="F78" s="9" t="s">
        <v>358</v>
      </c>
      <c r="G78" s="8" t="s">
        <v>358</v>
      </c>
      <c r="H78" s="8" t="s">
        <v>358</v>
      </c>
      <c r="J78" s="20"/>
    </row>
    <row r="79" spans="1:10" x14ac:dyDescent="0.3">
      <c r="A79" s="21"/>
      <c r="B79" s="6" t="s">
        <v>59</v>
      </c>
      <c r="C79" s="9" t="s">
        <v>358</v>
      </c>
      <c r="D79" s="8" t="s">
        <v>358</v>
      </c>
      <c r="E79" s="8" t="s">
        <v>358</v>
      </c>
      <c r="F79" s="9" t="s">
        <v>358</v>
      </c>
      <c r="G79" s="8" t="s">
        <v>358</v>
      </c>
      <c r="H79" s="8" t="s">
        <v>358</v>
      </c>
      <c r="J79" s="20"/>
    </row>
    <row r="80" spans="1:10" x14ac:dyDescent="0.3">
      <c r="A80" s="21"/>
      <c r="B80" s="6" t="s">
        <v>60</v>
      </c>
      <c r="C80" s="9" t="s">
        <v>358</v>
      </c>
      <c r="D80" s="8" t="s">
        <v>358</v>
      </c>
      <c r="E80" s="8" t="s">
        <v>358</v>
      </c>
      <c r="F80" s="9" t="s">
        <v>358</v>
      </c>
      <c r="G80" s="8" t="s">
        <v>358</v>
      </c>
      <c r="H80" s="8" t="s">
        <v>358</v>
      </c>
      <c r="J80" s="20"/>
    </row>
    <row r="81" spans="1:10" x14ac:dyDescent="0.3">
      <c r="A81" s="21"/>
      <c r="B81" s="6" t="s">
        <v>61</v>
      </c>
      <c r="C81" s="18">
        <v>31</v>
      </c>
      <c r="D81" s="4">
        <v>72556</v>
      </c>
      <c r="E81" s="4">
        <f>D81/C81</f>
        <v>2340.516129032258</v>
      </c>
      <c r="F81" s="18">
        <v>31</v>
      </c>
      <c r="G81" s="4">
        <v>3465</v>
      </c>
      <c r="H81" s="4">
        <f>G81/F81</f>
        <v>111.7741935483871</v>
      </c>
      <c r="J81" s="20"/>
    </row>
    <row r="82" spans="1:10" x14ac:dyDescent="0.3">
      <c r="A82" s="21"/>
      <c r="B82" s="6" t="s">
        <v>62</v>
      </c>
      <c r="C82" s="18">
        <v>43</v>
      </c>
      <c r="D82" s="4">
        <v>148165</v>
      </c>
      <c r="E82" s="4">
        <f>D82/C82</f>
        <v>3445.6976744186045</v>
      </c>
      <c r="F82" s="18">
        <v>43</v>
      </c>
      <c r="G82" s="4">
        <v>6191</v>
      </c>
      <c r="H82" s="4">
        <f>G82/F82</f>
        <v>143.97674418604652</v>
      </c>
      <c r="J82" s="20"/>
    </row>
    <row r="83" spans="1:10" x14ac:dyDescent="0.3">
      <c r="A83" s="21"/>
      <c r="B83" s="6" t="s">
        <v>63</v>
      </c>
      <c r="C83" s="18">
        <v>89</v>
      </c>
      <c r="D83" s="4">
        <v>332962</v>
      </c>
      <c r="E83" s="4">
        <f>D83/C83</f>
        <v>3741.1460674157302</v>
      </c>
      <c r="F83" s="18">
        <v>89</v>
      </c>
      <c r="G83" s="4">
        <v>16248</v>
      </c>
      <c r="H83" s="4">
        <f>G83/F83</f>
        <v>182.56179775280899</v>
      </c>
      <c r="J83" s="20"/>
    </row>
    <row r="84" spans="1:10" x14ac:dyDescent="0.3">
      <c r="A84" s="21"/>
      <c r="B84" s="6" t="s">
        <v>64</v>
      </c>
      <c r="C84" s="18">
        <v>7</v>
      </c>
      <c r="D84" s="4">
        <v>12030</v>
      </c>
      <c r="E84" s="4">
        <f>D84/C84</f>
        <v>1718.5714285714287</v>
      </c>
      <c r="F84" s="18">
        <v>7</v>
      </c>
      <c r="G84" s="4">
        <v>553</v>
      </c>
      <c r="H84" s="4">
        <f>G84/F84</f>
        <v>79</v>
      </c>
      <c r="J84" s="20"/>
    </row>
    <row r="85" spans="1:10" x14ac:dyDescent="0.3">
      <c r="A85" s="21"/>
      <c r="B85" s="6" t="s">
        <v>65</v>
      </c>
      <c r="C85" s="18">
        <v>19</v>
      </c>
      <c r="D85" s="4">
        <v>35294</v>
      </c>
      <c r="E85" s="4">
        <f>D85/C85</f>
        <v>1857.578947368421</v>
      </c>
      <c r="F85" s="18">
        <v>19</v>
      </c>
      <c r="G85" s="4">
        <v>1323</v>
      </c>
      <c r="H85" s="4">
        <f>G85/F85</f>
        <v>69.631578947368425</v>
      </c>
      <c r="J85" s="20"/>
    </row>
    <row r="86" spans="1:10" x14ac:dyDescent="0.3">
      <c r="A86" s="21"/>
      <c r="B86" s="6" t="s">
        <v>66</v>
      </c>
      <c r="C86" s="9" t="s">
        <v>358</v>
      </c>
      <c r="D86" s="8" t="s">
        <v>358</v>
      </c>
      <c r="E86" s="8" t="s">
        <v>358</v>
      </c>
      <c r="F86" s="9" t="s">
        <v>358</v>
      </c>
      <c r="G86" s="8" t="s">
        <v>358</v>
      </c>
      <c r="H86" s="8" t="s">
        <v>358</v>
      </c>
      <c r="J86" s="20"/>
    </row>
    <row r="87" spans="1:10" x14ac:dyDescent="0.3">
      <c r="A87" s="21"/>
      <c r="B87" s="6" t="s">
        <v>67</v>
      </c>
      <c r="C87" s="9" t="s">
        <v>358</v>
      </c>
      <c r="D87" s="8" t="s">
        <v>358</v>
      </c>
      <c r="E87" s="8" t="s">
        <v>358</v>
      </c>
      <c r="F87" s="9" t="s">
        <v>358</v>
      </c>
      <c r="G87" s="8" t="s">
        <v>358</v>
      </c>
      <c r="H87" s="8" t="s">
        <v>358</v>
      </c>
      <c r="J87" s="20"/>
    </row>
    <row r="88" spans="1:10" x14ac:dyDescent="0.3">
      <c r="A88" s="21"/>
      <c r="B88" s="6" t="s">
        <v>68</v>
      </c>
      <c r="C88" s="18">
        <v>217</v>
      </c>
      <c r="D88" s="4">
        <v>808821</v>
      </c>
      <c r="E88" s="4">
        <f>D88/C88</f>
        <v>3727.2857142857142</v>
      </c>
      <c r="F88" s="18">
        <v>216</v>
      </c>
      <c r="G88" s="4">
        <v>39724</v>
      </c>
      <c r="H88" s="4">
        <f>G88/F88</f>
        <v>183.90740740740742</v>
      </c>
      <c r="J88" s="20"/>
    </row>
    <row r="89" spans="1:10" x14ac:dyDescent="0.3">
      <c r="A89" s="21"/>
      <c r="B89" s="6" t="s">
        <v>69</v>
      </c>
      <c r="C89" s="18">
        <v>14</v>
      </c>
      <c r="D89" s="4">
        <v>31785</v>
      </c>
      <c r="E89" s="4">
        <f>D89/C89</f>
        <v>2270.3571428571427</v>
      </c>
      <c r="F89" s="18">
        <v>14</v>
      </c>
      <c r="G89" s="4">
        <v>1596</v>
      </c>
      <c r="H89" s="4">
        <f>G89/F89</f>
        <v>114</v>
      </c>
      <c r="J89" s="20"/>
    </row>
    <row r="90" spans="1:10" x14ac:dyDescent="0.3">
      <c r="A90" s="21"/>
      <c r="B90" s="6" t="s">
        <v>70</v>
      </c>
      <c r="C90" s="18">
        <v>7</v>
      </c>
      <c r="D90" s="4">
        <v>10298</v>
      </c>
      <c r="E90" s="4">
        <f>D90/C90</f>
        <v>1471.1428571428571</v>
      </c>
      <c r="F90" s="18">
        <v>7</v>
      </c>
      <c r="G90" s="4">
        <v>511</v>
      </c>
      <c r="H90" s="4">
        <f>G90/F90</f>
        <v>73</v>
      </c>
      <c r="J90" s="20"/>
    </row>
    <row r="91" spans="1:10" x14ac:dyDescent="0.3">
      <c r="A91" s="21"/>
      <c r="B91" s="6" t="s">
        <v>71</v>
      </c>
      <c r="C91" s="18">
        <v>14</v>
      </c>
      <c r="D91" s="4">
        <v>21221</v>
      </c>
      <c r="E91" s="4">
        <f>D91/C91</f>
        <v>1515.7857142857142</v>
      </c>
      <c r="F91" s="18">
        <v>14</v>
      </c>
      <c r="G91" s="4">
        <v>1020</v>
      </c>
      <c r="H91" s="4">
        <f>G91/F91</f>
        <v>72.857142857142861</v>
      </c>
      <c r="J91" s="20"/>
    </row>
    <row r="92" spans="1:10" x14ac:dyDescent="0.3">
      <c r="A92" s="21"/>
      <c r="B92" s="6" t="s">
        <v>72</v>
      </c>
      <c r="C92" s="18">
        <v>149</v>
      </c>
      <c r="D92" s="4">
        <v>433408</v>
      </c>
      <c r="E92" s="4">
        <f>D92/C92</f>
        <v>2908.7785234899329</v>
      </c>
      <c r="F92" s="18">
        <v>149</v>
      </c>
      <c r="G92" s="4">
        <v>20097</v>
      </c>
      <c r="H92" s="4">
        <f>G92/F92</f>
        <v>134.87919463087249</v>
      </c>
      <c r="J92" s="20"/>
    </row>
    <row r="93" spans="1:10" x14ac:dyDescent="0.3">
      <c r="A93" s="21"/>
      <c r="B93" s="6" t="s">
        <v>73</v>
      </c>
      <c r="C93" s="9" t="s">
        <v>358</v>
      </c>
      <c r="D93" s="8" t="s">
        <v>358</v>
      </c>
      <c r="E93" s="8" t="s">
        <v>358</v>
      </c>
      <c r="F93" s="9" t="s">
        <v>358</v>
      </c>
      <c r="G93" s="8" t="s">
        <v>358</v>
      </c>
      <c r="H93" s="8" t="s">
        <v>358</v>
      </c>
      <c r="J93" s="20"/>
    </row>
    <row r="94" spans="1:10" x14ac:dyDescent="0.3">
      <c r="A94" s="21"/>
      <c r="B94" s="6" t="s">
        <v>74</v>
      </c>
      <c r="C94" s="9" t="s">
        <v>358</v>
      </c>
      <c r="D94" s="8" t="s">
        <v>358</v>
      </c>
      <c r="E94" s="8" t="s">
        <v>358</v>
      </c>
      <c r="F94" s="9" t="s">
        <v>358</v>
      </c>
      <c r="G94" s="8" t="s">
        <v>358</v>
      </c>
      <c r="H94" s="8" t="s">
        <v>358</v>
      </c>
      <c r="J94" s="20"/>
    </row>
    <row r="95" spans="1:10" x14ac:dyDescent="0.3">
      <c r="A95" s="21"/>
      <c r="B95" s="6" t="s">
        <v>75</v>
      </c>
      <c r="C95" s="18">
        <v>30</v>
      </c>
      <c r="D95" s="4">
        <v>82788</v>
      </c>
      <c r="E95" s="4">
        <f>D95/C95</f>
        <v>2759.6</v>
      </c>
      <c r="F95" s="18">
        <v>30</v>
      </c>
      <c r="G95" s="4">
        <v>3493</v>
      </c>
      <c r="H95" s="4">
        <f>G95/F95</f>
        <v>116.43333333333334</v>
      </c>
      <c r="J95" s="20"/>
    </row>
    <row r="96" spans="1:10" x14ac:dyDescent="0.3">
      <c r="A96" s="21"/>
      <c r="B96" s="6" t="s">
        <v>76</v>
      </c>
      <c r="C96" s="9" t="s">
        <v>358</v>
      </c>
      <c r="D96" s="8" t="s">
        <v>358</v>
      </c>
      <c r="E96" s="8" t="s">
        <v>358</v>
      </c>
      <c r="F96" s="9" t="s">
        <v>358</v>
      </c>
      <c r="G96" s="8" t="s">
        <v>358</v>
      </c>
      <c r="H96" s="8" t="s">
        <v>358</v>
      </c>
      <c r="J96" s="20"/>
    </row>
    <row r="97" spans="1:10" x14ac:dyDescent="0.3">
      <c r="A97" s="21"/>
      <c r="B97" s="6" t="s">
        <v>77</v>
      </c>
      <c r="C97" s="9" t="s">
        <v>358</v>
      </c>
      <c r="D97" s="8" t="s">
        <v>358</v>
      </c>
      <c r="E97" s="8" t="s">
        <v>358</v>
      </c>
      <c r="F97" s="9" t="s">
        <v>358</v>
      </c>
      <c r="G97" s="8" t="s">
        <v>358</v>
      </c>
      <c r="H97" s="8" t="s">
        <v>358</v>
      </c>
      <c r="J97" s="20"/>
    </row>
    <row r="98" spans="1:10" x14ac:dyDescent="0.3">
      <c r="A98" s="21"/>
      <c r="B98" s="6" t="s">
        <v>78</v>
      </c>
      <c r="C98" s="18">
        <v>48</v>
      </c>
      <c r="D98" s="4">
        <v>140070</v>
      </c>
      <c r="E98" s="4">
        <f>D98/C98</f>
        <v>2918.125</v>
      </c>
      <c r="F98" s="18">
        <v>48</v>
      </c>
      <c r="G98" s="4">
        <v>6159</v>
      </c>
      <c r="H98" s="4">
        <f>G98/F98</f>
        <v>128.3125</v>
      </c>
      <c r="J98" s="20"/>
    </row>
    <row r="99" spans="1:10" x14ac:dyDescent="0.3">
      <c r="A99" s="21"/>
      <c r="B99" s="6" t="s">
        <v>79</v>
      </c>
      <c r="C99" s="18">
        <v>18</v>
      </c>
      <c r="D99" s="4">
        <v>49931</v>
      </c>
      <c r="E99" s="4">
        <f>D99/C99</f>
        <v>2773.9444444444443</v>
      </c>
      <c r="F99" s="18">
        <v>18</v>
      </c>
      <c r="G99" s="4">
        <v>2409</v>
      </c>
      <c r="H99" s="4">
        <f>G99/F99</f>
        <v>133.83333333333334</v>
      </c>
      <c r="J99" s="20"/>
    </row>
    <row r="100" spans="1:10" x14ac:dyDescent="0.3">
      <c r="A100" s="21"/>
      <c r="B100" s="6" t="s">
        <v>80</v>
      </c>
      <c r="C100" s="9" t="s">
        <v>358</v>
      </c>
      <c r="D100" s="8" t="s">
        <v>358</v>
      </c>
      <c r="E100" s="8" t="s">
        <v>358</v>
      </c>
      <c r="F100" s="9" t="s">
        <v>358</v>
      </c>
      <c r="G100" s="8" t="s">
        <v>358</v>
      </c>
      <c r="H100" s="8" t="s">
        <v>358</v>
      </c>
      <c r="J100" s="20"/>
    </row>
    <row r="101" spans="1:10" x14ac:dyDescent="0.3">
      <c r="A101" s="21"/>
      <c r="B101" s="6" t="s">
        <v>324</v>
      </c>
      <c r="C101" s="9" t="s">
        <v>358</v>
      </c>
      <c r="D101" s="8" t="s">
        <v>358</v>
      </c>
      <c r="E101" s="8" t="s">
        <v>358</v>
      </c>
      <c r="F101" s="9" t="s">
        <v>358</v>
      </c>
      <c r="G101" s="8" t="s">
        <v>358</v>
      </c>
      <c r="H101" s="8" t="s">
        <v>358</v>
      </c>
      <c r="J101" s="20"/>
    </row>
    <row r="102" spans="1:10" x14ac:dyDescent="0.3">
      <c r="A102" s="21"/>
      <c r="B102" s="6" t="s">
        <v>81</v>
      </c>
      <c r="C102" s="18">
        <v>21</v>
      </c>
      <c r="D102" s="4">
        <v>56447</v>
      </c>
      <c r="E102" s="4">
        <f>D102/C102</f>
        <v>2687.9523809523807</v>
      </c>
      <c r="F102" s="18">
        <v>21</v>
      </c>
      <c r="G102" s="4">
        <v>2704</v>
      </c>
      <c r="H102" s="4">
        <f>G102/F102</f>
        <v>128.76190476190476</v>
      </c>
      <c r="J102" s="20"/>
    </row>
    <row r="103" spans="1:10" x14ac:dyDescent="0.3">
      <c r="A103" s="21"/>
      <c r="B103" s="6" t="s">
        <v>82</v>
      </c>
      <c r="C103" s="9" t="s">
        <v>358</v>
      </c>
      <c r="D103" s="8" t="s">
        <v>358</v>
      </c>
      <c r="E103" s="8" t="s">
        <v>358</v>
      </c>
      <c r="F103" s="9" t="s">
        <v>358</v>
      </c>
      <c r="G103" s="8" t="s">
        <v>358</v>
      </c>
      <c r="H103" s="8" t="s">
        <v>358</v>
      </c>
      <c r="J103" s="20"/>
    </row>
    <row r="104" spans="1:10" x14ac:dyDescent="0.3">
      <c r="A104" s="21"/>
      <c r="B104" s="6" t="s">
        <v>83</v>
      </c>
      <c r="C104" s="9" t="s">
        <v>358</v>
      </c>
      <c r="D104" s="8" t="s">
        <v>358</v>
      </c>
      <c r="E104" s="8" t="s">
        <v>358</v>
      </c>
      <c r="F104" s="9" t="s">
        <v>358</v>
      </c>
      <c r="G104" s="8" t="s">
        <v>358</v>
      </c>
      <c r="H104" s="8" t="s">
        <v>358</v>
      </c>
      <c r="J104" s="20"/>
    </row>
    <row r="105" spans="1:10" x14ac:dyDescent="0.3">
      <c r="A105" s="21"/>
      <c r="B105" s="6" t="s">
        <v>84</v>
      </c>
      <c r="C105" s="9" t="s">
        <v>358</v>
      </c>
      <c r="D105" s="8" t="s">
        <v>358</v>
      </c>
      <c r="E105" s="8" t="s">
        <v>358</v>
      </c>
      <c r="F105" s="9" t="s">
        <v>358</v>
      </c>
      <c r="G105" s="8" t="s">
        <v>358</v>
      </c>
      <c r="H105" s="8" t="s">
        <v>358</v>
      </c>
      <c r="J105" s="20"/>
    </row>
    <row r="106" spans="1:10" x14ac:dyDescent="0.3">
      <c r="A106" s="21"/>
      <c r="B106" s="6" t="s">
        <v>85</v>
      </c>
      <c r="C106" s="18">
        <v>47</v>
      </c>
      <c r="D106" s="4">
        <v>111716</v>
      </c>
      <c r="E106" s="4">
        <f>D106/C106</f>
        <v>2376.9361702127658</v>
      </c>
      <c r="F106" s="18">
        <v>47</v>
      </c>
      <c r="G106" s="4">
        <v>5114</v>
      </c>
      <c r="H106" s="4">
        <f>G106/F106</f>
        <v>108.80851063829788</v>
      </c>
      <c r="J106" s="20"/>
    </row>
    <row r="107" spans="1:10" x14ac:dyDescent="0.3">
      <c r="A107" s="21"/>
      <c r="B107" s="6" t="s">
        <v>86</v>
      </c>
      <c r="C107" s="9" t="s">
        <v>358</v>
      </c>
      <c r="D107" s="8" t="s">
        <v>358</v>
      </c>
      <c r="E107" s="8" t="s">
        <v>358</v>
      </c>
      <c r="F107" s="9" t="s">
        <v>358</v>
      </c>
      <c r="G107" s="8" t="s">
        <v>358</v>
      </c>
      <c r="H107" s="8" t="s">
        <v>358</v>
      </c>
      <c r="J107" s="20"/>
    </row>
    <row r="108" spans="1:10" x14ac:dyDescent="0.3">
      <c r="A108" s="21"/>
      <c r="B108" s="6" t="s">
        <v>325</v>
      </c>
      <c r="C108" s="9" t="s">
        <v>358</v>
      </c>
      <c r="D108" s="8" t="s">
        <v>358</v>
      </c>
      <c r="E108" s="8" t="s">
        <v>358</v>
      </c>
      <c r="F108" s="9" t="s">
        <v>358</v>
      </c>
      <c r="G108" s="8" t="s">
        <v>358</v>
      </c>
      <c r="H108" s="8" t="s">
        <v>358</v>
      </c>
      <c r="J108" s="20"/>
    </row>
    <row r="109" spans="1:10" x14ac:dyDescent="0.3">
      <c r="A109" s="21"/>
      <c r="B109" s="6" t="s">
        <v>87</v>
      </c>
      <c r="C109" s="18">
        <v>42</v>
      </c>
      <c r="D109" s="4">
        <v>111672</v>
      </c>
      <c r="E109" s="4">
        <f>D109/C109</f>
        <v>2658.8571428571427</v>
      </c>
      <c r="F109" s="18">
        <v>42</v>
      </c>
      <c r="G109" s="4">
        <v>5304</v>
      </c>
      <c r="H109" s="4">
        <f>G109/F109</f>
        <v>126.28571428571429</v>
      </c>
      <c r="J109" s="20"/>
    </row>
    <row r="110" spans="1:10" x14ac:dyDescent="0.3">
      <c r="A110" s="21"/>
      <c r="B110" s="6" t="s">
        <v>88</v>
      </c>
      <c r="C110" s="18">
        <v>70</v>
      </c>
      <c r="D110" s="4">
        <v>244837</v>
      </c>
      <c r="E110" s="4">
        <f>D110/C110</f>
        <v>3497.6714285714284</v>
      </c>
      <c r="F110" s="18">
        <v>70</v>
      </c>
      <c r="G110" s="4">
        <v>11121</v>
      </c>
      <c r="H110" s="4">
        <f>G110/F110</f>
        <v>158.87142857142857</v>
      </c>
      <c r="J110" s="20"/>
    </row>
    <row r="111" spans="1:10" x14ac:dyDescent="0.3">
      <c r="A111" s="21"/>
      <c r="B111" s="6" t="s">
        <v>89</v>
      </c>
      <c r="C111" s="18">
        <v>81</v>
      </c>
      <c r="D111" s="4">
        <v>175055</v>
      </c>
      <c r="E111" s="4">
        <f>D111/C111</f>
        <v>2161.1728395061727</v>
      </c>
      <c r="F111" s="18">
        <v>81</v>
      </c>
      <c r="G111" s="4">
        <v>7757</v>
      </c>
      <c r="H111" s="4">
        <f>G111/F111</f>
        <v>95.76543209876543</v>
      </c>
      <c r="J111" s="20"/>
    </row>
    <row r="112" spans="1:10" x14ac:dyDescent="0.3">
      <c r="A112" s="21"/>
      <c r="B112" s="6" t="s">
        <v>90</v>
      </c>
      <c r="C112" s="9" t="s">
        <v>358</v>
      </c>
      <c r="D112" s="8" t="s">
        <v>358</v>
      </c>
      <c r="E112" s="8" t="s">
        <v>358</v>
      </c>
      <c r="F112" s="9" t="s">
        <v>358</v>
      </c>
      <c r="G112" s="8" t="s">
        <v>358</v>
      </c>
      <c r="H112" s="8" t="s">
        <v>358</v>
      </c>
      <c r="J112" s="20"/>
    </row>
    <row r="113" spans="1:10" x14ac:dyDescent="0.3">
      <c r="A113" s="21"/>
      <c r="B113" s="6" t="s">
        <v>91</v>
      </c>
      <c r="C113" s="9" t="s">
        <v>358</v>
      </c>
      <c r="D113" s="8" t="s">
        <v>358</v>
      </c>
      <c r="E113" s="8" t="s">
        <v>358</v>
      </c>
      <c r="F113" s="9" t="s">
        <v>358</v>
      </c>
      <c r="G113" s="8" t="s">
        <v>358</v>
      </c>
      <c r="H113" s="8" t="s">
        <v>358</v>
      </c>
      <c r="J113" s="20"/>
    </row>
    <row r="114" spans="1:10" x14ac:dyDescent="0.3">
      <c r="A114" s="21"/>
      <c r="B114" s="6" t="s">
        <v>326</v>
      </c>
      <c r="C114" s="9" t="s">
        <v>358</v>
      </c>
      <c r="D114" s="8" t="s">
        <v>358</v>
      </c>
      <c r="E114" s="8" t="s">
        <v>358</v>
      </c>
      <c r="F114" s="9" t="s">
        <v>358</v>
      </c>
      <c r="G114" s="8" t="s">
        <v>358</v>
      </c>
      <c r="H114" s="8" t="s">
        <v>358</v>
      </c>
      <c r="J114" s="20"/>
    </row>
    <row r="115" spans="1:10" x14ac:dyDescent="0.3">
      <c r="A115" s="21"/>
      <c r="B115" s="6" t="s">
        <v>92</v>
      </c>
      <c r="C115" s="18">
        <v>18</v>
      </c>
      <c r="D115" s="4">
        <v>40498</v>
      </c>
      <c r="E115" s="4">
        <f>D115/C115</f>
        <v>2249.8888888888887</v>
      </c>
      <c r="F115" s="18">
        <v>18</v>
      </c>
      <c r="G115" s="4">
        <v>2010</v>
      </c>
      <c r="H115" s="4">
        <f>G115/F115</f>
        <v>111.66666666666667</v>
      </c>
      <c r="J115" s="20"/>
    </row>
    <row r="116" spans="1:10" x14ac:dyDescent="0.3">
      <c r="A116" s="21"/>
      <c r="B116" s="6" t="s">
        <v>327</v>
      </c>
      <c r="C116" s="9" t="s">
        <v>358</v>
      </c>
      <c r="D116" s="8" t="s">
        <v>358</v>
      </c>
      <c r="E116" s="8" t="s">
        <v>358</v>
      </c>
      <c r="F116" s="9" t="s">
        <v>358</v>
      </c>
      <c r="G116" s="8" t="s">
        <v>358</v>
      </c>
      <c r="H116" s="8" t="s">
        <v>358</v>
      </c>
      <c r="J116" s="20"/>
    </row>
    <row r="117" spans="1:10" x14ac:dyDescent="0.3">
      <c r="A117" s="21"/>
      <c r="B117" s="6" t="s">
        <v>93</v>
      </c>
      <c r="C117" s="18">
        <v>57</v>
      </c>
      <c r="D117" s="4">
        <v>244836</v>
      </c>
      <c r="E117" s="4">
        <f>D117/C117</f>
        <v>4295.3684210526317</v>
      </c>
      <c r="F117" s="18">
        <v>57</v>
      </c>
      <c r="G117" s="4">
        <v>11906</v>
      </c>
      <c r="H117" s="4">
        <f>G117/F117</f>
        <v>208.87719298245614</v>
      </c>
      <c r="J117" s="20"/>
    </row>
    <row r="118" spans="1:10" x14ac:dyDescent="0.3">
      <c r="A118" s="21"/>
      <c r="B118" s="6" t="s">
        <v>328</v>
      </c>
      <c r="C118" s="9" t="s">
        <v>358</v>
      </c>
      <c r="D118" s="8" t="s">
        <v>358</v>
      </c>
      <c r="E118" s="8" t="s">
        <v>358</v>
      </c>
      <c r="F118" s="9" t="s">
        <v>358</v>
      </c>
      <c r="G118" s="8" t="s">
        <v>358</v>
      </c>
      <c r="H118" s="8" t="s">
        <v>358</v>
      </c>
      <c r="J118" s="20"/>
    </row>
    <row r="119" spans="1:10" x14ac:dyDescent="0.3">
      <c r="A119" s="21"/>
      <c r="B119" s="6" t="s">
        <v>329</v>
      </c>
      <c r="C119" s="9" t="s">
        <v>358</v>
      </c>
      <c r="D119" s="8" t="s">
        <v>358</v>
      </c>
      <c r="E119" s="8" t="s">
        <v>358</v>
      </c>
      <c r="F119" s="9" t="s">
        <v>358</v>
      </c>
      <c r="G119" s="8" t="s">
        <v>358</v>
      </c>
      <c r="H119" s="8" t="s">
        <v>358</v>
      </c>
      <c r="J119" s="20"/>
    </row>
    <row r="120" spans="1:10" x14ac:dyDescent="0.3">
      <c r="A120" s="21"/>
      <c r="B120" s="6" t="s">
        <v>94</v>
      </c>
      <c r="C120" s="18">
        <v>24</v>
      </c>
      <c r="D120" s="4">
        <v>70697</v>
      </c>
      <c r="E120" s="4">
        <f>D120/C120</f>
        <v>2945.7083333333335</v>
      </c>
      <c r="F120" s="18">
        <v>24</v>
      </c>
      <c r="G120" s="4">
        <v>3470</v>
      </c>
      <c r="H120" s="4">
        <f>G120/F120</f>
        <v>144.58333333333334</v>
      </c>
      <c r="J120" s="20"/>
    </row>
    <row r="121" spans="1:10" x14ac:dyDescent="0.3">
      <c r="A121" s="21"/>
      <c r="B121" s="6" t="s">
        <v>95</v>
      </c>
      <c r="C121" s="9" t="s">
        <v>358</v>
      </c>
      <c r="D121" s="8" t="s">
        <v>358</v>
      </c>
      <c r="E121" s="8" t="s">
        <v>358</v>
      </c>
      <c r="F121" s="9" t="s">
        <v>358</v>
      </c>
      <c r="G121" s="8" t="s">
        <v>358</v>
      </c>
      <c r="H121" s="8" t="s">
        <v>358</v>
      </c>
      <c r="J121" s="20"/>
    </row>
    <row r="122" spans="1:10" x14ac:dyDescent="0.3">
      <c r="A122" s="21"/>
      <c r="B122" s="6" t="s">
        <v>330</v>
      </c>
      <c r="C122" s="9" t="s">
        <v>358</v>
      </c>
      <c r="D122" s="8" t="s">
        <v>358</v>
      </c>
      <c r="E122" s="8" t="s">
        <v>358</v>
      </c>
      <c r="F122" s="9" t="s">
        <v>358</v>
      </c>
      <c r="G122" s="8" t="s">
        <v>358</v>
      </c>
      <c r="H122" s="8" t="s">
        <v>358</v>
      </c>
      <c r="J122" s="20"/>
    </row>
    <row r="123" spans="1:10" x14ac:dyDescent="0.3">
      <c r="A123" s="21"/>
      <c r="B123" s="6" t="s">
        <v>96</v>
      </c>
      <c r="C123" s="18">
        <v>16</v>
      </c>
      <c r="D123" s="4">
        <v>35366</v>
      </c>
      <c r="E123" s="4">
        <f>D123/C123</f>
        <v>2210.375</v>
      </c>
      <c r="F123" s="18">
        <v>16</v>
      </c>
      <c r="G123" s="4">
        <v>1517</v>
      </c>
      <c r="H123" s="4">
        <f>G123/F123</f>
        <v>94.8125</v>
      </c>
      <c r="J123" s="20"/>
    </row>
    <row r="124" spans="1:10" x14ac:dyDescent="0.3">
      <c r="A124" s="21"/>
      <c r="B124" s="6" t="s">
        <v>97</v>
      </c>
      <c r="C124" s="9" t="s">
        <v>358</v>
      </c>
      <c r="D124" s="8" t="s">
        <v>358</v>
      </c>
      <c r="E124" s="8" t="s">
        <v>358</v>
      </c>
      <c r="F124" s="9" t="s">
        <v>358</v>
      </c>
      <c r="G124" s="8" t="s">
        <v>358</v>
      </c>
      <c r="H124" s="8" t="s">
        <v>358</v>
      </c>
      <c r="J124" s="20"/>
    </row>
    <row r="125" spans="1:10" x14ac:dyDescent="0.3">
      <c r="A125" s="21"/>
      <c r="B125" s="6" t="s">
        <v>98</v>
      </c>
      <c r="C125" s="18">
        <v>32</v>
      </c>
      <c r="D125" s="4">
        <v>198935</v>
      </c>
      <c r="E125" s="4">
        <f>D125/C125</f>
        <v>6216.71875</v>
      </c>
      <c r="F125" s="18">
        <v>32</v>
      </c>
      <c r="G125" s="4">
        <v>8346</v>
      </c>
      <c r="H125" s="4">
        <f>G125/F125</f>
        <v>260.8125</v>
      </c>
      <c r="J125" s="20"/>
    </row>
    <row r="126" spans="1:10" x14ac:dyDescent="0.3">
      <c r="A126" s="21"/>
      <c r="B126" s="6" t="s">
        <v>99</v>
      </c>
      <c r="C126" s="9" t="s">
        <v>358</v>
      </c>
      <c r="D126" s="8" t="s">
        <v>358</v>
      </c>
      <c r="E126" s="8" t="s">
        <v>358</v>
      </c>
      <c r="F126" s="9" t="s">
        <v>358</v>
      </c>
      <c r="G126" s="8" t="s">
        <v>358</v>
      </c>
      <c r="H126" s="8" t="s">
        <v>358</v>
      </c>
      <c r="J126" s="20"/>
    </row>
    <row r="127" spans="1:10" x14ac:dyDescent="0.3">
      <c r="A127" s="21"/>
      <c r="B127" s="6" t="s">
        <v>100</v>
      </c>
      <c r="C127" s="9" t="s">
        <v>358</v>
      </c>
      <c r="D127" s="8" t="s">
        <v>358</v>
      </c>
      <c r="E127" s="8" t="s">
        <v>358</v>
      </c>
      <c r="F127" s="9" t="s">
        <v>358</v>
      </c>
      <c r="G127" s="8" t="s">
        <v>358</v>
      </c>
      <c r="H127" s="8" t="s">
        <v>358</v>
      </c>
      <c r="J127" s="20"/>
    </row>
    <row r="128" spans="1:10" x14ac:dyDescent="0.3">
      <c r="A128" s="21"/>
      <c r="B128" s="6" t="s">
        <v>101</v>
      </c>
      <c r="C128" s="9" t="s">
        <v>358</v>
      </c>
      <c r="D128" s="8" t="s">
        <v>358</v>
      </c>
      <c r="E128" s="8" t="s">
        <v>358</v>
      </c>
      <c r="F128" s="9" t="s">
        <v>358</v>
      </c>
      <c r="G128" s="8" t="s">
        <v>358</v>
      </c>
      <c r="H128" s="8" t="s">
        <v>358</v>
      </c>
      <c r="J128" s="20"/>
    </row>
    <row r="129" spans="1:10" x14ac:dyDescent="0.3">
      <c r="A129" s="21"/>
      <c r="B129" s="6" t="s">
        <v>102</v>
      </c>
      <c r="C129" s="18">
        <v>62</v>
      </c>
      <c r="D129" s="4">
        <v>170124</v>
      </c>
      <c r="E129" s="4">
        <f>D129/C129</f>
        <v>2743.9354838709678</v>
      </c>
      <c r="F129" s="18">
        <v>62</v>
      </c>
      <c r="G129" s="4">
        <v>8395</v>
      </c>
      <c r="H129" s="4">
        <f>G129/F129</f>
        <v>135.40322580645162</v>
      </c>
      <c r="J129" s="20"/>
    </row>
    <row r="130" spans="1:10" x14ac:dyDescent="0.3">
      <c r="A130" s="21"/>
      <c r="B130" s="6" t="s">
        <v>103</v>
      </c>
      <c r="C130" s="18">
        <v>6</v>
      </c>
      <c r="D130" s="4">
        <v>17242</v>
      </c>
      <c r="E130" s="4">
        <f>D130/C130</f>
        <v>2873.6666666666665</v>
      </c>
      <c r="F130" s="18">
        <v>5</v>
      </c>
      <c r="G130" s="4">
        <v>787</v>
      </c>
      <c r="H130" s="4">
        <f>G130/F130</f>
        <v>157.4</v>
      </c>
      <c r="J130" s="20"/>
    </row>
    <row r="131" spans="1:10" x14ac:dyDescent="0.3">
      <c r="A131" s="21"/>
      <c r="B131" s="6" t="s">
        <v>331</v>
      </c>
      <c r="C131" s="9" t="s">
        <v>358</v>
      </c>
      <c r="D131" s="8" t="s">
        <v>358</v>
      </c>
      <c r="E131" s="8" t="s">
        <v>358</v>
      </c>
      <c r="F131" s="9" t="s">
        <v>358</v>
      </c>
      <c r="G131" s="8" t="s">
        <v>358</v>
      </c>
      <c r="H131" s="8" t="s">
        <v>358</v>
      </c>
      <c r="J131" s="20"/>
    </row>
    <row r="132" spans="1:10" x14ac:dyDescent="0.3">
      <c r="A132" s="21"/>
      <c r="B132" s="6" t="s">
        <v>104</v>
      </c>
      <c r="C132" s="18">
        <v>52</v>
      </c>
      <c r="D132" s="4">
        <v>111784</v>
      </c>
      <c r="E132" s="4">
        <f>D132/C132</f>
        <v>2149.6923076923076</v>
      </c>
      <c r="F132" s="18">
        <v>52</v>
      </c>
      <c r="G132" s="4">
        <v>5432</v>
      </c>
      <c r="H132" s="4">
        <f>G132/F132</f>
        <v>104.46153846153847</v>
      </c>
      <c r="J132" s="20"/>
    </row>
    <row r="133" spans="1:10" x14ac:dyDescent="0.3">
      <c r="A133" s="21"/>
      <c r="B133" s="6" t="s">
        <v>105</v>
      </c>
      <c r="C133" s="18">
        <v>6</v>
      </c>
      <c r="D133" s="4">
        <v>8098</v>
      </c>
      <c r="E133" s="4">
        <f>D133/C133</f>
        <v>1349.6666666666667</v>
      </c>
      <c r="F133" s="18">
        <v>6</v>
      </c>
      <c r="G133" s="4">
        <v>410</v>
      </c>
      <c r="H133" s="4">
        <f>G133/F133</f>
        <v>68.333333333333329</v>
      </c>
      <c r="J133" s="20"/>
    </row>
    <row r="134" spans="1:10" x14ac:dyDescent="0.3">
      <c r="A134" s="21"/>
      <c r="B134" s="6" t="s">
        <v>332</v>
      </c>
      <c r="C134" s="9" t="s">
        <v>358</v>
      </c>
      <c r="D134" s="8" t="s">
        <v>358</v>
      </c>
      <c r="E134" s="8" t="s">
        <v>358</v>
      </c>
      <c r="F134" s="9" t="s">
        <v>358</v>
      </c>
      <c r="G134" s="8" t="s">
        <v>358</v>
      </c>
      <c r="H134" s="8" t="s">
        <v>358</v>
      </c>
      <c r="J134" s="20"/>
    </row>
    <row r="135" spans="1:10" x14ac:dyDescent="0.3">
      <c r="A135" s="21"/>
      <c r="B135" s="6" t="s">
        <v>106</v>
      </c>
      <c r="C135" s="18">
        <v>48</v>
      </c>
      <c r="D135" s="4">
        <v>103388</v>
      </c>
      <c r="E135" s="4">
        <f>D135/C135</f>
        <v>2153.9166666666665</v>
      </c>
      <c r="F135" s="18">
        <v>48</v>
      </c>
      <c r="G135" s="4">
        <v>5378</v>
      </c>
      <c r="H135" s="4">
        <f>G135/F135</f>
        <v>112.04166666666667</v>
      </c>
      <c r="J135" s="20"/>
    </row>
    <row r="136" spans="1:10" x14ac:dyDescent="0.3">
      <c r="A136" s="21"/>
      <c r="B136" s="6" t="s">
        <v>107</v>
      </c>
      <c r="C136" s="18">
        <v>16</v>
      </c>
      <c r="D136" s="4">
        <v>33433</v>
      </c>
      <c r="E136" s="4">
        <f>D136/C136</f>
        <v>2089.5625</v>
      </c>
      <c r="F136" s="18">
        <v>16</v>
      </c>
      <c r="G136" s="4">
        <v>1623</v>
      </c>
      <c r="H136" s="4">
        <f>G136/F136</f>
        <v>101.4375</v>
      </c>
      <c r="J136" s="20"/>
    </row>
    <row r="137" spans="1:10" x14ac:dyDescent="0.3">
      <c r="A137" s="21"/>
      <c r="B137" s="6" t="s">
        <v>108</v>
      </c>
      <c r="C137" s="9" t="s">
        <v>358</v>
      </c>
      <c r="D137" s="8" t="s">
        <v>358</v>
      </c>
      <c r="E137" s="8" t="s">
        <v>358</v>
      </c>
      <c r="F137" s="9" t="s">
        <v>358</v>
      </c>
      <c r="G137" s="8" t="s">
        <v>358</v>
      </c>
      <c r="H137" s="8" t="s">
        <v>358</v>
      </c>
      <c r="J137" s="20"/>
    </row>
    <row r="138" spans="1:10" x14ac:dyDescent="0.3">
      <c r="A138" s="21"/>
      <c r="B138" s="6" t="s">
        <v>109</v>
      </c>
      <c r="C138" s="18">
        <v>20</v>
      </c>
      <c r="D138" s="4">
        <v>50755</v>
      </c>
      <c r="E138" s="4">
        <f>D138/C138</f>
        <v>2537.75</v>
      </c>
      <c r="F138" s="18">
        <v>20</v>
      </c>
      <c r="G138" s="4">
        <v>2536</v>
      </c>
      <c r="H138" s="4">
        <f>G138/F138</f>
        <v>126.8</v>
      </c>
      <c r="J138" s="20"/>
    </row>
    <row r="139" spans="1:10" x14ac:dyDescent="0.3">
      <c r="A139" s="21"/>
      <c r="B139" s="6" t="s">
        <v>333</v>
      </c>
      <c r="C139" s="9" t="s">
        <v>358</v>
      </c>
      <c r="D139" s="8" t="s">
        <v>358</v>
      </c>
      <c r="E139" s="8" t="s">
        <v>358</v>
      </c>
      <c r="F139" s="9" t="s">
        <v>358</v>
      </c>
      <c r="G139" s="8" t="s">
        <v>358</v>
      </c>
      <c r="H139" s="8" t="s">
        <v>358</v>
      </c>
      <c r="J139" s="20"/>
    </row>
    <row r="140" spans="1:10" x14ac:dyDescent="0.3">
      <c r="A140" s="21"/>
      <c r="B140" s="6" t="s">
        <v>334</v>
      </c>
      <c r="C140" s="9" t="s">
        <v>358</v>
      </c>
      <c r="D140" s="8" t="s">
        <v>358</v>
      </c>
      <c r="E140" s="8" t="s">
        <v>358</v>
      </c>
      <c r="F140" s="9" t="s">
        <v>358</v>
      </c>
      <c r="G140" s="8" t="s">
        <v>358</v>
      </c>
      <c r="H140" s="8" t="s">
        <v>358</v>
      </c>
      <c r="J140" s="20"/>
    </row>
    <row r="141" spans="1:10" x14ac:dyDescent="0.3">
      <c r="A141" s="21"/>
      <c r="B141" s="6" t="s">
        <v>110</v>
      </c>
      <c r="C141" s="18">
        <v>365</v>
      </c>
      <c r="D141" s="4">
        <v>1163741</v>
      </c>
      <c r="E141" s="4">
        <f>D141/C141</f>
        <v>3188.3315068493152</v>
      </c>
      <c r="F141" s="18">
        <v>364</v>
      </c>
      <c r="G141" s="4">
        <v>49608</v>
      </c>
      <c r="H141" s="4">
        <f>G141/F141</f>
        <v>136.28571428571428</v>
      </c>
      <c r="J141" s="20"/>
    </row>
    <row r="142" spans="1:10" x14ac:dyDescent="0.3">
      <c r="A142" s="21"/>
      <c r="B142" s="6" t="s">
        <v>335</v>
      </c>
      <c r="C142" s="9" t="s">
        <v>358</v>
      </c>
      <c r="D142" s="8" t="s">
        <v>358</v>
      </c>
      <c r="E142" s="8" t="s">
        <v>358</v>
      </c>
      <c r="F142" s="9" t="s">
        <v>358</v>
      </c>
      <c r="G142" s="8" t="s">
        <v>358</v>
      </c>
      <c r="H142" s="8" t="s">
        <v>358</v>
      </c>
      <c r="J142" s="20"/>
    </row>
    <row r="143" spans="1:10" x14ac:dyDescent="0.3">
      <c r="A143" s="21"/>
      <c r="B143" s="6" t="s">
        <v>111</v>
      </c>
      <c r="C143" s="9" t="s">
        <v>358</v>
      </c>
      <c r="D143" s="8" t="s">
        <v>358</v>
      </c>
      <c r="E143" s="8" t="s">
        <v>358</v>
      </c>
      <c r="F143" s="9" t="s">
        <v>358</v>
      </c>
      <c r="G143" s="8" t="s">
        <v>358</v>
      </c>
      <c r="H143" s="8" t="s">
        <v>358</v>
      </c>
      <c r="J143" s="20"/>
    </row>
    <row r="144" spans="1:10" x14ac:dyDescent="0.3">
      <c r="A144" s="21"/>
      <c r="B144" s="6" t="s">
        <v>112</v>
      </c>
      <c r="C144" s="18">
        <v>14</v>
      </c>
      <c r="D144" s="4">
        <v>24004</v>
      </c>
      <c r="E144" s="4">
        <f>D144/C144</f>
        <v>1714.5714285714287</v>
      </c>
      <c r="F144" s="18">
        <v>13</v>
      </c>
      <c r="G144" s="4">
        <v>1013</v>
      </c>
      <c r="H144" s="4">
        <f>G144/F144</f>
        <v>77.92307692307692</v>
      </c>
      <c r="J144" s="20"/>
    </row>
    <row r="145" spans="1:10" x14ac:dyDescent="0.3">
      <c r="A145" s="21"/>
      <c r="B145" s="6" t="s">
        <v>113</v>
      </c>
      <c r="C145" s="9" t="s">
        <v>358</v>
      </c>
      <c r="D145" s="8" t="s">
        <v>358</v>
      </c>
      <c r="E145" s="8" t="s">
        <v>358</v>
      </c>
      <c r="F145" s="9" t="s">
        <v>358</v>
      </c>
      <c r="G145" s="8" t="s">
        <v>358</v>
      </c>
      <c r="H145" s="8" t="s">
        <v>358</v>
      </c>
      <c r="J145" s="20"/>
    </row>
    <row r="146" spans="1:10" x14ac:dyDescent="0.3">
      <c r="A146" s="21"/>
      <c r="B146" s="6" t="s">
        <v>114</v>
      </c>
      <c r="C146" s="18">
        <v>30</v>
      </c>
      <c r="D146" s="4">
        <v>113654</v>
      </c>
      <c r="E146" s="4">
        <f>D146/C146</f>
        <v>3788.4666666666667</v>
      </c>
      <c r="F146" s="18">
        <v>30</v>
      </c>
      <c r="G146" s="4">
        <v>5536</v>
      </c>
      <c r="H146" s="4">
        <f>G146/F146</f>
        <v>184.53333333333333</v>
      </c>
      <c r="J146" s="20"/>
    </row>
    <row r="147" spans="1:10" x14ac:dyDescent="0.3">
      <c r="A147" s="21"/>
      <c r="B147" s="6" t="s">
        <v>115</v>
      </c>
      <c r="C147" s="18">
        <v>11</v>
      </c>
      <c r="D147" s="4">
        <v>21376</v>
      </c>
      <c r="E147" s="4">
        <f>D147/C147</f>
        <v>1943.2727272727273</v>
      </c>
      <c r="F147" s="18">
        <v>11</v>
      </c>
      <c r="G147" s="4">
        <v>1135</v>
      </c>
      <c r="H147" s="4">
        <f>G147/F147</f>
        <v>103.18181818181819</v>
      </c>
      <c r="J147" s="20"/>
    </row>
    <row r="148" spans="1:10" x14ac:dyDescent="0.3">
      <c r="A148" s="21"/>
      <c r="B148" s="6" t="s">
        <v>116</v>
      </c>
      <c r="C148" s="9" t="s">
        <v>358</v>
      </c>
      <c r="D148" s="8" t="s">
        <v>358</v>
      </c>
      <c r="E148" s="8" t="s">
        <v>358</v>
      </c>
      <c r="F148" s="9" t="s">
        <v>358</v>
      </c>
      <c r="G148" s="8" t="s">
        <v>358</v>
      </c>
      <c r="H148" s="8" t="s">
        <v>358</v>
      </c>
      <c r="J148" s="20"/>
    </row>
    <row r="149" spans="1:10" x14ac:dyDescent="0.3">
      <c r="A149" s="21"/>
      <c r="B149" s="6" t="s">
        <v>117</v>
      </c>
      <c r="C149" s="18">
        <v>134</v>
      </c>
      <c r="D149" s="4">
        <v>380905</v>
      </c>
      <c r="E149" s="4">
        <f>D149/C149</f>
        <v>2842.5746268656717</v>
      </c>
      <c r="F149" s="18">
        <v>134</v>
      </c>
      <c r="G149" s="4">
        <v>18714</v>
      </c>
      <c r="H149" s="4">
        <f>G149/F149</f>
        <v>139.65671641791045</v>
      </c>
      <c r="J149" s="20"/>
    </row>
    <row r="150" spans="1:10" x14ac:dyDescent="0.3">
      <c r="A150" s="21"/>
      <c r="B150" s="6" t="s">
        <v>118</v>
      </c>
      <c r="C150" s="9" t="s">
        <v>358</v>
      </c>
      <c r="D150" s="8" t="s">
        <v>358</v>
      </c>
      <c r="E150" s="8" t="s">
        <v>358</v>
      </c>
      <c r="F150" s="9" t="s">
        <v>358</v>
      </c>
      <c r="G150" s="8" t="s">
        <v>358</v>
      </c>
      <c r="H150" s="8" t="s">
        <v>358</v>
      </c>
      <c r="J150" s="20"/>
    </row>
    <row r="151" spans="1:10" x14ac:dyDescent="0.3">
      <c r="A151" s="21"/>
      <c r="B151" s="6" t="s">
        <v>119</v>
      </c>
      <c r="C151" s="18">
        <v>18</v>
      </c>
      <c r="D151" s="4">
        <v>40904</v>
      </c>
      <c r="E151" s="4">
        <f>D151/C151</f>
        <v>2272.4444444444443</v>
      </c>
      <c r="F151" s="18">
        <v>18</v>
      </c>
      <c r="G151" s="4">
        <v>2063</v>
      </c>
      <c r="H151" s="4">
        <f>G151/F151</f>
        <v>114.61111111111111</v>
      </c>
      <c r="J151" s="20"/>
    </row>
    <row r="152" spans="1:10" x14ac:dyDescent="0.3">
      <c r="A152" s="21"/>
      <c r="B152" s="6" t="s">
        <v>120</v>
      </c>
      <c r="C152" s="18">
        <v>9</v>
      </c>
      <c r="D152" s="4">
        <v>15872</v>
      </c>
      <c r="E152" s="4">
        <f>D152/C152</f>
        <v>1763.5555555555557</v>
      </c>
      <c r="F152" s="18">
        <v>9</v>
      </c>
      <c r="G152" s="4">
        <v>738</v>
      </c>
      <c r="H152" s="4">
        <f>G152/F152</f>
        <v>82</v>
      </c>
      <c r="J152" s="20"/>
    </row>
    <row r="153" spans="1:10" x14ac:dyDescent="0.3">
      <c r="A153" s="21"/>
      <c r="B153" s="6" t="s">
        <v>121</v>
      </c>
      <c r="C153" s="9" t="s">
        <v>358</v>
      </c>
      <c r="D153" s="8" t="s">
        <v>358</v>
      </c>
      <c r="E153" s="8" t="s">
        <v>358</v>
      </c>
      <c r="F153" s="9" t="s">
        <v>358</v>
      </c>
      <c r="G153" s="8" t="s">
        <v>358</v>
      </c>
      <c r="H153" s="8" t="s">
        <v>358</v>
      </c>
      <c r="J153" s="20"/>
    </row>
    <row r="154" spans="1:10" x14ac:dyDescent="0.3">
      <c r="A154" s="21"/>
      <c r="B154" s="6" t="s">
        <v>122</v>
      </c>
      <c r="C154" s="18">
        <v>35</v>
      </c>
      <c r="D154" s="4">
        <v>76450</v>
      </c>
      <c r="E154" s="4">
        <f>D154/C154</f>
        <v>2184.2857142857142</v>
      </c>
      <c r="F154" s="18">
        <v>35</v>
      </c>
      <c r="G154" s="4">
        <v>3735</v>
      </c>
      <c r="H154" s="4">
        <f>G154/F154</f>
        <v>106.71428571428571</v>
      </c>
      <c r="J154" s="20"/>
    </row>
    <row r="155" spans="1:10" x14ac:dyDescent="0.3">
      <c r="A155" s="21"/>
      <c r="B155" s="6" t="s">
        <v>123</v>
      </c>
      <c r="C155" s="18">
        <v>24</v>
      </c>
      <c r="D155" s="4">
        <v>42645</v>
      </c>
      <c r="E155" s="4">
        <f>D155/C155</f>
        <v>1776.875</v>
      </c>
      <c r="F155" s="18">
        <v>24</v>
      </c>
      <c r="G155" s="4">
        <v>1931</v>
      </c>
      <c r="H155" s="4">
        <f>G155/F155</f>
        <v>80.458333333333329</v>
      </c>
      <c r="J155" s="20"/>
    </row>
    <row r="156" spans="1:10" x14ac:dyDescent="0.3">
      <c r="A156" s="21"/>
      <c r="B156" s="6" t="s">
        <v>124</v>
      </c>
      <c r="C156" s="18">
        <v>9</v>
      </c>
      <c r="D156" s="4">
        <v>13346</v>
      </c>
      <c r="E156" s="4">
        <f>D156/C156</f>
        <v>1482.8888888888889</v>
      </c>
      <c r="F156" s="18">
        <v>9</v>
      </c>
      <c r="G156" s="4">
        <v>640</v>
      </c>
      <c r="H156" s="4">
        <f>G156/F156</f>
        <v>71.111111111111114</v>
      </c>
      <c r="J156" s="20"/>
    </row>
    <row r="157" spans="1:10" x14ac:dyDescent="0.3">
      <c r="A157" s="21"/>
      <c r="B157" s="6" t="s">
        <v>125</v>
      </c>
      <c r="C157" s="18">
        <v>7</v>
      </c>
      <c r="D157" s="4">
        <v>20007</v>
      </c>
      <c r="E157" s="4">
        <f>D157/C157</f>
        <v>2858.1428571428573</v>
      </c>
      <c r="F157" s="18">
        <v>7</v>
      </c>
      <c r="G157" s="4">
        <v>818</v>
      </c>
      <c r="H157" s="4">
        <f>G157/F157</f>
        <v>116.85714285714286</v>
      </c>
      <c r="J157" s="20"/>
    </row>
    <row r="158" spans="1:10" x14ac:dyDescent="0.3">
      <c r="A158" s="21"/>
      <c r="B158" s="6" t="s">
        <v>126</v>
      </c>
      <c r="C158" s="9" t="s">
        <v>358</v>
      </c>
      <c r="D158" s="8" t="s">
        <v>358</v>
      </c>
      <c r="E158" s="8" t="s">
        <v>358</v>
      </c>
      <c r="F158" s="9" t="s">
        <v>358</v>
      </c>
      <c r="G158" s="8" t="s">
        <v>358</v>
      </c>
      <c r="H158" s="8" t="s">
        <v>358</v>
      </c>
      <c r="J158" s="20"/>
    </row>
    <row r="159" spans="1:10" x14ac:dyDescent="0.3">
      <c r="A159" s="21"/>
      <c r="B159" s="6" t="s">
        <v>127</v>
      </c>
      <c r="C159" s="9" t="s">
        <v>358</v>
      </c>
      <c r="D159" s="8" t="s">
        <v>358</v>
      </c>
      <c r="E159" s="8" t="s">
        <v>358</v>
      </c>
      <c r="F159" s="9" t="s">
        <v>358</v>
      </c>
      <c r="G159" s="8" t="s">
        <v>358</v>
      </c>
      <c r="H159" s="8" t="s">
        <v>358</v>
      </c>
      <c r="J159" s="20"/>
    </row>
    <row r="160" spans="1:10" x14ac:dyDescent="0.3">
      <c r="A160" s="21"/>
      <c r="B160" s="6" t="s">
        <v>128</v>
      </c>
      <c r="C160" s="9" t="s">
        <v>358</v>
      </c>
      <c r="D160" s="8" t="s">
        <v>358</v>
      </c>
      <c r="E160" s="8" t="s">
        <v>358</v>
      </c>
      <c r="F160" s="9" t="s">
        <v>358</v>
      </c>
      <c r="G160" s="8" t="s">
        <v>358</v>
      </c>
      <c r="H160" s="8" t="s">
        <v>358</v>
      </c>
      <c r="J160" s="20"/>
    </row>
    <row r="161" spans="1:10" x14ac:dyDescent="0.3">
      <c r="A161" s="21"/>
      <c r="B161" s="6" t="s">
        <v>129</v>
      </c>
      <c r="C161" s="9" t="s">
        <v>358</v>
      </c>
      <c r="D161" s="8" t="s">
        <v>358</v>
      </c>
      <c r="E161" s="8" t="s">
        <v>358</v>
      </c>
      <c r="F161" s="9" t="s">
        <v>358</v>
      </c>
      <c r="G161" s="8" t="s">
        <v>358</v>
      </c>
      <c r="H161" s="8" t="s">
        <v>358</v>
      </c>
      <c r="J161" s="20"/>
    </row>
    <row r="162" spans="1:10" x14ac:dyDescent="0.3">
      <c r="A162" s="21"/>
      <c r="B162" s="6" t="s">
        <v>130</v>
      </c>
      <c r="C162" s="18">
        <v>19</v>
      </c>
      <c r="D162" s="4">
        <v>40355</v>
      </c>
      <c r="E162" s="4">
        <f>D162/C162</f>
        <v>2123.9473684210525</v>
      </c>
      <c r="F162" s="18">
        <v>18</v>
      </c>
      <c r="G162" s="4">
        <v>1406</v>
      </c>
      <c r="H162" s="4">
        <f>G162/F162</f>
        <v>78.111111111111114</v>
      </c>
      <c r="J162" s="20"/>
    </row>
    <row r="163" spans="1:10" x14ac:dyDescent="0.3">
      <c r="A163" s="21"/>
      <c r="B163" s="6" t="s">
        <v>131</v>
      </c>
      <c r="C163" s="18">
        <v>17</v>
      </c>
      <c r="D163" s="4">
        <v>35453</v>
      </c>
      <c r="E163" s="4">
        <f>D163/C163</f>
        <v>2085.4705882352941</v>
      </c>
      <c r="F163" s="18">
        <v>17</v>
      </c>
      <c r="G163" s="4">
        <v>1725</v>
      </c>
      <c r="H163" s="4">
        <f>G163/F163</f>
        <v>101.47058823529412</v>
      </c>
      <c r="J163" s="20"/>
    </row>
    <row r="164" spans="1:10" x14ac:dyDescent="0.3">
      <c r="A164" s="21"/>
      <c r="B164" s="6" t="s">
        <v>132</v>
      </c>
      <c r="C164" s="9" t="s">
        <v>358</v>
      </c>
      <c r="D164" s="8" t="s">
        <v>358</v>
      </c>
      <c r="E164" s="8" t="s">
        <v>358</v>
      </c>
      <c r="F164" s="9" t="s">
        <v>358</v>
      </c>
      <c r="G164" s="8" t="s">
        <v>358</v>
      </c>
      <c r="H164" s="8" t="s">
        <v>358</v>
      </c>
      <c r="J164" s="20"/>
    </row>
    <row r="165" spans="1:10" x14ac:dyDescent="0.3">
      <c r="A165" s="21"/>
      <c r="B165" s="6" t="s">
        <v>133</v>
      </c>
      <c r="C165" s="18">
        <v>421</v>
      </c>
      <c r="D165" s="4">
        <v>1508215</v>
      </c>
      <c r="E165" s="4">
        <f>D165/C165</f>
        <v>3582.4584323040381</v>
      </c>
      <c r="F165" s="18">
        <v>421</v>
      </c>
      <c r="G165" s="4">
        <v>71897</v>
      </c>
      <c r="H165" s="4">
        <f>G165/F165</f>
        <v>170.77672209026127</v>
      </c>
      <c r="J165" s="20"/>
    </row>
    <row r="166" spans="1:10" x14ac:dyDescent="0.3">
      <c r="A166" s="21"/>
      <c r="B166" s="6" t="s">
        <v>134</v>
      </c>
      <c r="C166" s="9" t="s">
        <v>358</v>
      </c>
      <c r="D166" s="8" t="s">
        <v>358</v>
      </c>
      <c r="E166" s="8" t="s">
        <v>358</v>
      </c>
      <c r="F166" s="9" t="s">
        <v>358</v>
      </c>
      <c r="G166" s="8" t="s">
        <v>358</v>
      </c>
      <c r="H166" s="8" t="s">
        <v>358</v>
      </c>
      <c r="J166" s="20"/>
    </row>
    <row r="167" spans="1:10" x14ac:dyDescent="0.3">
      <c r="A167" s="21"/>
      <c r="B167" s="6" t="s">
        <v>135</v>
      </c>
      <c r="C167" s="18">
        <v>138</v>
      </c>
      <c r="D167" s="4">
        <v>494484</v>
      </c>
      <c r="E167" s="4">
        <f>D167/C167</f>
        <v>3583.217391304348</v>
      </c>
      <c r="F167" s="18">
        <v>138</v>
      </c>
      <c r="G167" s="4">
        <v>23344</v>
      </c>
      <c r="H167" s="4">
        <f>G167/F167</f>
        <v>169.15942028985506</v>
      </c>
      <c r="J167" s="20"/>
    </row>
    <row r="168" spans="1:10" x14ac:dyDescent="0.3">
      <c r="A168" s="21"/>
      <c r="B168" s="6" t="s">
        <v>136</v>
      </c>
      <c r="C168" s="18">
        <v>14</v>
      </c>
      <c r="D168" s="4">
        <v>26245</v>
      </c>
      <c r="E168" s="4">
        <f>D168/C168</f>
        <v>1874.6428571428571</v>
      </c>
      <c r="F168" s="18">
        <v>14</v>
      </c>
      <c r="G168" s="4">
        <v>1318</v>
      </c>
      <c r="H168" s="4">
        <f>G168/F168</f>
        <v>94.142857142857139</v>
      </c>
      <c r="J168" s="20"/>
    </row>
    <row r="169" spans="1:10" x14ac:dyDescent="0.3">
      <c r="A169" s="21"/>
      <c r="B169" s="6" t="s">
        <v>137</v>
      </c>
      <c r="C169" s="18">
        <v>97</v>
      </c>
      <c r="D169" s="4">
        <v>262445</v>
      </c>
      <c r="E169" s="4">
        <f>D169/C169</f>
        <v>2705.6185567010311</v>
      </c>
      <c r="F169" s="18">
        <v>97</v>
      </c>
      <c r="G169" s="4">
        <v>11151</v>
      </c>
      <c r="H169" s="4">
        <f>G169/F169</f>
        <v>114.95876288659794</v>
      </c>
      <c r="J169" s="20"/>
    </row>
    <row r="170" spans="1:10" x14ac:dyDescent="0.3">
      <c r="A170" s="21"/>
      <c r="B170" s="6" t="s">
        <v>138</v>
      </c>
      <c r="C170" s="18">
        <v>18</v>
      </c>
      <c r="D170" s="4">
        <v>86800</v>
      </c>
      <c r="E170" s="4">
        <f>D170/C170</f>
        <v>4822.2222222222226</v>
      </c>
      <c r="F170" s="18">
        <v>18</v>
      </c>
      <c r="G170" s="4">
        <v>3317</v>
      </c>
      <c r="H170" s="4">
        <f>G170/F170</f>
        <v>184.27777777777777</v>
      </c>
      <c r="J170" s="20"/>
    </row>
    <row r="171" spans="1:10" x14ac:dyDescent="0.3">
      <c r="A171" s="21"/>
      <c r="B171" s="6" t="s">
        <v>139</v>
      </c>
      <c r="C171" s="18">
        <v>7</v>
      </c>
      <c r="D171" s="4">
        <v>14285</v>
      </c>
      <c r="E171" s="4">
        <f>D171/C171</f>
        <v>2040.7142857142858</v>
      </c>
      <c r="F171" s="18">
        <v>7</v>
      </c>
      <c r="G171" s="4">
        <v>654</v>
      </c>
      <c r="H171" s="4">
        <f>G171/F171</f>
        <v>93.428571428571431</v>
      </c>
      <c r="J171" s="20"/>
    </row>
    <row r="172" spans="1:10" x14ac:dyDescent="0.3">
      <c r="A172" s="21"/>
      <c r="B172" s="6" t="s">
        <v>140</v>
      </c>
      <c r="C172" s="9" t="s">
        <v>358</v>
      </c>
      <c r="D172" s="8" t="s">
        <v>358</v>
      </c>
      <c r="E172" s="8" t="s">
        <v>358</v>
      </c>
      <c r="F172" s="9" t="s">
        <v>358</v>
      </c>
      <c r="G172" s="8" t="s">
        <v>358</v>
      </c>
      <c r="H172" s="8" t="s">
        <v>358</v>
      </c>
      <c r="J172" s="20"/>
    </row>
    <row r="173" spans="1:10" x14ac:dyDescent="0.3">
      <c r="A173" s="21"/>
      <c r="B173" s="6" t="s">
        <v>141</v>
      </c>
      <c r="C173" s="9" t="s">
        <v>358</v>
      </c>
      <c r="D173" s="8" t="s">
        <v>358</v>
      </c>
      <c r="E173" s="8" t="s">
        <v>358</v>
      </c>
      <c r="F173" s="9" t="s">
        <v>358</v>
      </c>
      <c r="G173" s="8" t="s">
        <v>358</v>
      </c>
      <c r="H173" s="8" t="s">
        <v>358</v>
      </c>
      <c r="J173" s="20"/>
    </row>
    <row r="174" spans="1:10" x14ac:dyDescent="0.3">
      <c r="A174" s="21"/>
      <c r="B174" s="6" t="s">
        <v>142</v>
      </c>
      <c r="C174" s="18">
        <v>82</v>
      </c>
      <c r="D174" s="4">
        <v>231573</v>
      </c>
      <c r="E174" s="4">
        <f t="shared" ref="E174:E183" si="2">D174/C174</f>
        <v>2824.060975609756</v>
      </c>
      <c r="F174" s="18">
        <v>82</v>
      </c>
      <c r="G174" s="4">
        <v>11477</v>
      </c>
      <c r="H174" s="4">
        <f t="shared" ref="H174:H183" si="3">G174/F174</f>
        <v>139.96341463414635</v>
      </c>
      <c r="J174" s="20"/>
    </row>
    <row r="175" spans="1:10" x14ac:dyDescent="0.3">
      <c r="A175" s="21"/>
      <c r="B175" s="6" t="s">
        <v>143</v>
      </c>
      <c r="C175" s="18">
        <v>7</v>
      </c>
      <c r="D175" s="4">
        <v>9124</v>
      </c>
      <c r="E175" s="4">
        <f t="shared" si="2"/>
        <v>1303.4285714285713</v>
      </c>
      <c r="F175" s="18">
        <v>7</v>
      </c>
      <c r="G175" s="4">
        <v>463</v>
      </c>
      <c r="H175" s="4">
        <f t="shared" si="3"/>
        <v>66.142857142857139</v>
      </c>
      <c r="J175" s="20"/>
    </row>
    <row r="176" spans="1:10" x14ac:dyDescent="0.3">
      <c r="A176" s="21"/>
      <c r="B176" s="6" t="s">
        <v>144</v>
      </c>
      <c r="C176" s="18">
        <v>113</v>
      </c>
      <c r="D176" s="4">
        <v>374066</v>
      </c>
      <c r="E176" s="4">
        <f t="shared" si="2"/>
        <v>3310.3185840707965</v>
      </c>
      <c r="F176" s="18">
        <v>113</v>
      </c>
      <c r="G176" s="4">
        <v>18052</v>
      </c>
      <c r="H176" s="4">
        <f t="shared" si="3"/>
        <v>159.75221238938053</v>
      </c>
      <c r="J176" s="20"/>
    </row>
    <row r="177" spans="1:10" x14ac:dyDescent="0.3">
      <c r="A177" s="21"/>
      <c r="B177" s="6" t="s">
        <v>145</v>
      </c>
      <c r="C177" s="18">
        <v>43</v>
      </c>
      <c r="D177" s="4">
        <v>82828</v>
      </c>
      <c r="E177" s="4">
        <f t="shared" si="2"/>
        <v>1926.2325581395348</v>
      </c>
      <c r="F177" s="18">
        <v>43</v>
      </c>
      <c r="G177" s="4">
        <v>3822</v>
      </c>
      <c r="H177" s="4">
        <f t="shared" si="3"/>
        <v>88.883720930232556</v>
      </c>
      <c r="J177" s="20"/>
    </row>
    <row r="178" spans="1:10" x14ac:dyDescent="0.3">
      <c r="A178" s="21"/>
      <c r="B178" s="6" t="s">
        <v>146</v>
      </c>
      <c r="C178" s="18">
        <v>199</v>
      </c>
      <c r="D178" s="4">
        <v>572075</v>
      </c>
      <c r="E178" s="4">
        <f t="shared" si="2"/>
        <v>2874.7487437185928</v>
      </c>
      <c r="F178" s="18">
        <v>199</v>
      </c>
      <c r="G178" s="4">
        <v>28102</v>
      </c>
      <c r="H178" s="4">
        <f t="shared" si="3"/>
        <v>141.21608040201005</v>
      </c>
      <c r="J178" s="20"/>
    </row>
    <row r="179" spans="1:10" x14ac:dyDescent="0.3">
      <c r="A179" s="21"/>
      <c r="B179" s="6" t="s">
        <v>147</v>
      </c>
      <c r="C179" s="18">
        <v>31</v>
      </c>
      <c r="D179" s="4">
        <v>61537</v>
      </c>
      <c r="E179" s="4">
        <f t="shared" si="2"/>
        <v>1985.0645161290322</v>
      </c>
      <c r="F179" s="18">
        <v>31</v>
      </c>
      <c r="G179" s="4">
        <v>2850</v>
      </c>
      <c r="H179" s="4">
        <f t="shared" si="3"/>
        <v>91.935483870967744</v>
      </c>
      <c r="J179" s="20"/>
    </row>
    <row r="180" spans="1:10" x14ac:dyDescent="0.3">
      <c r="A180" s="21"/>
      <c r="B180" s="6" t="s">
        <v>148</v>
      </c>
      <c r="C180" s="18">
        <v>26</v>
      </c>
      <c r="D180" s="4">
        <v>77828</v>
      </c>
      <c r="E180" s="4">
        <f t="shared" si="2"/>
        <v>2993.3846153846152</v>
      </c>
      <c r="F180" s="18">
        <v>26</v>
      </c>
      <c r="G180" s="4">
        <v>3961</v>
      </c>
      <c r="H180" s="4">
        <f t="shared" si="3"/>
        <v>152.34615384615384</v>
      </c>
      <c r="J180" s="20"/>
    </row>
    <row r="181" spans="1:10" x14ac:dyDescent="0.3">
      <c r="A181" s="21"/>
      <c r="B181" s="6" t="s">
        <v>149</v>
      </c>
      <c r="C181" s="18">
        <v>57</v>
      </c>
      <c r="D181" s="4">
        <v>191781</v>
      </c>
      <c r="E181" s="4">
        <f t="shared" si="2"/>
        <v>3364.5789473684213</v>
      </c>
      <c r="F181" s="18">
        <v>57</v>
      </c>
      <c r="G181" s="4">
        <v>9377</v>
      </c>
      <c r="H181" s="4">
        <f t="shared" si="3"/>
        <v>164.50877192982455</v>
      </c>
      <c r="J181" s="20"/>
    </row>
    <row r="182" spans="1:10" x14ac:dyDescent="0.3">
      <c r="A182" s="21"/>
      <c r="B182" s="6" t="s">
        <v>150</v>
      </c>
      <c r="C182" s="18">
        <v>20</v>
      </c>
      <c r="D182" s="4">
        <v>34251</v>
      </c>
      <c r="E182" s="4">
        <f t="shared" si="2"/>
        <v>1712.55</v>
      </c>
      <c r="F182" s="18">
        <v>20</v>
      </c>
      <c r="G182" s="4">
        <v>1517</v>
      </c>
      <c r="H182" s="4">
        <f t="shared" si="3"/>
        <v>75.849999999999994</v>
      </c>
      <c r="J182" s="20"/>
    </row>
    <row r="183" spans="1:10" x14ac:dyDescent="0.3">
      <c r="A183" s="21"/>
      <c r="B183" s="6" t="s">
        <v>151</v>
      </c>
      <c r="C183" s="18">
        <v>24</v>
      </c>
      <c r="D183" s="4">
        <v>64085</v>
      </c>
      <c r="E183" s="4">
        <f t="shared" si="2"/>
        <v>2670.2083333333335</v>
      </c>
      <c r="F183" s="18">
        <v>23</v>
      </c>
      <c r="G183" s="4">
        <v>2878</v>
      </c>
      <c r="H183" s="4">
        <f t="shared" si="3"/>
        <v>125.1304347826087</v>
      </c>
      <c r="J183" s="20"/>
    </row>
    <row r="184" spans="1:10" x14ac:dyDescent="0.3">
      <c r="A184" s="21"/>
      <c r="B184" s="6" t="s">
        <v>152</v>
      </c>
      <c r="C184" s="9" t="s">
        <v>358</v>
      </c>
      <c r="D184" s="8" t="s">
        <v>358</v>
      </c>
      <c r="E184" s="8" t="s">
        <v>358</v>
      </c>
      <c r="F184" s="9" t="s">
        <v>358</v>
      </c>
      <c r="G184" s="8" t="s">
        <v>358</v>
      </c>
      <c r="H184" s="8" t="s">
        <v>358</v>
      </c>
      <c r="J184" s="20"/>
    </row>
    <row r="185" spans="1:10" x14ac:dyDescent="0.3">
      <c r="A185" s="21"/>
      <c r="B185" s="6" t="s">
        <v>153</v>
      </c>
      <c r="C185" s="18">
        <v>131</v>
      </c>
      <c r="D185" s="4">
        <v>388358</v>
      </c>
      <c r="E185" s="4">
        <f>D185/C185</f>
        <v>2964.5648854961833</v>
      </c>
      <c r="F185" s="18">
        <v>131</v>
      </c>
      <c r="G185" s="4">
        <v>17083</v>
      </c>
      <c r="H185" s="4">
        <f>G185/F185</f>
        <v>130.40458015267177</v>
      </c>
      <c r="J185" s="20"/>
    </row>
    <row r="186" spans="1:10" x14ac:dyDescent="0.3">
      <c r="A186" s="21"/>
      <c r="B186" s="6" t="s">
        <v>154</v>
      </c>
      <c r="C186" s="18">
        <v>20</v>
      </c>
      <c r="D186" s="4">
        <v>54792</v>
      </c>
      <c r="E186" s="4">
        <f>D186/C186</f>
        <v>2739.6</v>
      </c>
      <c r="F186" s="18">
        <v>20</v>
      </c>
      <c r="G186" s="4">
        <v>2681</v>
      </c>
      <c r="H186" s="4">
        <f>G186/F186</f>
        <v>134.05000000000001</v>
      </c>
      <c r="J186" s="20"/>
    </row>
    <row r="187" spans="1:10" x14ac:dyDescent="0.3">
      <c r="A187" s="21"/>
      <c r="B187" s="6" t="s">
        <v>155</v>
      </c>
      <c r="C187" s="18">
        <v>17</v>
      </c>
      <c r="D187" s="4">
        <v>67646</v>
      </c>
      <c r="E187" s="4">
        <f>D187/C187</f>
        <v>3979.1764705882351</v>
      </c>
      <c r="F187" s="18">
        <v>17</v>
      </c>
      <c r="G187" s="4">
        <v>2731</v>
      </c>
      <c r="H187" s="4">
        <f>G187/F187</f>
        <v>160.64705882352942</v>
      </c>
      <c r="J187" s="20"/>
    </row>
    <row r="188" spans="1:10" x14ac:dyDescent="0.3">
      <c r="A188" s="21"/>
      <c r="B188" s="6" t="s">
        <v>156</v>
      </c>
      <c r="C188" s="18">
        <v>43</v>
      </c>
      <c r="D188" s="4">
        <v>90521</v>
      </c>
      <c r="E188" s="4">
        <f>D188/C188</f>
        <v>2105.1395348837209</v>
      </c>
      <c r="F188" s="18">
        <v>43</v>
      </c>
      <c r="G188" s="4">
        <v>4330</v>
      </c>
      <c r="H188" s="4">
        <f>G188/F188</f>
        <v>100.69767441860465</v>
      </c>
      <c r="J188" s="20"/>
    </row>
    <row r="189" spans="1:10" x14ac:dyDescent="0.3">
      <c r="A189" s="21"/>
      <c r="B189" s="6" t="s">
        <v>157</v>
      </c>
      <c r="C189" s="18">
        <v>15</v>
      </c>
      <c r="D189" s="4">
        <v>69311</v>
      </c>
      <c r="E189" s="4">
        <f>D189/C189</f>
        <v>4620.7333333333336</v>
      </c>
      <c r="F189" s="18">
        <v>15</v>
      </c>
      <c r="G189" s="4">
        <v>3395</v>
      </c>
      <c r="H189" s="4">
        <f>G189/F189</f>
        <v>226.33333333333334</v>
      </c>
      <c r="J189" s="20"/>
    </row>
    <row r="190" spans="1:10" x14ac:dyDescent="0.3">
      <c r="A190" s="21"/>
      <c r="B190" s="6" t="s">
        <v>158</v>
      </c>
      <c r="C190" s="9" t="s">
        <v>358</v>
      </c>
      <c r="D190" s="8" t="s">
        <v>358</v>
      </c>
      <c r="E190" s="8" t="s">
        <v>358</v>
      </c>
      <c r="F190" s="9" t="s">
        <v>358</v>
      </c>
      <c r="G190" s="8" t="s">
        <v>358</v>
      </c>
      <c r="H190" s="8" t="s">
        <v>358</v>
      </c>
      <c r="J190" s="20"/>
    </row>
    <row r="191" spans="1:10" x14ac:dyDescent="0.3">
      <c r="A191" s="21"/>
      <c r="B191" s="6" t="s">
        <v>159</v>
      </c>
      <c r="C191" s="18">
        <v>9</v>
      </c>
      <c r="D191" s="4">
        <v>17213</v>
      </c>
      <c r="E191" s="4">
        <f>D191/C191</f>
        <v>1912.5555555555557</v>
      </c>
      <c r="F191" s="18">
        <v>9</v>
      </c>
      <c r="G191" s="4">
        <v>844</v>
      </c>
      <c r="H191" s="4">
        <f>G191/F191</f>
        <v>93.777777777777771</v>
      </c>
      <c r="J191" s="20"/>
    </row>
    <row r="192" spans="1:10" x14ac:dyDescent="0.3">
      <c r="A192" s="21"/>
      <c r="B192" s="6" t="s">
        <v>160</v>
      </c>
      <c r="C192" s="9" t="s">
        <v>358</v>
      </c>
      <c r="D192" s="8" t="s">
        <v>358</v>
      </c>
      <c r="E192" s="8" t="s">
        <v>358</v>
      </c>
      <c r="F192" s="9" t="s">
        <v>358</v>
      </c>
      <c r="G192" s="8" t="s">
        <v>358</v>
      </c>
      <c r="H192" s="8" t="s">
        <v>358</v>
      </c>
      <c r="J192" s="20"/>
    </row>
    <row r="193" spans="1:10" x14ac:dyDescent="0.3">
      <c r="A193" s="21"/>
      <c r="B193" s="6" t="s">
        <v>336</v>
      </c>
      <c r="C193" s="9" t="s">
        <v>358</v>
      </c>
      <c r="D193" s="8" t="s">
        <v>358</v>
      </c>
      <c r="E193" s="8" t="s">
        <v>358</v>
      </c>
      <c r="F193" s="9" t="s">
        <v>358</v>
      </c>
      <c r="G193" s="8" t="s">
        <v>358</v>
      </c>
      <c r="H193" s="8" t="s">
        <v>358</v>
      </c>
      <c r="J193" s="20"/>
    </row>
    <row r="194" spans="1:10" x14ac:dyDescent="0.3">
      <c r="A194" s="21"/>
      <c r="B194" s="6" t="s">
        <v>161</v>
      </c>
      <c r="C194" s="18">
        <v>33</v>
      </c>
      <c r="D194" s="4">
        <v>68060</v>
      </c>
      <c r="E194" s="4">
        <f>D194/C194</f>
        <v>2062.4242424242425</v>
      </c>
      <c r="F194" s="18">
        <v>33</v>
      </c>
      <c r="G194" s="4">
        <v>3067</v>
      </c>
      <c r="H194" s="4">
        <f>G194/F194</f>
        <v>92.939393939393938</v>
      </c>
      <c r="J194" s="20"/>
    </row>
    <row r="195" spans="1:10" x14ac:dyDescent="0.3">
      <c r="A195" s="21"/>
      <c r="B195" s="6" t="s">
        <v>162</v>
      </c>
      <c r="C195" s="18">
        <v>14</v>
      </c>
      <c r="D195" s="4">
        <v>50667</v>
      </c>
      <c r="E195" s="4">
        <f>D195/C195</f>
        <v>3619.0714285714284</v>
      </c>
      <c r="F195" s="18">
        <v>14</v>
      </c>
      <c r="G195" s="4">
        <v>2016</v>
      </c>
      <c r="H195" s="4">
        <f>G195/F195</f>
        <v>144</v>
      </c>
      <c r="J195" s="20"/>
    </row>
    <row r="196" spans="1:10" x14ac:dyDescent="0.3">
      <c r="A196" s="21"/>
      <c r="B196" s="6" t="s">
        <v>163</v>
      </c>
      <c r="C196" s="18">
        <v>8</v>
      </c>
      <c r="D196" s="4">
        <v>13508</v>
      </c>
      <c r="E196" s="4">
        <f>D196/C196</f>
        <v>1688.5</v>
      </c>
      <c r="F196" s="18">
        <v>8</v>
      </c>
      <c r="G196" s="4">
        <v>692</v>
      </c>
      <c r="H196" s="4">
        <f>G196/F196</f>
        <v>86.5</v>
      </c>
      <c r="J196" s="20"/>
    </row>
    <row r="197" spans="1:10" x14ac:dyDescent="0.3">
      <c r="A197" s="21"/>
      <c r="B197" s="6" t="s">
        <v>164</v>
      </c>
      <c r="C197" s="9" t="s">
        <v>358</v>
      </c>
      <c r="D197" s="8" t="s">
        <v>358</v>
      </c>
      <c r="E197" s="8" t="s">
        <v>358</v>
      </c>
      <c r="F197" s="9" t="s">
        <v>358</v>
      </c>
      <c r="G197" s="8" t="s">
        <v>358</v>
      </c>
      <c r="H197" s="8" t="s">
        <v>358</v>
      </c>
      <c r="J197" s="20"/>
    </row>
    <row r="198" spans="1:10" x14ac:dyDescent="0.3">
      <c r="A198" s="21"/>
      <c r="B198" s="6" t="s">
        <v>337</v>
      </c>
      <c r="C198" s="9" t="s">
        <v>358</v>
      </c>
      <c r="D198" s="8" t="s">
        <v>358</v>
      </c>
      <c r="E198" s="8" t="s">
        <v>358</v>
      </c>
      <c r="F198" s="9" t="s">
        <v>358</v>
      </c>
      <c r="G198" s="8" t="s">
        <v>358</v>
      </c>
      <c r="H198" s="8" t="s">
        <v>358</v>
      </c>
      <c r="J198" s="20"/>
    </row>
    <row r="199" spans="1:10" x14ac:dyDescent="0.3">
      <c r="A199" s="21"/>
      <c r="B199" s="6" t="s">
        <v>165</v>
      </c>
      <c r="C199" s="18">
        <v>161</v>
      </c>
      <c r="D199" s="4">
        <v>426125</v>
      </c>
      <c r="E199" s="4">
        <f>D199/C199</f>
        <v>2646.7391304347825</v>
      </c>
      <c r="F199" s="18">
        <v>160</v>
      </c>
      <c r="G199" s="4">
        <v>20158</v>
      </c>
      <c r="H199" s="4">
        <f>G199/F199</f>
        <v>125.9875</v>
      </c>
      <c r="J199" s="20"/>
    </row>
    <row r="200" spans="1:10" x14ac:dyDescent="0.3">
      <c r="A200" s="21"/>
      <c r="B200" s="6" t="s">
        <v>338</v>
      </c>
      <c r="C200" s="9" t="s">
        <v>358</v>
      </c>
      <c r="D200" s="8" t="s">
        <v>358</v>
      </c>
      <c r="E200" s="8" t="s">
        <v>358</v>
      </c>
      <c r="F200" s="9" t="s">
        <v>358</v>
      </c>
      <c r="G200" s="8" t="s">
        <v>358</v>
      </c>
      <c r="H200" s="8" t="s">
        <v>358</v>
      </c>
      <c r="J200" s="20"/>
    </row>
    <row r="201" spans="1:10" x14ac:dyDescent="0.3">
      <c r="A201" s="21"/>
      <c r="B201" s="6" t="s">
        <v>166</v>
      </c>
      <c r="C201" s="9" t="s">
        <v>358</v>
      </c>
      <c r="D201" s="8" t="s">
        <v>358</v>
      </c>
      <c r="E201" s="8" t="s">
        <v>358</v>
      </c>
      <c r="F201" s="9" t="s">
        <v>358</v>
      </c>
      <c r="G201" s="8" t="s">
        <v>358</v>
      </c>
      <c r="H201" s="8" t="s">
        <v>358</v>
      </c>
      <c r="J201" s="20"/>
    </row>
    <row r="202" spans="1:10" x14ac:dyDescent="0.3">
      <c r="A202" s="21"/>
      <c r="B202" s="6" t="s">
        <v>167</v>
      </c>
      <c r="C202" s="9" t="s">
        <v>358</v>
      </c>
      <c r="D202" s="8" t="s">
        <v>358</v>
      </c>
      <c r="E202" s="8" t="s">
        <v>358</v>
      </c>
      <c r="F202" s="9" t="s">
        <v>358</v>
      </c>
      <c r="G202" s="8" t="s">
        <v>358</v>
      </c>
      <c r="H202" s="8" t="s">
        <v>358</v>
      </c>
      <c r="J202" s="20"/>
    </row>
    <row r="203" spans="1:10" x14ac:dyDescent="0.3">
      <c r="A203" s="21"/>
      <c r="B203" s="6" t="s">
        <v>168</v>
      </c>
      <c r="C203" s="9" t="s">
        <v>358</v>
      </c>
      <c r="D203" s="8" t="s">
        <v>358</v>
      </c>
      <c r="E203" s="8" t="s">
        <v>358</v>
      </c>
      <c r="F203" s="9" t="s">
        <v>358</v>
      </c>
      <c r="G203" s="8" t="s">
        <v>358</v>
      </c>
      <c r="H203" s="8" t="s">
        <v>358</v>
      </c>
      <c r="J203" s="20"/>
    </row>
    <row r="204" spans="1:10" x14ac:dyDescent="0.3">
      <c r="A204" s="21"/>
      <c r="B204" s="6" t="s">
        <v>169</v>
      </c>
      <c r="C204" s="9" t="s">
        <v>358</v>
      </c>
      <c r="D204" s="8" t="s">
        <v>358</v>
      </c>
      <c r="E204" s="8" t="s">
        <v>358</v>
      </c>
      <c r="F204" s="9" t="s">
        <v>358</v>
      </c>
      <c r="G204" s="8" t="s">
        <v>358</v>
      </c>
      <c r="H204" s="8" t="s">
        <v>358</v>
      </c>
      <c r="J204" s="20"/>
    </row>
    <row r="205" spans="1:10" x14ac:dyDescent="0.3">
      <c r="A205" s="21"/>
      <c r="B205" s="6" t="s">
        <v>339</v>
      </c>
      <c r="C205" s="9" t="s">
        <v>358</v>
      </c>
      <c r="D205" s="8" t="s">
        <v>358</v>
      </c>
      <c r="E205" s="8" t="s">
        <v>358</v>
      </c>
      <c r="F205" s="9" t="s">
        <v>358</v>
      </c>
      <c r="G205" s="8" t="s">
        <v>358</v>
      </c>
      <c r="H205" s="8" t="s">
        <v>358</v>
      </c>
      <c r="J205" s="20"/>
    </row>
    <row r="206" spans="1:10" x14ac:dyDescent="0.3">
      <c r="A206" s="21"/>
      <c r="B206" s="6" t="s">
        <v>170</v>
      </c>
      <c r="C206" s="19">
        <v>19</v>
      </c>
      <c r="D206" s="4">
        <v>48335</v>
      </c>
      <c r="E206" s="4">
        <f>D206/C206</f>
        <v>2543.9473684210525</v>
      </c>
      <c r="F206" s="19">
        <v>19</v>
      </c>
      <c r="G206" s="4">
        <v>2330</v>
      </c>
      <c r="H206" s="4">
        <f>G206/F206</f>
        <v>122.63157894736842</v>
      </c>
      <c r="J206" s="20"/>
    </row>
    <row r="207" spans="1:10" x14ac:dyDescent="0.3">
      <c r="A207" s="21"/>
      <c r="B207" s="6" t="s">
        <v>171</v>
      </c>
      <c r="C207" s="19">
        <v>52</v>
      </c>
      <c r="D207" s="4">
        <v>112070</v>
      </c>
      <c r="E207" s="4">
        <f>D207/C207</f>
        <v>2155.1923076923076</v>
      </c>
      <c r="F207" s="19">
        <v>52</v>
      </c>
      <c r="G207" s="4">
        <v>5108</v>
      </c>
      <c r="H207" s="4">
        <f>G207/F207</f>
        <v>98.230769230769226</v>
      </c>
      <c r="J207" s="20"/>
    </row>
    <row r="208" spans="1:10" x14ac:dyDescent="0.3">
      <c r="A208" s="21"/>
      <c r="B208" s="6" t="s">
        <v>172</v>
      </c>
      <c r="C208" s="19">
        <v>106</v>
      </c>
      <c r="D208" s="4">
        <v>225534</v>
      </c>
      <c r="E208" s="4">
        <f>D208/C208</f>
        <v>2127.6792452830186</v>
      </c>
      <c r="F208" s="19">
        <v>105</v>
      </c>
      <c r="G208" s="4">
        <v>10736</v>
      </c>
      <c r="H208" s="4">
        <f>G208/F208</f>
        <v>102.24761904761905</v>
      </c>
      <c r="J208" s="20"/>
    </row>
    <row r="209" spans="1:10" x14ac:dyDescent="0.3">
      <c r="A209" s="21"/>
      <c r="B209" s="6" t="s">
        <v>173</v>
      </c>
      <c r="C209" s="19">
        <v>378</v>
      </c>
      <c r="D209" s="4">
        <v>1262132</v>
      </c>
      <c r="E209" s="4">
        <f>D209/C209</f>
        <v>3338.9735449735449</v>
      </c>
      <c r="F209" s="19">
        <v>376</v>
      </c>
      <c r="G209" s="4">
        <v>57639</v>
      </c>
      <c r="H209" s="4">
        <f>G209/F209</f>
        <v>153.29521276595744</v>
      </c>
      <c r="J209" s="20"/>
    </row>
    <row r="210" spans="1:10" x14ac:dyDescent="0.3">
      <c r="A210" s="21"/>
      <c r="B210" s="6" t="s">
        <v>340</v>
      </c>
      <c r="C210" s="9" t="s">
        <v>358</v>
      </c>
      <c r="D210" s="8" t="s">
        <v>358</v>
      </c>
      <c r="E210" s="8" t="s">
        <v>358</v>
      </c>
      <c r="F210" s="9" t="s">
        <v>358</v>
      </c>
      <c r="G210" s="8" t="s">
        <v>358</v>
      </c>
      <c r="H210" s="8" t="s">
        <v>358</v>
      </c>
      <c r="J210" s="20"/>
    </row>
    <row r="211" spans="1:10" x14ac:dyDescent="0.3">
      <c r="A211" s="21"/>
      <c r="B211" s="6" t="s">
        <v>174</v>
      </c>
      <c r="C211" s="9" t="s">
        <v>358</v>
      </c>
      <c r="D211" s="8" t="s">
        <v>358</v>
      </c>
      <c r="E211" s="8" t="s">
        <v>358</v>
      </c>
      <c r="F211" s="9" t="s">
        <v>358</v>
      </c>
      <c r="G211" s="8" t="s">
        <v>358</v>
      </c>
      <c r="H211" s="8" t="s">
        <v>358</v>
      </c>
      <c r="J211" s="20"/>
    </row>
    <row r="212" spans="1:10" x14ac:dyDescent="0.3">
      <c r="A212" s="21"/>
      <c r="B212" s="6" t="s">
        <v>175</v>
      </c>
      <c r="C212" s="9" t="s">
        <v>358</v>
      </c>
      <c r="D212" s="8" t="s">
        <v>358</v>
      </c>
      <c r="E212" s="8" t="s">
        <v>358</v>
      </c>
      <c r="F212" s="9" t="s">
        <v>358</v>
      </c>
      <c r="G212" s="8" t="s">
        <v>358</v>
      </c>
      <c r="H212" s="8" t="s">
        <v>358</v>
      </c>
      <c r="J212" s="20"/>
    </row>
    <row r="213" spans="1:10" x14ac:dyDescent="0.3">
      <c r="A213" s="21"/>
      <c r="B213" s="6" t="s">
        <v>176</v>
      </c>
      <c r="C213" s="9" t="s">
        <v>358</v>
      </c>
      <c r="D213" s="8" t="s">
        <v>358</v>
      </c>
      <c r="E213" s="8" t="s">
        <v>358</v>
      </c>
      <c r="F213" s="9" t="s">
        <v>358</v>
      </c>
      <c r="G213" s="8" t="s">
        <v>358</v>
      </c>
      <c r="H213" s="8" t="s">
        <v>358</v>
      </c>
      <c r="J213" s="20"/>
    </row>
    <row r="214" spans="1:10" x14ac:dyDescent="0.3">
      <c r="A214" s="21"/>
      <c r="B214" s="6" t="s">
        <v>341</v>
      </c>
      <c r="C214" s="9" t="s">
        <v>358</v>
      </c>
      <c r="D214" s="8" t="s">
        <v>358</v>
      </c>
      <c r="E214" s="8" t="s">
        <v>358</v>
      </c>
      <c r="F214" s="9" t="s">
        <v>358</v>
      </c>
      <c r="G214" s="8" t="s">
        <v>358</v>
      </c>
      <c r="H214" s="8" t="s">
        <v>358</v>
      </c>
      <c r="J214" s="20"/>
    </row>
    <row r="215" spans="1:10" x14ac:dyDescent="0.3">
      <c r="A215" s="21"/>
      <c r="B215" s="6" t="s">
        <v>177</v>
      </c>
      <c r="C215" s="18">
        <v>33</v>
      </c>
      <c r="D215" s="4">
        <v>84430</v>
      </c>
      <c r="E215" s="4">
        <f>D215/C215</f>
        <v>2558.4848484848485</v>
      </c>
      <c r="F215" s="18">
        <v>33</v>
      </c>
      <c r="G215" s="4">
        <v>3819</v>
      </c>
      <c r="H215" s="4">
        <f>G215/F215</f>
        <v>115.72727272727273</v>
      </c>
      <c r="J215" s="20"/>
    </row>
    <row r="216" spans="1:10" x14ac:dyDescent="0.3">
      <c r="A216" s="21"/>
      <c r="B216" s="6" t="s">
        <v>178</v>
      </c>
      <c r="C216" s="18">
        <v>66</v>
      </c>
      <c r="D216" s="4">
        <v>154621</v>
      </c>
      <c r="E216" s="4">
        <f>D216/C216</f>
        <v>2342.742424242424</v>
      </c>
      <c r="F216" s="18">
        <v>66</v>
      </c>
      <c r="G216" s="4">
        <v>7717</v>
      </c>
      <c r="H216" s="4">
        <f>G216/F216</f>
        <v>116.92424242424242</v>
      </c>
      <c r="J216" s="20"/>
    </row>
    <row r="217" spans="1:10" x14ac:dyDescent="0.3">
      <c r="A217" s="21"/>
      <c r="B217" s="6" t="s">
        <v>179</v>
      </c>
      <c r="C217" s="18">
        <v>1276</v>
      </c>
      <c r="D217" s="4">
        <v>4674280</v>
      </c>
      <c r="E217" s="4">
        <f>D217/C217</f>
        <v>3663.2288401253918</v>
      </c>
      <c r="F217" s="18">
        <v>1276</v>
      </c>
      <c r="G217" s="4">
        <v>221688</v>
      </c>
      <c r="H217" s="4">
        <f>G217/F217</f>
        <v>173.73667711598745</v>
      </c>
      <c r="J217" s="20"/>
    </row>
    <row r="218" spans="1:10" x14ac:dyDescent="0.3">
      <c r="A218" s="21"/>
      <c r="B218" s="6" t="s">
        <v>180</v>
      </c>
      <c r="C218" s="18">
        <v>45</v>
      </c>
      <c r="D218" s="4">
        <v>86957</v>
      </c>
      <c r="E218" s="4">
        <f>D218/C218</f>
        <v>1932.3777777777777</v>
      </c>
      <c r="F218" s="18">
        <v>45</v>
      </c>
      <c r="G218" s="4">
        <v>3887</v>
      </c>
      <c r="H218" s="4">
        <f>G218/F218</f>
        <v>86.37777777777778</v>
      </c>
      <c r="J218" s="20"/>
    </row>
    <row r="219" spans="1:10" x14ac:dyDescent="0.3">
      <c r="A219" s="21"/>
      <c r="B219" s="6" t="s">
        <v>342</v>
      </c>
      <c r="C219" s="9" t="s">
        <v>358</v>
      </c>
      <c r="D219" s="8" t="s">
        <v>358</v>
      </c>
      <c r="E219" s="8" t="s">
        <v>358</v>
      </c>
      <c r="F219" s="9" t="s">
        <v>358</v>
      </c>
      <c r="G219" s="8" t="s">
        <v>358</v>
      </c>
      <c r="H219" s="8" t="s">
        <v>358</v>
      </c>
      <c r="J219" s="20"/>
    </row>
    <row r="220" spans="1:10" x14ac:dyDescent="0.3">
      <c r="A220" s="21"/>
      <c r="B220" s="6" t="s">
        <v>181</v>
      </c>
      <c r="C220" s="18">
        <v>121</v>
      </c>
      <c r="D220" s="4">
        <v>235680</v>
      </c>
      <c r="E220" s="4">
        <f>D220/C220</f>
        <v>1947.7685950413222</v>
      </c>
      <c r="F220" s="18">
        <v>121</v>
      </c>
      <c r="G220" s="4">
        <v>11191</v>
      </c>
      <c r="H220" s="4">
        <f>G220/F220</f>
        <v>92.487603305785129</v>
      </c>
      <c r="J220" s="20"/>
    </row>
    <row r="221" spans="1:10" x14ac:dyDescent="0.3">
      <c r="A221" s="21"/>
      <c r="B221" s="6" t="s">
        <v>182</v>
      </c>
      <c r="C221" s="18">
        <v>42</v>
      </c>
      <c r="D221" s="4">
        <v>88109</v>
      </c>
      <c r="E221" s="4">
        <f>D221/C221</f>
        <v>2097.8333333333335</v>
      </c>
      <c r="F221" s="18">
        <v>42</v>
      </c>
      <c r="G221" s="4">
        <v>3516</v>
      </c>
      <c r="H221" s="4">
        <f>G221/F221</f>
        <v>83.714285714285708</v>
      </c>
      <c r="J221" s="20"/>
    </row>
    <row r="222" spans="1:10" x14ac:dyDescent="0.3">
      <c r="A222" s="21"/>
      <c r="B222" s="6" t="s">
        <v>343</v>
      </c>
      <c r="C222" s="9" t="s">
        <v>358</v>
      </c>
      <c r="D222" s="8" t="s">
        <v>358</v>
      </c>
      <c r="E222" s="8" t="s">
        <v>358</v>
      </c>
      <c r="F222" s="9" t="s">
        <v>358</v>
      </c>
      <c r="G222" s="8" t="s">
        <v>358</v>
      </c>
      <c r="H222" s="8" t="s">
        <v>358</v>
      </c>
      <c r="J222" s="20"/>
    </row>
    <row r="223" spans="1:10" x14ac:dyDescent="0.3">
      <c r="A223" s="21"/>
      <c r="B223" s="6" t="s">
        <v>183</v>
      </c>
      <c r="C223" s="18">
        <v>50</v>
      </c>
      <c r="D223" s="4">
        <v>98495</v>
      </c>
      <c r="E223" s="4">
        <f>D223/C223</f>
        <v>1969.9</v>
      </c>
      <c r="F223" s="18">
        <v>50</v>
      </c>
      <c r="G223" s="4">
        <v>4573</v>
      </c>
      <c r="H223" s="4">
        <f>G223/F223</f>
        <v>91.46</v>
      </c>
      <c r="J223" s="20"/>
    </row>
    <row r="224" spans="1:10" x14ac:dyDescent="0.3">
      <c r="A224" s="21"/>
      <c r="B224" s="6" t="s">
        <v>184</v>
      </c>
      <c r="C224" s="18">
        <v>28</v>
      </c>
      <c r="D224" s="4">
        <v>102811</v>
      </c>
      <c r="E224" s="4">
        <f>D224/C224</f>
        <v>3671.8214285714284</v>
      </c>
      <c r="F224" s="18">
        <v>28</v>
      </c>
      <c r="G224" s="4">
        <v>3839</v>
      </c>
      <c r="H224" s="4">
        <f>G224/F224</f>
        <v>137.10714285714286</v>
      </c>
      <c r="J224" s="20"/>
    </row>
    <row r="225" spans="1:10" x14ac:dyDescent="0.3">
      <c r="A225" s="21"/>
      <c r="B225" s="6" t="s">
        <v>185</v>
      </c>
      <c r="C225" s="18">
        <v>37</v>
      </c>
      <c r="D225" s="4">
        <v>67991</v>
      </c>
      <c r="E225" s="4">
        <f>D225/C225</f>
        <v>1837.5945945945946</v>
      </c>
      <c r="F225" s="18">
        <v>37</v>
      </c>
      <c r="G225" s="4">
        <v>3206</v>
      </c>
      <c r="H225" s="4">
        <f>G225/F225</f>
        <v>86.648648648648646</v>
      </c>
      <c r="J225" s="20"/>
    </row>
    <row r="226" spans="1:10" x14ac:dyDescent="0.3">
      <c r="A226" s="21"/>
      <c r="B226" s="6" t="s">
        <v>186</v>
      </c>
      <c r="C226" s="18">
        <v>11</v>
      </c>
      <c r="D226" s="4">
        <v>39445</v>
      </c>
      <c r="E226" s="4">
        <f>D226/C226</f>
        <v>3585.909090909091</v>
      </c>
      <c r="F226" s="18">
        <v>11</v>
      </c>
      <c r="G226" s="4">
        <v>1996</v>
      </c>
      <c r="H226" s="4">
        <f>G226/F226</f>
        <v>181.45454545454547</v>
      </c>
      <c r="J226" s="20"/>
    </row>
    <row r="227" spans="1:10" x14ac:dyDescent="0.3">
      <c r="A227" s="21"/>
      <c r="B227" s="6" t="s">
        <v>187</v>
      </c>
      <c r="C227" s="9" t="s">
        <v>358</v>
      </c>
      <c r="D227" s="8" t="s">
        <v>358</v>
      </c>
      <c r="E227" s="8" t="s">
        <v>358</v>
      </c>
      <c r="F227" s="9" t="s">
        <v>358</v>
      </c>
      <c r="G227" s="8" t="s">
        <v>358</v>
      </c>
      <c r="H227" s="8" t="s">
        <v>358</v>
      </c>
      <c r="J227" s="20"/>
    </row>
    <row r="228" spans="1:10" x14ac:dyDescent="0.3">
      <c r="A228" s="21"/>
      <c r="B228" s="6" t="s">
        <v>188</v>
      </c>
      <c r="C228" s="18">
        <v>13</v>
      </c>
      <c r="D228" s="4">
        <v>22839</v>
      </c>
      <c r="E228" s="4">
        <f>D228/C228</f>
        <v>1756.8461538461538</v>
      </c>
      <c r="F228" s="18">
        <v>13</v>
      </c>
      <c r="G228" s="4">
        <v>1144</v>
      </c>
      <c r="H228" s="4">
        <f>G228/F228</f>
        <v>88</v>
      </c>
      <c r="J228" s="20"/>
    </row>
    <row r="229" spans="1:10" x14ac:dyDescent="0.3">
      <c r="A229" s="21"/>
      <c r="B229" s="6" t="s">
        <v>189</v>
      </c>
      <c r="C229" s="18">
        <v>113</v>
      </c>
      <c r="D229" s="4">
        <v>351826</v>
      </c>
      <c r="E229" s="4">
        <f>D229/C229</f>
        <v>3113.5044247787609</v>
      </c>
      <c r="F229" s="18">
        <v>113</v>
      </c>
      <c r="G229" s="4">
        <v>16449</v>
      </c>
      <c r="H229" s="4">
        <f>G229/F229</f>
        <v>145.56637168141592</v>
      </c>
      <c r="J229" s="20"/>
    </row>
    <row r="230" spans="1:10" x14ac:dyDescent="0.3">
      <c r="A230" s="21"/>
      <c r="B230" s="6" t="s">
        <v>190</v>
      </c>
      <c r="C230" s="18">
        <v>16</v>
      </c>
      <c r="D230" s="4">
        <v>207330</v>
      </c>
      <c r="E230" s="4">
        <f>D230/C230</f>
        <v>12958.125</v>
      </c>
      <c r="F230" s="18">
        <v>16</v>
      </c>
      <c r="G230" s="4">
        <v>7525</v>
      </c>
      <c r="H230" s="4">
        <f>G230/F230</f>
        <v>470.3125</v>
      </c>
      <c r="J230" s="20"/>
    </row>
    <row r="231" spans="1:10" x14ac:dyDescent="0.3">
      <c r="A231" s="21"/>
      <c r="B231" s="6" t="s">
        <v>191</v>
      </c>
      <c r="C231" s="9" t="s">
        <v>358</v>
      </c>
      <c r="D231" s="8" t="s">
        <v>358</v>
      </c>
      <c r="E231" s="8" t="s">
        <v>358</v>
      </c>
      <c r="F231" s="9" t="s">
        <v>358</v>
      </c>
      <c r="G231" s="8" t="s">
        <v>358</v>
      </c>
      <c r="H231" s="8" t="s">
        <v>358</v>
      </c>
      <c r="J231" s="20"/>
    </row>
    <row r="232" spans="1:10" x14ac:dyDescent="0.3">
      <c r="A232" s="21"/>
      <c r="B232" s="6" t="s">
        <v>192</v>
      </c>
      <c r="C232" s="9" t="s">
        <v>358</v>
      </c>
      <c r="D232" s="8" t="s">
        <v>358</v>
      </c>
      <c r="E232" s="8" t="s">
        <v>358</v>
      </c>
      <c r="F232" s="9" t="s">
        <v>358</v>
      </c>
      <c r="G232" s="8" t="s">
        <v>358</v>
      </c>
      <c r="H232" s="8" t="s">
        <v>358</v>
      </c>
      <c r="J232" s="20"/>
    </row>
    <row r="233" spans="1:10" x14ac:dyDescent="0.3">
      <c r="A233" s="21"/>
      <c r="B233" s="6" t="s">
        <v>193</v>
      </c>
      <c r="C233" s="9" t="s">
        <v>358</v>
      </c>
      <c r="D233" s="8" t="s">
        <v>358</v>
      </c>
      <c r="E233" s="8" t="s">
        <v>358</v>
      </c>
      <c r="F233" s="9" t="s">
        <v>358</v>
      </c>
      <c r="G233" s="8" t="s">
        <v>358</v>
      </c>
      <c r="H233" s="8" t="s">
        <v>358</v>
      </c>
      <c r="J233" s="20"/>
    </row>
    <row r="234" spans="1:10" x14ac:dyDescent="0.3">
      <c r="A234" s="21"/>
      <c r="B234" s="6" t="s">
        <v>194</v>
      </c>
      <c r="C234" s="18">
        <v>20</v>
      </c>
      <c r="D234" s="4">
        <v>51812</v>
      </c>
      <c r="E234" s="4">
        <f>D234/C234</f>
        <v>2590.6</v>
      </c>
      <c r="F234" s="18">
        <v>20</v>
      </c>
      <c r="G234" s="4">
        <v>2491</v>
      </c>
      <c r="H234" s="4">
        <f>G234/F234</f>
        <v>124.55</v>
      </c>
      <c r="J234" s="20"/>
    </row>
    <row r="235" spans="1:10" x14ac:dyDescent="0.3">
      <c r="A235" s="21"/>
      <c r="B235" s="6" t="s">
        <v>195</v>
      </c>
      <c r="C235" s="9" t="s">
        <v>358</v>
      </c>
      <c r="D235" s="8" t="s">
        <v>358</v>
      </c>
      <c r="E235" s="8" t="s">
        <v>358</v>
      </c>
      <c r="F235" s="9" t="s">
        <v>358</v>
      </c>
      <c r="G235" s="8" t="s">
        <v>358</v>
      </c>
      <c r="H235" s="8" t="s">
        <v>358</v>
      </c>
      <c r="J235" s="20"/>
    </row>
    <row r="236" spans="1:10" x14ac:dyDescent="0.3">
      <c r="A236" s="21"/>
      <c r="B236" s="6" t="s">
        <v>196</v>
      </c>
      <c r="C236" s="9" t="s">
        <v>358</v>
      </c>
      <c r="D236" s="8" t="s">
        <v>358</v>
      </c>
      <c r="E236" s="8" t="s">
        <v>358</v>
      </c>
      <c r="F236" s="9" t="s">
        <v>358</v>
      </c>
      <c r="G236" s="8" t="s">
        <v>358</v>
      </c>
      <c r="H236" s="8" t="s">
        <v>358</v>
      </c>
      <c r="J236" s="20"/>
    </row>
    <row r="237" spans="1:10" x14ac:dyDescent="0.3">
      <c r="A237" s="21"/>
      <c r="B237" s="6" t="s">
        <v>197</v>
      </c>
      <c r="C237" s="9" t="s">
        <v>358</v>
      </c>
      <c r="D237" s="8" t="s">
        <v>358</v>
      </c>
      <c r="E237" s="8" t="s">
        <v>358</v>
      </c>
      <c r="F237" s="9" t="s">
        <v>358</v>
      </c>
      <c r="G237" s="8" t="s">
        <v>358</v>
      </c>
      <c r="H237" s="8" t="s">
        <v>358</v>
      </c>
      <c r="J237" s="20"/>
    </row>
    <row r="238" spans="1:10" x14ac:dyDescent="0.3">
      <c r="A238" s="21"/>
      <c r="B238" s="6" t="s">
        <v>198</v>
      </c>
      <c r="C238" s="9" t="s">
        <v>358</v>
      </c>
      <c r="D238" s="8" t="s">
        <v>358</v>
      </c>
      <c r="E238" s="8" t="s">
        <v>358</v>
      </c>
      <c r="F238" s="9" t="s">
        <v>358</v>
      </c>
      <c r="G238" s="8" t="s">
        <v>358</v>
      </c>
      <c r="H238" s="8" t="s">
        <v>358</v>
      </c>
      <c r="J238" s="20"/>
    </row>
    <row r="239" spans="1:10" x14ac:dyDescent="0.3">
      <c r="A239" s="21"/>
      <c r="B239" s="6" t="s">
        <v>199</v>
      </c>
      <c r="C239" s="18">
        <v>13</v>
      </c>
      <c r="D239" s="4">
        <v>23232</v>
      </c>
      <c r="E239" s="4">
        <f>D239/C239</f>
        <v>1787.0769230769231</v>
      </c>
      <c r="F239" s="18">
        <v>13</v>
      </c>
      <c r="G239" s="4">
        <v>1117</v>
      </c>
      <c r="H239" s="4">
        <f>G239/F239</f>
        <v>85.92307692307692</v>
      </c>
      <c r="J239" s="20"/>
    </row>
    <row r="240" spans="1:10" x14ac:dyDescent="0.3">
      <c r="A240" s="21"/>
      <c r="B240" s="6" t="s">
        <v>344</v>
      </c>
      <c r="C240" s="9" t="s">
        <v>358</v>
      </c>
      <c r="D240" s="8" t="s">
        <v>358</v>
      </c>
      <c r="E240" s="8" t="s">
        <v>358</v>
      </c>
      <c r="F240" s="9" t="s">
        <v>358</v>
      </c>
      <c r="G240" s="8" t="s">
        <v>358</v>
      </c>
      <c r="H240" s="8" t="s">
        <v>358</v>
      </c>
      <c r="J240" s="20"/>
    </row>
    <row r="241" spans="1:10" x14ac:dyDescent="0.3">
      <c r="A241" s="21"/>
      <c r="B241" s="6" t="s">
        <v>200</v>
      </c>
      <c r="C241" s="23">
        <v>16</v>
      </c>
      <c r="D241" s="4">
        <v>32510</v>
      </c>
      <c r="E241" s="4">
        <f>D241/C241</f>
        <v>2031.875</v>
      </c>
      <c r="F241" s="23">
        <v>16</v>
      </c>
      <c r="G241" s="4">
        <v>1537</v>
      </c>
      <c r="H241" s="4">
        <f>G241/F241</f>
        <v>96.0625</v>
      </c>
      <c r="J241" s="20"/>
    </row>
    <row r="242" spans="1:10" x14ac:dyDescent="0.3">
      <c r="A242" s="21"/>
      <c r="B242" s="6" t="s">
        <v>201</v>
      </c>
      <c r="C242" s="23">
        <v>14</v>
      </c>
      <c r="D242" s="4">
        <v>19919</v>
      </c>
      <c r="E242" s="4">
        <f>D242/C242</f>
        <v>1422.7857142857142</v>
      </c>
      <c r="F242" s="23">
        <v>14</v>
      </c>
      <c r="G242" s="4">
        <v>903</v>
      </c>
      <c r="H242" s="4">
        <f>G242/F242</f>
        <v>64.5</v>
      </c>
      <c r="J242" s="20"/>
    </row>
    <row r="243" spans="1:10" x14ac:dyDescent="0.3">
      <c r="A243" s="21"/>
      <c r="B243" s="6" t="s">
        <v>345</v>
      </c>
      <c r="C243" s="9" t="s">
        <v>358</v>
      </c>
      <c r="D243" s="8" t="s">
        <v>358</v>
      </c>
      <c r="E243" s="8" t="s">
        <v>358</v>
      </c>
      <c r="F243" s="9" t="s">
        <v>358</v>
      </c>
      <c r="G243" s="8" t="s">
        <v>358</v>
      </c>
      <c r="H243" s="8" t="s">
        <v>358</v>
      </c>
      <c r="J243" s="20"/>
    </row>
    <row r="244" spans="1:10" x14ac:dyDescent="0.3">
      <c r="A244" s="21"/>
      <c r="B244" s="6" t="s">
        <v>202</v>
      </c>
      <c r="C244" s="9" t="s">
        <v>358</v>
      </c>
      <c r="D244" s="8" t="s">
        <v>358</v>
      </c>
      <c r="E244" s="8" t="s">
        <v>358</v>
      </c>
      <c r="F244" s="9" t="s">
        <v>358</v>
      </c>
      <c r="G244" s="8" t="s">
        <v>358</v>
      </c>
      <c r="H244" s="8" t="s">
        <v>358</v>
      </c>
      <c r="J244" s="20"/>
    </row>
    <row r="245" spans="1:10" x14ac:dyDescent="0.3">
      <c r="A245" s="21"/>
      <c r="B245" s="6" t="s">
        <v>346</v>
      </c>
      <c r="C245" s="9" t="s">
        <v>358</v>
      </c>
      <c r="D245" s="8" t="s">
        <v>358</v>
      </c>
      <c r="E245" s="8" t="s">
        <v>358</v>
      </c>
      <c r="F245" s="9" t="s">
        <v>358</v>
      </c>
      <c r="G245" s="8" t="s">
        <v>358</v>
      </c>
      <c r="H245" s="8" t="s">
        <v>358</v>
      </c>
      <c r="J245" s="20"/>
    </row>
    <row r="246" spans="1:10" x14ac:dyDescent="0.3">
      <c r="A246" s="21"/>
      <c r="B246" s="6" t="s">
        <v>203</v>
      </c>
      <c r="C246" s="23">
        <v>18</v>
      </c>
      <c r="D246" s="4">
        <v>44388</v>
      </c>
      <c r="E246" s="4">
        <f>D246/C246</f>
        <v>2466</v>
      </c>
      <c r="F246" s="23">
        <v>18</v>
      </c>
      <c r="G246" s="4">
        <v>1907</v>
      </c>
      <c r="H246" s="4">
        <f>G246/F246</f>
        <v>105.94444444444444</v>
      </c>
      <c r="J246" s="20"/>
    </row>
    <row r="247" spans="1:10" x14ac:dyDescent="0.3">
      <c r="A247" s="21"/>
      <c r="B247" s="6" t="s">
        <v>347</v>
      </c>
      <c r="C247" s="9" t="s">
        <v>358</v>
      </c>
      <c r="D247" s="8" t="s">
        <v>358</v>
      </c>
      <c r="E247" s="8" t="s">
        <v>358</v>
      </c>
      <c r="F247" s="9" t="s">
        <v>358</v>
      </c>
      <c r="G247" s="8" t="s">
        <v>358</v>
      </c>
      <c r="H247" s="8" t="s">
        <v>358</v>
      </c>
      <c r="J247" s="20"/>
    </row>
    <row r="248" spans="1:10" x14ac:dyDescent="0.3">
      <c r="A248" s="21"/>
      <c r="B248" s="6" t="s">
        <v>204</v>
      </c>
      <c r="C248" s="23">
        <v>6</v>
      </c>
      <c r="D248" s="4">
        <v>28446</v>
      </c>
      <c r="E248" s="4">
        <f>D248/C248</f>
        <v>4741</v>
      </c>
      <c r="F248" s="23">
        <v>6</v>
      </c>
      <c r="G248" s="4">
        <v>1418</v>
      </c>
      <c r="H248" s="4">
        <f>G248/F248</f>
        <v>236.33333333333334</v>
      </c>
      <c r="J248" s="20"/>
    </row>
    <row r="249" spans="1:10" x14ac:dyDescent="0.3">
      <c r="A249" s="21"/>
      <c r="B249" s="6" t="s">
        <v>205</v>
      </c>
      <c r="C249" s="23">
        <v>49</v>
      </c>
      <c r="D249" s="4">
        <v>107246</v>
      </c>
      <c r="E249" s="4">
        <f>D249/C249</f>
        <v>2188.6938775510203</v>
      </c>
      <c r="F249" s="23">
        <v>49</v>
      </c>
      <c r="G249" s="4">
        <v>5242</v>
      </c>
      <c r="H249" s="4">
        <f>G249/F249</f>
        <v>106.9795918367347</v>
      </c>
      <c r="J249" s="20"/>
    </row>
    <row r="250" spans="1:10" x14ac:dyDescent="0.3">
      <c r="A250" s="21"/>
      <c r="B250" s="6" t="s">
        <v>206</v>
      </c>
      <c r="C250" s="9" t="s">
        <v>358</v>
      </c>
      <c r="D250" s="8" t="s">
        <v>358</v>
      </c>
      <c r="E250" s="8" t="s">
        <v>358</v>
      </c>
      <c r="F250" s="9" t="s">
        <v>358</v>
      </c>
      <c r="G250" s="8" t="s">
        <v>358</v>
      </c>
      <c r="H250" s="8" t="s">
        <v>358</v>
      </c>
      <c r="J250" s="20"/>
    </row>
    <row r="251" spans="1:10" x14ac:dyDescent="0.3">
      <c r="A251" s="21"/>
      <c r="B251" s="6" t="s">
        <v>207</v>
      </c>
      <c r="C251" s="23">
        <v>14</v>
      </c>
      <c r="D251" s="4">
        <v>18693</v>
      </c>
      <c r="E251" s="4">
        <f>D251/C251</f>
        <v>1335.2142857142858</v>
      </c>
      <c r="F251" s="23">
        <v>14</v>
      </c>
      <c r="G251" s="4">
        <v>860</v>
      </c>
      <c r="H251" s="4">
        <f>G251/F251</f>
        <v>61.428571428571431</v>
      </c>
      <c r="J251" s="20"/>
    </row>
    <row r="252" spans="1:10" x14ac:dyDescent="0.3">
      <c r="A252" s="21"/>
      <c r="B252" s="6" t="s">
        <v>208</v>
      </c>
      <c r="C252" s="9" t="s">
        <v>358</v>
      </c>
      <c r="D252" s="8" t="s">
        <v>358</v>
      </c>
      <c r="E252" s="8" t="s">
        <v>358</v>
      </c>
      <c r="F252" s="9" t="s">
        <v>358</v>
      </c>
      <c r="G252" s="8" t="s">
        <v>358</v>
      </c>
      <c r="H252" s="8" t="s">
        <v>358</v>
      </c>
      <c r="J252" s="20"/>
    </row>
    <row r="253" spans="1:10" x14ac:dyDescent="0.3">
      <c r="A253" s="21"/>
      <c r="B253" s="6" t="s">
        <v>209</v>
      </c>
      <c r="C253" s="23">
        <v>46</v>
      </c>
      <c r="D253" s="4">
        <v>79258</v>
      </c>
      <c r="E253" s="4">
        <f>D253/C253</f>
        <v>1723</v>
      </c>
      <c r="F253" s="23">
        <v>46</v>
      </c>
      <c r="G253" s="4">
        <v>3725</v>
      </c>
      <c r="H253" s="4">
        <f>G253/F253</f>
        <v>80.978260869565219</v>
      </c>
      <c r="J253" s="20"/>
    </row>
    <row r="254" spans="1:10" x14ac:dyDescent="0.3">
      <c r="A254" s="21"/>
      <c r="B254" s="6" t="s">
        <v>210</v>
      </c>
      <c r="C254" s="9" t="s">
        <v>358</v>
      </c>
      <c r="D254" s="8" t="s">
        <v>358</v>
      </c>
      <c r="E254" s="8" t="s">
        <v>358</v>
      </c>
      <c r="F254" s="9" t="s">
        <v>358</v>
      </c>
      <c r="G254" s="8" t="s">
        <v>358</v>
      </c>
      <c r="H254" s="8" t="s">
        <v>358</v>
      </c>
      <c r="J254" s="20"/>
    </row>
    <row r="255" spans="1:10" x14ac:dyDescent="0.3">
      <c r="A255" s="21"/>
      <c r="B255" s="6" t="s">
        <v>211</v>
      </c>
      <c r="C255" s="23">
        <v>16</v>
      </c>
      <c r="D255" s="4">
        <v>30969</v>
      </c>
      <c r="E255" s="4">
        <f>D255/C255</f>
        <v>1935.5625</v>
      </c>
      <c r="F255" s="23">
        <v>16</v>
      </c>
      <c r="G255" s="4">
        <v>1511</v>
      </c>
      <c r="H255" s="4">
        <f>G255/F255</f>
        <v>94.4375</v>
      </c>
      <c r="J255" s="20"/>
    </row>
    <row r="256" spans="1:10" x14ac:dyDescent="0.3">
      <c r="A256" s="21"/>
      <c r="B256" s="6" t="s">
        <v>212</v>
      </c>
      <c r="C256" s="23">
        <v>65</v>
      </c>
      <c r="D256" s="4">
        <v>181254</v>
      </c>
      <c r="E256" s="4">
        <f>D256/C256</f>
        <v>2788.523076923077</v>
      </c>
      <c r="F256" s="23">
        <v>65</v>
      </c>
      <c r="G256" s="4">
        <v>8556</v>
      </c>
      <c r="H256" s="4">
        <f>G256/F256</f>
        <v>131.63076923076923</v>
      </c>
      <c r="J256" s="20"/>
    </row>
    <row r="257" spans="1:10" x14ac:dyDescent="0.3">
      <c r="A257" s="21"/>
      <c r="B257" s="6" t="s">
        <v>213</v>
      </c>
      <c r="C257" s="23">
        <v>25</v>
      </c>
      <c r="D257" s="4">
        <v>49507</v>
      </c>
      <c r="E257" s="4">
        <f>D257/C257</f>
        <v>1980.28</v>
      </c>
      <c r="F257" s="23">
        <v>25</v>
      </c>
      <c r="G257" s="4">
        <v>1386</v>
      </c>
      <c r="H257" s="4">
        <f>G257/F257</f>
        <v>55.44</v>
      </c>
      <c r="J257" s="20"/>
    </row>
    <row r="258" spans="1:10" x14ac:dyDescent="0.3">
      <c r="A258" s="21"/>
      <c r="B258" s="6" t="s">
        <v>214</v>
      </c>
      <c r="C258" s="23">
        <v>9</v>
      </c>
      <c r="D258" s="4">
        <v>37859</v>
      </c>
      <c r="E258" s="4">
        <f>D258/C258</f>
        <v>4206.5555555555557</v>
      </c>
      <c r="F258" s="23">
        <v>9</v>
      </c>
      <c r="G258" s="4">
        <v>1894</v>
      </c>
      <c r="H258" s="4">
        <f>G258/F258</f>
        <v>210.44444444444446</v>
      </c>
      <c r="J258" s="20"/>
    </row>
    <row r="259" spans="1:10" x14ac:dyDescent="0.3">
      <c r="A259" s="21"/>
      <c r="B259" s="6" t="s">
        <v>215</v>
      </c>
      <c r="C259" s="23">
        <v>7</v>
      </c>
      <c r="D259" s="4">
        <v>34512</v>
      </c>
      <c r="E259" s="4">
        <f>D259/C259</f>
        <v>4930.2857142857147</v>
      </c>
      <c r="F259" s="23">
        <v>7</v>
      </c>
      <c r="G259" s="4">
        <v>1044</v>
      </c>
      <c r="H259" s="4">
        <f>G259/F259</f>
        <v>149.14285714285714</v>
      </c>
      <c r="J259" s="20"/>
    </row>
    <row r="260" spans="1:10" x14ac:dyDescent="0.3">
      <c r="A260" s="21"/>
      <c r="B260" s="6" t="s">
        <v>216</v>
      </c>
      <c r="C260" s="9" t="s">
        <v>358</v>
      </c>
      <c r="D260" s="8" t="s">
        <v>358</v>
      </c>
      <c r="E260" s="8" t="s">
        <v>358</v>
      </c>
      <c r="F260" s="9" t="s">
        <v>358</v>
      </c>
      <c r="G260" s="8" t="s">
        <v>358</v>
      </c>
      <c r="H260" s="8" t="s">
        <v>358</v>
      </c>
      <c r="J260" s="20"/>
    </row>
    <row r="261" spans="1:10" x14ac:dyDescent="0.3">
      <c r="A261" s="21"/>
      <c r="B261" s="6" t="s">
        <v>348</v>
      </c>
      <c r="C261" s="9" t="s">
        <v>358</v>
      </c>
      <c r="D261" s="8" t="s">
        <v>358</v>
      </c>
      <c r="E261" s="8" t="s">
        <v>358</v>
      </c>
      <c r="F261" s="9" t="s">
        <v>358</v>
      </c>
      <c r="G261" s="8" t="s">
        <v>358</v>
      </c>
      <c r="H261" s="8" t="s">
        <v>358</v>
      </c>
      <c r="J261" s="20"/>
    </row>
    <row r="262" spans="1:10" x14ac:dyDescent="0.3">
      <c r="A262" s="21"/>
      <c r="B262" s="6" t="s">
        <v>217</v>
      </c>
      <c r="C262" s="23">
        <v>19</v>
      </c>
      <c r="D262" s="4">
        <v>73667</v>
      </c>
      <c r="E262" s="4">
        <f>D262/C262</f>
        <v>3877.2105263157896</v>
      </c>
      <c r="F262" s="23">
        <v>19</v>
      </c>
      <c r="G262" s="4">
        <v>3526</v>
      </c>
      <c r="H262" s="4">
        <f>G262/F262</f>
        <v>185.57894736842104</v>
      </c>
      <c r="J262" s="20"/>
    </row>
    <row r="263" spans="1:10" x14ac:dyDescent="0.3">
      <c r="A263" s="21"/>
      <c r="B263" s="6" t="s">
        <v>349</v>
      </c>
      <c r="C263" s="9" t="s">
        <v>358</v>
      </c>
      <c r="D263" s="8" t="s">
        <v>358</v>
      </c>
      <c r="E263" s="8" t="s">
        <v>358</v>
      </c>
      <c r="F263" s="9" t="s">
        <v>358</v>
      </c>
      <c r="G263" s="8" t="s">
        <v>358</v>
      </c>
      <c r="H263" s="8" t="s">
        <v>358</v>
      </c>
      <c r="J263" s="20"/>
    </row>
    <row r="264" spans="1:10" x14ac:dyDescent="0.3">
      <c r="A264" s="21"/>
      <c r="B264" s="6" t="s">
        <v>218</v>
      </c>
      <c r="C264" s="23">
        <v>7</v>
      </c>
      <c r="D264" s="4">
        <v>18256</v>
      </c>
      <c r="E264" s="4">
        <f>D264/C264</f>
        <v>2608</v>
      </c>
      <c r="F264" s="23">
        <v>7</v>
      </c>
      <c r="G264" s="4">
        <v>937</v>
      </c>
      <c r="H264" s="4">
        <f>G264/F264</f>
        <v>133.85714285714286</v>
      </c>
      <c r="J264" s="20"/>
    </row>
    <row r="265" spans="1:10" x14ac:dyDescent="0.3">
      <c r="A265" s="21"/>
      <c r="B265" s="6" t="s">
        <v>219</v>
      </c>
      <c r="C265" s="9" t="s">
        <v>358</v>
      </c>
      <c r="D265" s="8" t="s">
        <v>358</v>
      </c>
      <c r="E265" s="8" t="s">
        <v>358</v>
      </c>
      <c r="F265" s="9" t="s">
        <v>358</v>
      </c>
      <c r="G265" s="8" t="s">
        <v>358</v>
      </c>
      <c r="H265" s="8" t="s">
        <v>358</v>
      </c>
      <c r="J265" s="20"/>
    </row>
    <row r="266" spans="1:10" x14ac:dyDescent="0.3">
      <c r="A266" s="21"/>
      <c r="B266" s="6" t="s">
        <v>220</v>
      </c>
      <c r="C266" s="9" t="s">
        <v>358</v>
      </c>
      <c r="D266" s="8" t="s">
        <v>358</v>
      </c>
      <c r="E266" s="8" t="s">
        <v>358</v>
      </c>
      <c r="F266" s="9" t="s">
        <v>358</v>
      </c>
      <c r="G266" s="8" t="s">
        <v>358</v>
      </c>
      <c r="H266" s="8" t="s">
        <v>358</v>
      </c>
      <c r="J266" s="20"/>
    </row>
    <row r="267" spans="1:10" x14ac:dyDescent="0.3">
      <c r="A267" s="21"/>
      <c r="B267" s="6" t="s">
        <v>221</v>
      </c>
      <c r="C267" s="9" t="s">
        <v>358</v>
      </c>
      <c r="D267" s="8" t="s">
        <v>358</v>
      </c>
      <c r="E267" s="8" t="s">
        <v>358</v>
      </c>
      <c r="F267" s="9" t="s">
        <v>358</v>
      </c>
      <c r="G267" s="8" t="s">
        <v>358</v>
      </c>
      <c r="H267" s="8" t="s">
        <v>358</v>
      </c>
      <c r="J267" s="20"/>
    </row>
    <row r="268" spans="1:10" x14ac:dyDescent="0.3">
      <c r="A268" s="21"/>
      <c r="B268" s="6" t="s">
        <v>222</v>
      </c>
      <c r="C268" s="23">
        <v>16</v>
      </c>
      <c r="D268" s="4">
        <v>30331</v>
      </c>
      <c r="E268" s="4">
        <f>D268/C268</f>
        <v>1895.6875</v>
      </c>
      <c r="F268" s="23">
        <v>16</v>
      </c>
      <c r="G268" s="4">
        <v>1401</v>
      </c>
      <c r="H268" s="4">
        <f>G268/F268</f>
        <v>87.5625</v>
      </c>
      <c r="J268" s="20"/>
    </row>
    <row r="269" spans="1:10" x14ac:dyDescent="0.3">
      <c r="A269" s="21"/>
      <c r="B269" s="6" t="s">
        <v>223</v>
      </c>
      <c r="C269" s="9" t="s">
        <v>358</v>
      </c>
      <c r="D269" s="8" t="s">
        <v>358</v>
      </c>
      <c r="E269" s="8" t="s">
        <v>358</v>
      </c>
      <c r="F269" s="9" t="s">
        <v>358</v>
      </c>
      <c r="G269" s="8" t="s">
        <v>358</v>
      </c>
      <c r="H269" s="8" t="s">
        <v>358</v>
      </c>
      <c r="J269" s="20"/>
    </row>
    <row r="270" spans="1:10" x14ac:dyDescent="0.3">
      <c r="A270" s="21"/>
      <c r="B270" s="6" t="s">
        <v>224</v>
      </c>
      <c r="C270" s="9" t="s">
        <v>358</v>
      </c>
      <c r="D270" s="8" t="s">
        <v>358</v>
      </c>
      <c r="E270" s="8" t="s">
        <v>358</v>
      </c>
      <c r="F270" s="9" t="s">
        <v>358</v>
      </c>
      <c r="G270" s="8" t="s">
        <v>358</v>
      </c>
      <c r="H270" s="8" t="s">
        <v>358</v>
      </c>
      <c r="J270" s="20"/>
    </row>
    <row r="271" spans="1:10" x14ac:dyDescent="0.3">
      <c r="A271" s="21"/>
      <c r="B271" s="6" t="s">
        <v>225</v>
      </c>
      <c r="C271" s="23">
        <v>16</v>
      </c>
      <c r="D271" s="4">
        <v>25017</v>
      </c>
      <c r="E271" s="4">
        <f>D271/C271</f>
        <v>1563.5625</v>
      </c>
      <c r="F271" s="23">
        <v>16</v>
      </c>
      <c r="G271" s="4">
        <v>1178</v>
      </c>
      <c r="H271" s="4">
        <f>G271/F271</f>
        <v>73.625</v>
      </c>
      <c r="J271" s="20"/>
    </row>
    <row r="272" spans="1:10" x14ac:dyDescent="0.3">
      <c r="A272" s="21"/>
      <c r="B272" s="6" t="s">
        <v>226</v>
      </c>
      <c r="C272" s="23">
        <v>13</v>
      </c>
      <c r="D272" s="4">
        <v>21819</v>
      </c>
      <c r="E272" s="4">
        <f>D272/C272</f>
        <v>1678.3846153846155</v>
      </c>
      <c r="F272" s="23">
        <v>13</v>
      </c>
      <c r="G272" s="4">
        <v>1139</v>
      </c>
      <c r="H272" s="4">
        <f>G272/F272</f>
        <v>87.615384615384613</v>
      </c>
      <c r="J272" s="20"/>
    </row>
    <row r="273" spans="1:10" x14ac:dyDescent="0.3">
      <c r="A273" s="21"/>
      <c r="B273" s="6" t="s">
        <v>350</v>
      </c>
      <c r="C273" s="9" t="s">
        <v>358</v>
      </c>
      <c r="D273" s="8" t="s">
        <v>358</v>
      </c>
      <c r="E273" s="8" t="s">
        <v>358</v>
      </c>
      <c r="F273" s="9" t="s">
        <v>358</v>
      </c>
      <c r="G273" s="8" t="s">
        <v>358</v>
      </c>
      <c r="H273" s="8" t="s">
        <v>358</v>
      </c>
      <c r="J273" s="20"/>
    </row>
    <row r="274" spans="1:10" x14ac:dyDescent="0.3">
      <c r="A274" s="21"/>
      <c r="B274" s="6" t="s">
        <v>227</v>
      </c>
      <c r="C274" s="23">
        <v>93</v>
      </c>
      <c r="D274" s="4">
        <v>203781</v>
      </c>
      <c r="E274" s="4">
        <f>D274/C274</f>
        <v>2191.1935483870966</v>
      </c>
      <c r="F274" s="23">
        <v>93</v>
      </c>
      <c r="G274" s="4">
        <v>9879</v>
      </c>
      <c r="H274" s="4">
        <f>G274/F274</f>
        <v>106.2258064516129</v>
      </c>
      <c r="J274" s="20"/>
    </row>
    <row r="275" spans="1:10" x14ac:dyDescent="0.3">
      <c r="A275" s="21"/>
      <c r="B275" s="6" t="s">
        <v>228</v>
      </c>
      <c r="C275" s="23">
        <v>18</v>
      </c>
      <c r="D275" s="4">
        <v>29909</v>
      </c>
      <c r="E275" s="4">
        <f>D275/C275</f>
        <v>1661.6111111111111</v>
      </c>
      <c r="F275" s="23">
        <v>18</v>
      </c>
      <c r="G275" s="4">
        <v>563</v>
      </c>
      <c r="H275" s="4">
        <f>G275/F275</f>
        <v>31.277777777777779</v>
      </c>
      <c r="J275" s="20"/>
    </row>
    <row r="276" spans="1:10" x14ac:dyDescent="0.3">
      <c r="A276" s="21"/>
      <c r="B276" s="6" t="s">
        <v>229</v>
      </c>
      <c r="C276" s="23">
        <v>89</v>
      </c>
      <c r="D276" s="4">
        <v>179628</v>
      </c>
      <c r="E276" s="4">
        <f>D276/C276</f>
        <v>2018.2921348314608</v>
      </c>
      <c r="F276" s="23">
        <v>89</v>
      </c>
      <c r="G276" s="4">
        <v>8081</v>
      </c>
      <c r="H276" s="4">
        <f>G276/F276</f>
        <v>90.797752808988761</v>
      </c>
      <c r="J276" s="20"/>
    </row>
    <row r="277" spans="1:10" x14ac:dyDescent="0.3">
      <c r="A277" s="21"/>
      <c r="B277" s="6" t="s">
        <v>230</v>
      </c>
      <c r="C277" s="23">
        <v>6</v>
      </c>
      <c r="D277" s="4">
        <v>16292</v>
      </c>
      <c r="E277" s="4">
        <f>D277/C277</f>
        <v>2715.3333333333335</v>
      </c>
      <c r="F277" s="23">
        <v>6</v>
      </c>
      <c r="G277" s="4">
        <v>691</v>
      </c>
      <c r="H277" s="4">
        <f>G277/F277</f>
        <v>115.16666666666667</v>
      </c>
      <c r="J277" s="20"/>
    </row>
    <row r="278" spans="1:10" x14ac:dyDescent="0.3">
      <c r="A278" s="21"/>
      <c r="B278" s="6" t="s">
        <v>231</v>
      </c>
      <c r="C278" s="9" t="s">
        <v>358</v>
      </c>
      <c r="D278" s="8" t="s">
        <v>358</v>
      </c>
      <c r="E278" s="8" t="s">
        <v>358</v>
      </c>
      <c r="F278" s="9" t="s">
        <v>358</v>
      </c>
      <c r="G278" s="8" t="s">
        <v>358</v>
      </c>
      <c r="H278" s="8" t="s">
        <v>358</v>
      </c>
      <c r="J278" s="20"/>
    </row>
    <row r="279" spans="1:10" x14ac:dyDescent="0.3">
      <c r="A279" s="21"/>
      <c r="B279" s="6" t="s">
        <v>232</v>
      </c>
      <c r="C279" s="23">
        <v>76</v>
      </c>
      <c r="D279" s="4">
        <v>518399</v>
      </c>
      <c r="E279" s="4">
        <f>D279/C279</f>
        <v>6821.0394736842109</v>
      </c>
      <c r="F279" s="23">
        <v>76</v>
      </c>
      <c r="G279" s="4">
        <v>20883</v>
      </c>
      <c r="H279" s="4">
        <f>G279/F279</f>
        <v>274.7763157894737</v>
      </c>
      <c r="J279" s="20"/>
    </row>
    <row r="280" spans="1:10" x14ac:dyDescent="0.3">
      <c r="A280" s="21"/>
      <c r="B280" s="6" t="s">
        <v>233</v>
      </c>
      <c r="C280" s="9" t="s">
        <v>358</v>
      </c>
      <c r="D280" s="8" t="s">
        <v>358</v>
      </c>
      <c r="E280" s="8" t="s">
        <v>358</v>
      </c>
      <c r="F280" s="9" t="s">
        <v>358</v>
      </c>
      <c r="G280" s="8" t="s">
        <v>358</v>
      </c>
      <c r="H280" s="8" t="s">
        <v>358</v>
      </c>
      <c r="J280" s="20"/>
    </row>
    <row r="281" spans="1:10" x14ac:dyDescent="0.3">
      <c r="A281" s="21"/>
      <c r="B281" s="6" t="s">
        <v>234</v>
      </c>
      <c r="C281" s="23">
        <v>74</v>
      </c>
      <c r="D281" s="4">
        <v>281407</v>
      </c>
      <c r="E281" s="4">
        <f>D281/C281</f>
        <v>3802.7972972972975</v>
      </c>
      <c r="F281" s="23">
        <v>74</v>
      </c>
      <c r="G281" s="4">
        <v>9846</v>
      </c>
      <c r="H281" s="4">
        <f>G281/F281</f>
        <v>133.05405405405406</v>
      </c>
      <c r="J281" s="20"/>
    </row>
    <row r="282" spans="1:10" x14ac:dyDescent="0.3">
      <c r="A282" s="21"/>
      <c r="B282" s="6" t="s">
        <v>351</v>
      </c>
      <c r="C282" s="9" t="s">
        <v>358</v>
      </c>
      <c r="D282" s="8" t="s">
        <v>358</v>
      </c>
      <c r="E282" s="8" t="s">
        <v>358</v>
      </c>
      <c r="F282" s="9" t="s">
        <v>358</v>
      </c>
      <c r="G282" s="8" t="s">
        <v>358</v>
      </c>
      <c r="H282" s="8" t="s">
        <v>358</v>
      </c>
      <c r="J282" s="20"/>
    </row>
    <row r="283" spans="1:10" x14ac:dyDescent="0.3">
      <c r="A283" s="21"/>
      <c r="B283" s="6" t="s">
        <v>235</v>
      </c>
      <c r="C283" s="9" t="s">
        <v>358</v>
      </c>
      <c r="D283" s="8" t="s">
        <v>358</v>
      </c>
      <c r="E283" s="8" t="s">
        <v>358</v>
      </c>
      <c r="F283" s="9" t="s">
        <v>358</v>
      </c>
      <c r="G283" s="8" t="s">
        <v>358</v>
      </c>
      <c r="H283" s="8" t="s">
        <v>358</v>
      </c>
      <c r="J283" s="20"/>
    </row>
    <row r="284" spans="1:10" x14ac:dyDescent="0.3">
      <c r="A284" s="21"/>
      <c r="B284" s="6" t="s">
        <v>236</v>
      </c>
      <c r="C284" s="23">
        <v>57</v>
      </c>
      <c r="D284" s="4">
        <v>122787</v>
      </c>
      <c r="E284" s="4">
        <f>D284/C284</f>
        <v>2154.1578947368421</v>
      </c>
      <c r="F284" s="23">
        <v>57</v>
      </c>
      <c r="G284" s="4">
        <v>5893</v>
      </c>
      <c r="H284" s="4">
        <f>G284/F284</f>
        <v>103.3859649122807</v>
      </c>
      <c r="J284" s="20"/>
    </row>
    <row r="285" spans="1:10" x14ac:dyDescent="0.3">
      <c r="A285" s="21"/>
      <c r="B285" s="6" t="s">
        <v>237</v>
      </c>
      <c r="C285" s="23">
        <v>11</v>
      </c>
      <c r="D285" s="4">
        <v>19601</v>
      </c>
      <c r="E285" s="4">
        <f>D285/C285</f>
        <v>1781.909090909091</v>
      </c>
      <c r="F285" s="23">
        <v>10</v>
      </c>
      <c r="G285" s="4">
        <v>857</v>
      </c>
      <c r="H285" s="4">
        <f>G285/F285</f>
        <v>85.7</v>
      </c>
      <c r="J285" s="20"/>
    </row>
    <row r="286" spans="1:10" x14ac:dyDescent="0.3">
      <c r="A286" s="21"/>
      <c r="B286" s="6" t="s">
        <v>238</v>
      </c>
      <c r="C286" s="9" t="s">
        <v>358</v>
      </c>
      <c r="D286" s="8" t="s">
        <v>358</v>
      </c>
      <c r="E286" s="8" t="s">
        <v>358</v>
      </c>
      <c r="F286" s="9" t="s">
        <v>358</v>
      </c>
      <c r="G286" s="8" t="s">
        <v>358</v>
      </c>
      <c r="H286" s="8" t="s">
        <v>358</v>
      </c>
      <c r="J286" s="20"/>
    </row>
    <row r="287" spans="1:10" x14ac:dyDescent="0.3">
      <c r="A287" s="21"/>
      <c r="B287" s="6" t="s">
        <v>239</v>
      </c>
      <c r="C287" s="23">
        <v>125</v>
      </c>
      <c r="D287" s="4">
        <v>418949</v>
      </c>
      <c r="E287" s="4">
        <f>D287/C287</f>
        <v>3351.5920000000001</v>
      </c>
      <c r="F287" s="23">
        <v>125</v>
      </c>
      <c r="G287" s="4">
        <v>20205</v>
      </c>
      <c r="H287" s="4">
        <f>G287/F287</f>
        <v>161.63999999999999</v>
      </c>
      <c r="J287" s="20"/>
    </row>
    <row r="288" spans="1:10" x14ac:dyDescent="0.3">
      <c r="A288" s="21"/>
      <c r="B288" s="6" t="s">
        <v>240</v>
      </c>
      <c r="C288" s="9" t="s">
        <v>358</v>
      </c>
      <c r="D288" s="8" t="s">
        <v>358</v>
      </c>
      <c r="E288" s="8" t="s">
        <v>358</v>
      </c>
      <c r="F288" s="9" t="s">
        <v>358</v>
      </c>
      <c r="G288" s="8" t="s">
        <v>358</v>
      </c>
      <c r="H288" s="8" t="s">
        <v>358</v>
      </c>
      <c r="J288" s="20"/>
    </row>
    <row r="289" spans="1:10" x14ac:dyDescent="0.3">
      <c r="A289" s="21"/>
      <c r="B289" s="6" t="s">
        <v>241</v>
      </c>
      <c r="C289" s="23">
        <v>8</v>
      </c>
      <c r="D289" s="4">
        <v>21199</v>
      </c>
      <c r="E289" s="4">
        <f>D289/C289</f>
        <v>2649.875</v>
      </c>
      <c r="F289" s="23">
        <v>8</v>
      </c>
      <c r="G289" s="4">
        <v>599</v>
      </c>
      <c r="H289" s="4">
        <f>G289/F289</f>
        <v>74.875</v>
      </c>
      <c r="J289" s="20"/>
    </row>
    <row r="290" spans="1:10" x14ac:dyDescent="0.3">
      <c r="A290" s="21"/>
      <c r="B290" s="6" t="s">
        <v>242</v>
      </c>
      <c r="C290" s="9" t="s">
        <v>358</v>
      </c>
      <c r="D290" s="8" t="s">
        <v>358</v>
      </c>
      <c r="E290" s="8" t="s">
        <v>358</v>
      </c>
      <c r="F290" s="9" t="s">
        <v>358</v>
      </c>
      <c r="G290" s="8" t="s">
        <v>358</v>
      </c>
      <c r="H290" s="8" t="s">
        <v>358</v>
      </c>
      <c r="J290" s="20"/>
    </row>
    <row r="291" spans="1:10" x14ac:dyDescent="0.3">
      <c r="A291" s="21"/>
      <c r="B291" s="6" t="s">
        <v>243</v>
      </c>
      <c r="C291" s="23">
        <v>8</v>
      </c>
      <c r="D291" s="4">
        <v>76843</v>
      </c>
      <c r="E291" s="4">
        <f>D291/C291</f>
        <v>9605.375</v>
      </c>
      <c r="F291" s="23">
        <v>8</v>
      </c>
      <c r="G291" s="4">
        <v>2643</v>
      </c>
      <c r="H291" s="4">
        <f>G291/F291</f>
        <v>330.375</v>
      </c>
      <c r="J291" s="20"/>
    </row>
    <row r="292" spans="1:10" x14ac:dyDescent="0.3">
      <c r="A292" s="21"/>
      <c r="B292" s="6" t="s">
        <v>244</v>
      </c>
      <c r="C292" s="23">
        <v>11</v>
      </c>
      <c r="D292" s="4">
        <v>16327</v>
      </c>
      <c r="E292" s="4">
        <f>D292/C292</f>
        <v>1484.2727272727273</v>
      </c>
      <c r="F292" s="23">
        <v>11</v>
      </c>
      <c r="G292" s="4">
        <v>781</v>
      </c>
      <c r="H292" s="4">
        <f>G292/F292</f>
        <v>71</v>
      </c>
      <c r="J292" s="20"/>
    </row>
    <row r="293" spans="1:10" x14ac:dyDescent="0.3">
      <c r="A293" s="21"/>
      <c r="B293" s="6" t="s">
        <v>245</v>
      </c>
      <c r="C293" s="9" t="s">
        <v>358</v>
      </c>
      <c r="D293" s="8" t="s">
        <v>358</v>
      </c>
      <c r="E293" s="8" t="s">
        <v>358</v>
      </c>
      <c r="F293" s="9" t="s">
        <v>358</v>
      </c>
      <c r="G293" s="8" t="s">
        <v>358</v>
      </c>
      <c r="H293" s="8" t="s">
        <v>358</v>
      </c>
      <c r="J293" s="20"/>
    </row>
    <row r="294" spans="1:10" x14ac:dyDescent="0.3">
      <c r="A294" s="21"/>
      <c r="B294" s="6" t="s">
        <v>246</v>
      </c>
      <c r="C294" s="23">
        <v>15</v>
      </c>
      <c r="D294" s="4">
        <v>33947</v>
      </c>
      <c r="E294" s="4">
        <f>D294/C294</f>
        <v>2263.1333333333332</v>
      </c>
      <c r="F294" s="23">
        <v>15</v>
      </c>
      <c r="G294" s="4">
        <v>1674</v>
      </c>
      <c r="H294" s="4">
        <f>G294/F294</f>
        <v>111.6</v>
      </c>
      <c r="J294" s="20"/>
    </row>
    <row r="295" spans="1:10" x14ac:dyDescent="0.3">
      <c r="A295" s="21"/>
      <c r="B295" s="6" t="s">
        <v>247</v>
      </c>
      <c r="C295" s="23">
        <v>6</v>
      </c>
      <c r="D295" s="4">
        <v>17475</v>
      </c>
      <c r="E295" s="4">
        <f>D295/C295</f>
        <v>2912.5</v>
      </c>
      <c r="F295" s="23">
        <v>6</v>
      </c>
      <c r="G295" s="4">
        <v>883</v>
      </c>
      <c r="H295" s="4">
        <f>G295/F295</f>
        <v>147.16666666666666</v>
      </c>
      <c r="J295" s="20"/>
    </row>
    <row r="296" spans="1:10" x14ac:dyDescent="0.3">
      <c r="A296" s="21"/>
      <c r="B296" s="6" t="s">
        <v>248</v>
      </c>
      <c r="C296" s="23">
        <v>32</v>
      </c>
      <c r="D296" s="4">
        <v>95258</v>
      </c>
      <c r="E296" s="4">
        <f>D296/C296</f>
        <v>2976.8125</v>
      </c>
      <c r="F296" s="23">
        <v>32</v>
      </c>
      <c r="G296" s="4">
        <v>4695</v>
      </c>
      <c r="H296" s="4">
        <f>G296/F296</f>
        <v>146.71875</v>
      </c>
      <c r="J296" s="20"/>
    </row>
    <row r="297" spans="1:10" x14ac:dyDescent="0.3">
      <c r="A297" s="21"/>
      <c r="B297" s="6" t="s">
        <v>249</v>
      </c>
      <c r="C297" s="23">
        <v>15</v>
      </c>
      <c r="D297" s="4">
        <v>28481</v>
      </c>
      <c r="E297" s="4">
        <f>D297/C297</f>
        <v>1898.7333333333333</v>
      </c>
      <c r="F297" s="23">
        <v>15</v>
      </c>
      <c r="G297" s="4">
        <v>1349</v>
      </c>
      <c r="H297" s="4">
        <f>G297/F297</f>
        <v>89.933333333333337</v>
      </c>
      <c r="J297" s="20"/>
    </row>
    <row r="298" spans="1:10" x14ac:dyDescent="0.3">
      <c r="A298" s="21"/>
      <c r="B298" s="6" t="s">
        <v>250</v>
      </c>
      <c r="C298" s="23">
        <v>277</v>
      </c>
      <c r="D298" s="4">
        <v>923967</v>
      </c>
      <c r="E298" s="4">
        <f>D298/C298</f>
        <v>3335.6209386281589</v>
      </c>
      <c r="F298" s="23">
        <v>277</v>
      </c>
      <c r="G298" s="4">
        <v>39159</v>
      </c>
      <c r="H298" s="4">
        <f>G298/F298</f>
        <v>141.36823104693141</v>
      </c>
      <c r="J298" s="20"/>
    </row>
    <row r="299" spans="1:10" x14ac:dyDescent="0.3">
      <c r="A299" s="21"/>
      <c r="B299" s="6" t="s">
        <v>251</v>
      </c>
      <c r="C299" s="9" t="s">
        <v>358</v>
      </c>
      <c r="D299" s="8" t="s">
        <v>358</v>
      </c>
      <c r="E299" s="8" t="s">
        <v>358</v>
      </c>
      <c r="F299" s="9" t="s">
        <v>358</v>
      </c>
      <c r="G299" s="8" t="s">
        <v>358</v>
      </c>
      <c r="H299" s="8" t="s">
        <v>358</v>
      </c>
      <c r="J299" s="20"/>
    </row>
    <row r="300" spans="1:10" x14ac:dyDescent="0.3">
      <c r="A300" s="21"/>
      <c r="B300" s="6" t="s">
        <v>252</v>
      </c>
      <c r="C300" s="23">
        <v>16</v>
      </c>
      <c r="D300" s="4">
        <v>46870</v>
      </c>
      <c r="E300" s="4">
        <f>D300/C300</f>
        <v>2929.375</v>
      </c>
      <c r="F300" s="23">
        <v>16</v>
      </c>
      <c r="G300" s="4">
        <v>1858</v>
      </c>
      <c r="H300" s="4">
        <f>G300/F300</f>
        <v>116.125</v>
      </c>
      <c r="J300" s="20"/>
    </row>
    <row r="301" spans="1:10" x14ac:dyDescent="0.3">
      <c r="A301" s="21"/>
      <c r="B301" s="6" t="s">
        <v>253</v>
      </c>
      <c r="C301" s="23">
        <v>67</v>
      </c>
      <c r="D301" s="4">
        <v>258275</v>
      </c>
      <c r="E301" s="4">
        <f>D301/C301</f>
        <v>3854.8507462686566</v>
      </c>
      <c r="F301" s="23">
        <v>67</v>
      </c>
      <c r="G301" s="4">
        <v>11633</v>
      </c>
      <c r="H301" s="4">
        <f>G301/F301</f>
        <v>173.62686567164178</v>
      </c>
      <c r="J301" s="20"/>
    </row>
    <row r="302" spans="1:10" x14ac:dyDescent="0.3">
      <c r="A302" s="21"/>
      <c r="B302" s="6" t="s">
        <v>254</v>
      </c>
      <c r="C302" s="23">
        <v>13</v>
      </c>
      <c r="D302" s="4">
        <v>40668</v>
      </c>
      <c r="E302" s="4">
        <f>D302/C302</f>
        <v>3128.3076923076924</v>
      </c>
      <c r="F302" s="23">
        <v>13</v>
      </c>
      <c r="G302" s="4">
        <v>1865</v>
      </c>
      <c r="H302" s="4">
        <f>G302/F302</f>
        <v>143.46153846153845</v>
      </c>
      <c r="J302" s="20"/>
    </row>
    <row r="303" spans="1:10" x14ac:dyDescent="0.3">
      <c r="A303" s="21"/>
      <c r="B303" s="6" t="s">
        <v>255</v>
      </c>
      <c r="C303" s="23">
        <v>11</v>
      </c>
      <c r="D303" s="4">
        <v>16707</v>
      </c>
      <c r="E303" s="4">
        <f>D303/C303</f>
        <v>1518.8181818181818</v>
      </c>
      <c r="F303" s="23">
        <v>11</v>
      </c>
      <c r="G303" s="4">
        <v>790</v>
      </c>
      <c r="H303" s="4">
        <f>G303/F303</f>
        <v>71.818181818181813</v>
      </c>
      <c r="J303" s="20"/>
    </row>
    <row r="304" spans="1:10" x14ac:dyDescent="0.3">
      <c r="A304" s="21"/>
      <c r="B304" s="6" t="s">
        <v>256</v>
      </c>
      <c r="C304" s="9" t="s">
        <v>358</v>
      </c>
      <c r="D304" s="8" t="s">
        <v>358</v>
      </c>
      <c r="E304" s="8" t="s">
        <v>358</v>
      </c>
      <c r="F304" s="9" t="s">
        <v>358</v>
      </c>
      <c r="G304" s="8" t="s">
        <v>358</v>
      </c>
      <c r="H304" s="8" t="s">
        <v>358</v>
      </c>
      <c r="J304" s="20"/>
    </row>
    <row r="305" spans="1:10" x14ac:dyDescent="0.3">
      <c r="A305" s="21"/>
      <c r="B305" s="6" t="s">
        <v>257</v>
      </c>
      <c r="C305" s="23">
        <v>14</v>
      </c>
      <c r="D305" s="4">
        <v>24397</v>
      </c>
      <c r="E305" s="4">
        <f>D305/C305</f>
        <v>1742.6428571428571</v>
      </c>
      <c r="F305" s="23">
        <v>14</v>
      </c>
      <c r="G305" s="4">
        <v>1200</v>
      </c>
      <c r="H305" s="4">
        <f>G305/F305</f>
        <v>85.714285714285708</v>
      </c>
      <c r="J305" s="20"/>
    </row>
    <row r="306" spans="1:10" x14ac:dyDescent="0.3">
      <c r="A306" s="21"/>
      <c r="B306" s="6" t="s">
        <v>258</v>
      </c>
      <c r="C306" s="23">
        <v>10</v>
      </c>
      <c r="D306" s="4">
        <v>29571</v>
      </c>
      <c r="E306" s="4">
        <f>D306/C306</f>
        <v>2957.1</v>
      </c>
      <c r="F306" s="23">
        <v>10</v>
      </c>
      <c r="G306" s="4">
        <v>1438</v>
      </c>
      <c r="H306" s="4">
        <f>G306/F306</f>
        <v>143.80000000000001</v>
      </c>
      <c r="J306" s="20"/>
    </row>
    <row r="307" spans="1:10" x14ac:dyDescent="0.3">
      <c r="A307" s="21"/>
      <c r="B307" s="6" t="s">
        <v>352</v>
      </c>
      <c r="C307" s="9" t="s">
        <v>358</v>
      </c>
      <c r="D307" s="8" t="s">
        <v>358</v>
      </c>
      <c r="E307" s="8" t="s">
        <v>358</v>
      </c>
      <c r="F307" s="9" t="s">
        <v>358</v>
      </c>
      <c r="G307" s="8" t="s">
        <v>358</v>
      </c>
      <c r="H307" s="8" t="s">
        <v>358</v>
      </c>
      <c r="J307" s="20"/>
    </row>
    <row r="308" spans="1:10" x14ac:dyDescent="0.3">
      <c r="A308" s="21"/>
      <c r="B308" s="6" t="s">
        <v>259</v>
      </c>
      <c r="C308" s="23">
        <v>46</v>
      </c>
      <c r="D308" s="4">
        <v>144656</v>
      </c>
      <c r="E308" s="4">
        <f>D308/C308</f>
        <v>3144.695652173913</v>
      </c>
      <c r="F308" s="23">
        <v>46</v>
      </c>
      <c r="G308" s="4">
        <v>7178</v>
      </c>
      <c r="H308" s="4">
        <f>G308/F308</f>
        <v>156.04347826086956</v>
      </c>
      <c r="J308" s="20"/>
    </row>
    <row r="309" spans="1:10" x14ac:dyDescent="0.3">
      <c r="A309" s="21"/>
      <c r="B309" s="6" t="s">
        <v>260</v>
      </c>
      <c r="C309" s="9" t="s">
        <v>358</v>
      </c>
      <c r="D309" s="8" t="s">
        <v>358</v>
      </c>
      <c r="E309" s="8" t="s">
        <v>358</v>
      </c>
      <c r="F309" s="9" t="s">
        <v>358</v>
      </c>
      <c r="G309" s="8" t="s">
        <v>358</v>
      </c>
      <c r="H309" s="8" t="s">
        <v>358</v>
      </c>
      <c r="J309" s="20"/>
    </row>
    <row r="310" spans="1:10" x14ac:dyDescent="0.3">
      <c r="A310" s="21"/>
      <c r="B310" s="6" t="s">
        <v>261</v>
      </c>
      <c r="C310" s="9" t="s">
        <v>358</v>
      </c>
      <c r="D310" s="8" t="s">
        <v>358</v>
      </c>
      <c r="E310" s="8" t="s">
        <v>358</v>
      </c>
      <c r="F310" s="9" t="s">
        <v>358</v>
      </c>
      <c r="G310" s="8" t="s">
        <v>358</v>
      </c>
      <c r="H310" s="8" t="s">
        <v>358</v>
      </c>
      <c r="J310" s="20"/>
    </row>
    <row r="311" spans="1:10" x14ac:dyDescent="0.3">
      <c r="A311" s="21"/>
      <c r="B311" s="6" t="s">
        <v>262</v>
      </c>
      <c r="C311" s="23">
        <v>13</v>
      </c>
      <c r="D311" s="4">
        <v>26683</v>
      </c>
      <c r="E311" s="4">
        <f>D311/C311</f>
        <v>2052.5384615384614</v>
      </c>
      <c r="F311" s="23">
        <v>13</v>
      </c>
      <c r="G311" s="4">
        <v>1093</v>
      </c>
      <c r="H311" s="4">
        <f>G311/F311</f>
        <v>84.07692307692308</v>
      </c>
      <c r="J311" s="20"/>
    </row>
    <row r="312" spans="1:10" x14ac:dyDescent="0.3">
      <c r="A312" s="21"/>
      <c r="B312" s="6" t="s">
        <v>353</v>
      </c>
      <c r="C312" s="9" t="s">
        <v>358</v>
      </c>
      <c r="D312" s="8" t="s">
        <v>358</v>
      </c>
      <c r="E312" s="8" t="s">
        <v>358</v>
      </c>
      <c r="F312" s="9" t="s">
        <v>358</v>
      </c>
      <c r="G312" s="8" t="s">
        <v>358</v>
      </c>
      <c r="H312" s="8" t="s">
        <v>358</v>
      </c>
      <c r="J312" s="20"/>
    </row>
    <row r="313" spans="1:10" x14ac:dyDescent="0.3">
      <c r="A313" s="21"/>
      <c r="B313" s="6" t="s">
        <v>263</v>
      </c>
      <c r="C313" s="23">
        <v>19</v>
      </c>
      <c r="D313" s="4">
        <v>43403</v>
      </c>
      <c r="E313" s="4">
        <f>D313/C313</f>
        <v>2284.3684210526317</v>
      </c>
      <c r="F313" s="23">
        <v>19</v>
      </c>
      <c r="G313" s="4">
        <v>2097</v>
      </c>
      <c r="H313" s="4">
        <f>G313/F313</f>
        <v>110.36842105263158</v>
      </c>
      <c r="J313" s="20"/>
    </row>
    <row r="314" spans="1:10" x14ac:dyDescent="0.3">
      <c r="A314" s="21"/>
      <c r="B314" s="6" t="s">
        <v>264</v>
      </c>
      <c r="C314" s="9" t="s">
        <v>358</v>
      </c>
      <c r="D314" s="8" t="s">
        <v>358</v>
      </c>
      <c r="E314" s="8" t="s">
        <v>358</v>
      </c>
      <c r="F314" s="9" t="s">
        <v>358</v>
      </c>
      <c r="G314" s="8" t="s">
        <v>358</v>
      </c>
      <c r="H314" s="8" t="s">
        <v>358</v>
      </c>
      <c r="J314" s="20"/>
    </row>
    <row r="315" spans="1:10" x14ac:dyDescent="0.3">
      <c r="A315" s="21"/>
      <c r="B315" s="6" t="s">
        <v>265</v>
      </c>
      <c r="C315" s="23">
        <v>31</v>
      </c>
      <c r="D315" s="4">
        <v>64638</v>
      </c>
      <c r="E315" s="4">
        <f>D315/C315</f>
        <v>2085.0967741935483</v>
      </c>
      <c r="F315" s="23">
        <v>31</v>
      </c>
      <c r="G315" s="4">
        <v>3152</v>
      </c>
      <c r="H315" s="4">
        <f>G315/F315</f>
        <v>101.6774193548387</v>
      </c>
      <c r="J315" s="20"/>
    </row>
    <row r="316" spans="1:10" x14ac:dyDescent="0.3">
      <c r="A316" s="21"/>
      <c r="B316" s="6" t="s">
        <v>354</v>
      </c>
      <c r="C316" s="9" t="s">
        <v>358</v>
      </c>
      <c r="D316" s="8" t="s">
        <v>358</v>
      </c>
      <c r="E316" s="8" t="s">
        <v>358</v>
      </c>
      <c r="F316" s="9" t="s">
        <v>358</v>
      </c>
      <c r="G316" s="8" t="s">
        <v>358</v>
      </c>
      <c r="H316" s="8" t="s">
        <v>358</v>
      </c>
      <c r="J316" s="20"/>
    </row>
    <row r="317" spans="1:10" x14ac:dyDescent="0.3">
      <c r="A317" s="21"/>
      <c r="B317" s="6" t="s">
        <v>266</v>
      </c>
      <c r="C317" s="23">
        <v>62</v>
      </c>
      <c r="D317" s="4">
        <v>108040</v>
      </c>
      <c r="E317" s="4">
        <f>D317/C317</f>
        <v>1742.5806451612902</v>
      </c>
      <c r="F317" s="23">
        <v>62</v>
      </c>
      <c r="G317" s="4">
        <v>5032</v>
      </c>
      <c r="H317" s="4">
        <f>G317/F317</f>
        <v>81.161290322580641</v>
      </c>
      <c r="J317" s="20"/>
    </row>
    <row r="318" spans="1:10" x14ac:dyDescent="0.3">
      <c r="A318" s="21"/>
      <c r="B318" s="6" t="s">
        <v>267</v>
      </c>
      <c r="C318" s="23">
        <v>53</v>
      </c>
      <c r="D318" s="4">
        <v>102953</v>
      </c>
      <c r="E318" s="4">
        <f>D318/C318</f>
        <v>1942.5094339622642</v>
      </c>
      <c r="F318" s="23">
        <v>53</v>
      </c>
      <c r="G318" s="4">
        <v>5184</v>
      </c>
      <c r="H318" s="4">
        <f>G318/F318</f>
        <v>97.811320754716988</v>
      </c>
      <c r="J318" s="20"/>
    </row>
    <row r="319" spans="1:10" x14ac:dyDescent="0.3">
      <c r="A319" s="21"/>
      <c r="B319" s="6" t="s">
        <v>268</v>
      </c>
      <c r="C319" s="9" t="s">
        <v>358</v>
      </c>
      <c r="D319" s="8" t="s">
        <v>358</v>
      </c>
      <c r="E319" s="8" t="s">
        <v>358</v>
      </c>
      <c r="F319" s="9" t="s">
        <v>358</v>
      </c>
      <c r="G319" s="8" t="s">
        <v>358</v>
      </c>
      <c r="H319" s="8" t="s">
        <v>358</v>
      </c>
      <c r="J319" s="20"/>
    </row>
    <row r="320" spans="1:10" x14ac:dyDescent="0.3">
      <c r="A320" s="21"/>
      <c r="B320" s="6" t="s">
        <v>269</v>
      </c>
      <c r="C320" s="9" t="s">
        <v>358</v>
      </c>
      <c r="D320" s="8" t="s">
        <v>358</v>
      </c>
      <c r="E320" s="8" t="s">
        <v>358</v>
      </c>
      <c r="F320" s="9" t="s">
        <v>358</v>
      </c>
      <c r="G320" s="8" t="s">
        <v>358</v>
      </c>
      <c r="H320" s="8" t="s">
        <v>358</v>
      </c>
      <c r="J320" s="20"/>
    </row>
    <row r="321" spans="1:10" x14ac:dyDescent="0.3">
      <c r="A321" s="21"/>
      <c r="B321" s="6" t="s">
        <v>270</v>
      </c>
      <c r="C321" s="9" t="s">
        <v>358</v>
      </c>
      <c r="D321" s="8" t="s">
        <v>358</v>
      </c>
      <c r="E321" s="8" t="s">
        <v>358</v>
      </c>
      <c r="F321" s="9" t="s">
        <v>358</v>
      </c>
      <c r="G321" s="8" t="s">
        <v>358</v>
      </c>
      <c r="H321" s="8" t="s">
        <v>358</v>
      </c>
      <c r="J321" s="20"/>
    </row>
    <row r="322" spans="1:10" x14ac:dyDescent="0.3">
      <c r="A322" s="21"/>
      <c r="B322" s="6" t="s">
        <v>355</v>
      </c>
      <c r="C322" s="9" t="s">
        <v>358</v>
      </c>
      <c r="D322" s="8" t="s">
        <v>358</v>
      </c>
      <c r="E322" s="8" t="s">
        <v>358</v>
      </c>
      <c r="F322" s="9" t="s">
        <v>358</v>
      </c>
      <c r="G322" s="8" t="s">
        <v>358</v>
      </c>
      <c r="H322" s="8" t="s">
        <v>358</v>
      </c>
      <c r="J322" s="20"/>
    </row>
    <row r="323" spans="1:10" x14ac:dyDescent="0.3">
      <c r="A323" s="21"/>
      <c r="B323" s="6" t="s">
        <v>271</v>
      </c>
      <c r="C323" s="9" t="s">
        <v>358</v>
      </c>
      <c r="D323" s="8" t="s">
        <v>358</v>
      </c>
      <c r="E323" s="8" t="s">
        <v>358</v>
      </c>
      <c r="F323" s="9" t="s">
        <v>358</v>
      </c>
      <c r="G323" s="8" t="s">
        <v>358</v>
      </c>
      <c r="H323" s="8" t="s">
        <v>358</v>
      </c>
      <c r="J323" s="20"/>
    </row>
    <row r="324" spans="1:10" x14ac:dyDescent="0.3">
      <c r="A324" s="21"/>
      <c r="B324" s="6" t="s">
        <v>272</v>
      </c>
      <c r="C324" s="23">
        <v>40</v>
      </c>
      <c r="D324" s="4">
        <v>88898</v>
      </c>
      <c r="E324" s="4">
        <f>D324/C324</f>
        <v>2222.4499999999998</v>
      </c>
      <c r="F324" s="23">
        <v>40</v>
      </c>
      <c r="G324" s="4">
        <v>4078</v>
      </c>
      <c r="H324" s="4">
        <f>G324/F324</f>
        <v>101.95</v>
      </c>
      <c r="J324" s="20"/>
    </row>
    <row r="325" spans="1:10" x14ac:dyDescent="0.3">
      <c r="A325" s="21"/>
      <c r="B325" s="6" t="s">
        <v>273</v>
      </c>
      <c r="C325" s="23">
        <v>198</v>
      </c>
      <c r="D325" s="4">
        <v>1071981</v>
      </c>
      <c r="E325" s="4">
        <f>D325/C325</f>
        <v>5414.045454545455</v>
      </c>
      <c r="F325" s="23">
        <v>198</v>
      </c>
      <c r="G325" s="4">
        <v>51745</v>
      </c>
      <c r="H325" s="4">
        <f>G325/F325</f>
        <v>261.33838383838383</v>
      </c>
      <c r="J325" s="20"/>
    </row>
    <row r="326" spans="1:10" x14ac:dyDescent="0.3">
      <c r="A326" s="21"/>
      <c r="B326" s="6" t="s">
        <v>274</v>
      </c>
      <c r="C326" s="23">
        <v>10</v>
      </c>
      <c r="D326" s="4">
        <v>25063</v>
      </c>
      <c r="E326" s="4">
        <f>D326/C326</f>
        <v>2506.3000000000002</v>
      </c>
      <c r="F326" s="23">
        <v>10</v>
      </c>
      <c r="G326" s="4">
        <v>1294</v>
      </c>
      <c r="H326" s="4">
        <f>G326/F326</f>
        <v>129.4</v>
      </c>
      <c r="J326" s="20"/>
    </row>
    <row r="327" spans="1:10" x14ac:dyDescent="0.3">
      <c r="A327" s="21"/>
      <c r="B327" s="6" t="s">
        <v>275</v>
      </c>
      <c r="C327" s="23">
        <v>864</v>
      </c>
      <c r="D327" s="4">
        <v>3466039</v>
      </c>
      <c r="E327" s="4">
        <f>D327/C327</f>
        <v>4011.619212962963</v>
      </c>
      <c r="F327" s="23">
        <v>862</v>
      </c>
      <c r="G327" s="4">
        <v>165331</v>
      </c>
      <c r="H327" s="4">
        <f>G327/F327</f>
        <v>191.79930394431554</v>
      </c>
      <c r="J327" s="20"/>
    </row>
    <row r="328" spans="1:10" x14ac:dyDescent="0.3">
      <c r="A328" s="21"/>
      <c r="B328" s="6" t="s">
        <v>276</v>
      </c>
      <c r="C328" s="9" t="s">
        <v>358</v>
      </c>
      <c r="D328" s="8" t="s">
        <v>358</v>
      </c>
      <c r="E328" s="8" t="s">
        <v>358</v>
      </c>
      <c r="F328" s="9" t="s">
        <v>358</v>
      </c>
      <c r="G328" s="8" t="s">
        <v>358</v>
      </c>
      <c r="H328" s="8" t="s">
        <v>358</v>
      </c>
      <c r="J328" s="20"/>
    </row>
    <row r="329" spans="1:10" x14ac:dyDescent="0.3">
      <c r="A329" s="21"/>
      <c r="B329" s="6" t="s">
        <v>356</v>
      </c>
      <c r="C329" s="9" t="s">
        <v>358</v>
      </c>
      <c r="D329" s="8" t="s">
        <v>358</v>
      </c>
      <c r="E329" s="8" t="s">
        <v>358</v>
      </c>
      <c r="F329" s="9" t="s">
        <v>358</v>
      </c>
      <c r="G329" s="8" t="s">
        <v>358</v>
      </c>
      <c r="H329" s="8" t="s">
        <v>358</v>
      </c>
      <c r="J329" s="20"/>
    </row>
    <row r="330" spans="1:10" x14ac:dyDescent="0.3">
      <c r="A330" s="21"/>
      <c r="B330" s="6" t="s">
        <v>277</v>
      </c>
      <c r="C330" s="23">
        <v>36</v>
      </c>
      <c r="D330" s="4">
        <v>126741</v>
      </c>
      <c r="E330" s="4">
        <f>D330/C330</f>
        <v>3520.5833333333335</v>
      </c>
      <c r="F330" s="23">
        <v>36</v>
      </c>
      <c r="G330" s="4">
        <v>5729</v>
      </c>
      <c r="H330" s="4">
        <f>G330/F330</f>
        <v>159.13888888888889</v>
      </c>
      <c r="J330" s="20"/>
    </row>
    <row r="331" spans="1:10" x14ac:dyDescent="0.3">
      <c r="A331" s="21"/>
      <c r="B331" s="6" t="s">
        <v>278</v>
      </c>
      <c r="C331" s="9" t="s">
        <v>358</v>
      </c>
      <c r="D331" s="8" t="s">
        <v>358</v>
      </c>
      <c r="E331" s="8" t="s">
        <v>358</v>
      </c>
      <c r="F331" s="9" t="s">
        <v>358</v>
      </c>
      <c r="G331" s="8" t="s">
        <v>358</v>
      </c>
      <c r="H331" s="8" t="s">
        <v>358</v>
      </c>
      <c r="J331" s="20"/>
    </row>
    <row r="332" spans="1:10" x14ac:dyDescent="0.3">
      <c r="A332" s="21"/>
      <c r="B332" s="6" t="s">
        <v>279</v>
      </c>
      <c r="C332" s="9" t="s">
        <v>358</v>
      </c>
      <c r="D332" s="8" t="s">
        <v>358</v>
      </c>
      <c r="E332" s="8" t="s">
        <v>358</v>
      </c>
      <c r="F332" s="9" t="s">
        <v>358</v>
      </c>
      <c r="G332" s="8" t="s">
        <v>358</v>
      </c>
      <c r="H332" s="8" t="s">
        <v>358</v>
      </c>
      <c r="J332" s="20"/>
    </row>
    <row r="333" spans="1:10" x14ac:dyDescent="0.3">
      <c r="A333" s="21"/>
      <c r="B333" s="6" t="s">
        <v>280</v>
      </c>
      <c r="C333" s="9" t="s">
        <v>358</v>
      </c>
      <c r="D333" s="8" t="s">
        <v>358</v>
      </c>
      <c r="E333" s="8" t="s">
        <v>358</v>
      </c>
      <c r="F333" s="9" t="s">
        <v>358</v>
      </c>
      <c r="G333" s="8" t="s">
        <v>358</v>
      </c>
      <c r="H333" s="8" t="s">
        <v>358</v>
      </c>
      <c r="J333" s="20"/>
    </row>
    <row r="334" spans="1:10" x14ac:dyDescent="0.3">
      <c r="A334" s="21"/>
      <c r="B334" s="6" t="s">
        <v>281</v>
      </c>
      <c r="C334" s="23">
        <v>21</v>
      </c>
      <c r="D334" s="4">
        <v>36587</v>
      </c>
      <c r="E334" s="4">
        <f>D334/C334</f>
        <v>1742.2380952380952</v>
      </c>
      <c r="F334" s="23">
        <v>21</v>
      </c>
      <c r="G334" s="4">
        <v>1584</v>
      </c>
      <c r="H334" s="4">
        <f>G334/F334</f>
        <v>75.428571428571431</v>
      </c>
      <c r="J334" s="20"/>
    </row>
    <row r="335" spans="1:10" x14ac:dyDescent="0.3">
      <c r="A335" s="21"/>
      <c r="B335" s="6" t="s">
        <v>282</v>
      </c>
      <c r="C335" s="23">
        <v>16</v>
      </c>
      <c r="D335" s="4">
        <v>48054</v>
      </c>
      <c r="E335" s="4">
        <f>D335/C335</f>
        <v>3003.375</v>
      </c>
      <c r="F335" s="23">
        <v>16</v>
      </c>
      <c r="G335" s="4">
        <v>2003</v>
      </c>
      <c r="H335" s="4">
        <f>G335/F335</f>
        <v>125.1875</v>
      </c>
      <c r="J335" s="20"/>
    </row>
    <row r="336" spans="1:10" x14ac:dyDescent="0.3">
      <c r="A336" s="21"/>
      <c r="B336" s="6" t="s">
        <v>283</v>
      </c>
      <c r="C336" s="9" t="s">
        <v>358</v>
      </c>
      <c r="D336" s="8" t="s">
        <v>358</v>
      </c>
      <c r="E336" s="8" t="s">
        <v>358</v>
      </c>
      <c r="F336" s="9" t="s">
        <v>358</v>
      </c>
      <c r="G336" s="8" t="s">
        <v>358</v>
      </c>
      <c r="H336" s="8" t="s">
        <v>358</v>
      </c>
      <c r="J336" s="20"/>
    </row>
    <row r="337" spans="1:10" x14ac:dyDescent="0.3">
      <c r="A337" s="21"/>
      <c r="B337" s="6" t="s">
        <v>284</v>
      </c>
      <c r="C337" s="23">
        <v>6</v>
      </c>
      <c r="D337" s="4">
        <v>10901</v>
      </c>
      <c r="E337" s="4">
        <f>D337/C337</f>
        <v>1816.8333333333333</v>
      </c>
      <c r="F337" s="23">
        <v>6</v>
      </c>
      <c r="G337" s="4">
        <v>367</v>
      </c>
      <c r="H337" s="4">
        <f>G337/F337</f>
        <v>61.166666666666664</v>
      </c>
      <c r="J337" s="20"/>
    </row>
    <row r="338" spans="1:10" x14ac:dyDescent="0.3">
      <c r="A338" s="21"/>
      <c r="B338" s="6" t="s">
        <v>285</v>
      </c>
      <c r="C338" s="23">
        <v>72</v>
      </c>
      <c r="D338" s="4">
        <v>147958</v>
      </c>
      <c r="E338" s="4">
        <f>D338/C338</f>
        <v>2054.9722222222222</v>
      </c>
      <c r="F338" s="23">
        <v>72</v>
      </c>
      <c r="G338" s="4">
        <v>6625</v>
      </c>
      <c r="H338" s="4">
        <f>G338/F338</f>
        <v>92.013888888888886</v>
      </c>
      <c r="J338" s="20"/>
    </row>
    <row r="339" spans="1:10" x14ac:dyDescent="0.3">
      <c r="A339" s="21"/>
      <c r="B339" s="6" t="s">
        <v>286</v>
      </c>
      <c r="C339" s="23">
        <v>26</v>
      </c>
      <c r="D339" s="4">
        <v>50878</v>
      </c>
      <c r="E339" s="4">
        <f>D339/C339</f>
        <v>1956.8461538461538</v>
      </c>
      <c r="F339" s="23">
        <v>26</v>
      </c>
      <c r="G339" s="4">
        <v>2093</v>
      </c>
      <c r="H339" s="4">
        <f>G339/F339</f>
        <v>80.5</v>
      </c>
      <c r="J339" s="20"/>
    </row>
    <row r="340" spans="1:10" x14ac:dyDescent="0.3">
      <c r="A340" s="21"/>
      <c r="B340" s="6" t="s">
        <v>287</v>
      </c>
      <c r="C340" s="23">
        <v>74</v>
      </c>
      <c r="D340" s="4">
        <v>164086</v>
      </c>
      <c r="E340" s="4">
        <f>D340/C340</f>
        <v>2217.3783783783783</v>
      </c>
      <c r="F340" s="23">
        <v>74</v>
      </c>
      <c r="G340" s="4">
        <v>7940</v>
      </c>
      <c r="H340" s="4">
        <f>G340/F340</f>
        <v>107.29729729729729</v>
      </c>
      <c r="J340" s="20"/>
    </row>
    <row r="341" spans="1:10" x14ac:dyDescent="0.3">
      <c r="A341" s="21"/>
      <c r="B341" s="6" t="s">
        <v>288</v>
      </c>
      <c r="C341" s="9" t="s">
        <v>358</v>
      </c>
      <c r="D341" s="8" t="s">
        <v>358</v>
      </c>
      <c r="E341" s="8" t="s">
        <v>358</v>
      </c>
      <c r="F341" s="9" t="s">
        <v>358</v>
      </c>
      <c r="G341" s="8" t="s">
        <v>358</v>
      </c>
      <c r="H341" s="8" t="s">
        <v>358</v>
      </c>
      <c r="J341" s="20"/>
    </row>
    <row r="342" spans="1:10" x14ac:dyDescent="0.3">
      <c r="A342" s="21"/>
      <c r="B342" s="6" t="s">
        <v>289</v>
      </c>
      <c r="C342" s="9" t="s">
        <v>358</v>
      </c>
      <c r="D342" s="8" t="s">
        <v>358</v>
      </c>
      <c r="E342" s="8" t="s">
        <v>358</v>
      </c>
      <c r="F342" s="9" t="s">
        <v>358</v>
      </c>
      <c r="G342" s="8" t="s">
        <v>358</v>
      </c>
      <c r="H342" s="8" t="s">
        <v>358</v>
      </c>
      <c r="J342" s="20"/>
    </row>
    <row r="343" spans="1:10" x14ac:dyDescent="0.3">
      <c r="A343" s="21"/>
      <c r="B343" s="6" t="s">
        <v>290</v>
      </c>
      <c r="C343" s="23">
        <v>548</v>
      </c>
      <c r="D343" s="4">
        <v>3416015</v>
      </c>
      <c r="E343" s="4">
        <f>D343/C343</f>
        <v>6233.6040145985398</v>
      </c>
      <c r="F343" s="23">
        <v>547</v>
      </c>
      <c r="G343" s="4">
        <v>170282</v>
      </c>
      <c r="H343" s="4">
        <f>G343/F343</f>
        <v>311.3016453382084</v>
      </c>
      <c r="J343" s="20"/>
    </row>
    <row r="344" spans="1:10" x14ac:dyDescent="0.3">
      <c r="A344" s="21"/>
      <c r="B344" s="6" t="s">
        <v>291</v>
      </c>
      <c r="C344" s="23">
        <v>15</v>
      </c>
      <c r="D344" s="4">
        <v>44884</v>
      </c>
      <c r="E344" s="4">
        <f>D344/C344</f>
        <v>2992.2666666666669</v>
      </c>
      <c r="F344" s="23">
        <v>14</v>
      </c>
      <c r="G344" s="4">
        <v>1555</v>
      </c>
      <c r="H344" s="4">
        <f>G344/F344</f>
        <v>111.07142857142857</v>
      </c>
      <c r="J344" s="20"/>
    </row>
    <row r="345" spans="1:10" x14ac:dyDescent="0.3">
      <c r="A345" s="21"/>
      <c r="B345" s="6" t="s">
        <v>292</v>
      </c>
      <c r="C345" s="23">
        <v>199</v>
      </c>
      <c r="D345" s="4">
        <v>913578</v>
      </c>
      <c r="E345" s="4">
        <f>D345/C345</f>
        <v>4590.844221105528</v>
      </c>
      <c r="F345" s="23">
        <v>199</v>
      </c>
      <c r="G345" s="4">
        <v>42470</v>
      </c>
      <c r="H345" s="4">
        <f>G345/F345</f>
        <v>213.41708542713567</v>
      </c>
      <c r="J345" s="20"/>
    </row>
    <row r="346" spans="1:10" x14ac:dyDescent="0.3">
      <c r="A346" s="21"/>
      <c r="B346" s="6" t="s">
        <v>293</v>
      </c>
      <c r="C346" s="23">
        <v>12</v>
      </c>
      <c r="D346" s="4">
        <v>29311</v>
      </c>
      <c r="E346" s="4">
        <f>D346/C346</f>
        <v>2442.5833333333335</v>
      </c>
      <c r="F346" s="23">
        <v>12</v>
      </c>
      <c r="G346" s="4">
        <v>875</v>
      </c>
      <c r="H346" s="4">
        <f>G346/F346</f>
        <v>72.916666666666671</v>
      </c>
      <c r="J346" s="20"/>
    </row>
    <row r="347" spans="1:10" x14ac:dyDescent="0.3">
      <c r="A347" s="21"/>
      <c r="B347" s="6" t="s">
        <v>294</v>
      </c>
      <c r="C347" s="9" t="s">
        <v>358</v>
      </c>
      <c r="D347" s="8" t="s">
        <v>358</v>
      </c>
      <c r="E347" s="8" t="s">
        <v>358</v>
      </c>
      <c r="F347" s="9" t="s">
        <v>358</v>
      </c>
      <c r="G347" s="8" t="s">
        <v>358</v>
      </c>
      <c r="H347" s="8" t="s">
        <v>358</v>
      </c>
      <c r="J347" s="20"/>
    </row>
    <row r="348" spans="1:10" x14ac:dyDescent="0.3">
      <c r="A348" s="21"/>
      <c r="B348" s="6" t="s">
        <v>295</v>
      </c>
      <c r="C348" s="9" t="s">
        <v>358</v>
      </c>
      <c r="D348" s="8" t="s">
        <v>358</v>
      </c>
      <c r="E348" s="8" t="s">
        <v>358</v>
      </c>
      <c r="F348" s="9" t="s">
        <v>358</v>
      </c>
      <c r="G348" s="8" t="s">
        <v>358</v>
      </c>
      <c r="H348" s="8" t="s">
        <v>358</v>
      </c>
      <c r="J348" s="20"/>
    </row>
    <row r="349" spans="1:10" x14ac:dyDescent="0.3">
      <c r="A349" s="21"/>
      <c r="B349" s="6" t="s">
        <v>296</v>
      </c>
      <c r="C349" s="23">
        <v>28</v>
      </c>
      <c r="D349" s="4">
        <v>62861</v>
      </c>
      <c r="E349" s="4">
        <f>D349/C349</f>
        <v>2245.0357142857142</v>
      </c>
      <c r="F349" s="23">
        <v>28</v>
      </c>
      <c r="G349" s="4">
        <v>2563</v>
      </c>
      <c r="H349" s="4">
        <f>G349/F349</f>
        <v>91.535714285714292</v>
      </c>
      <c r="J349" s="20"/>
    </row>
    <row r="350" spans="1:10" x14ac:dyDescent="0.3">
      <c r="A350" s="21"/>
      <c r="B350" s="6" t="s">
        <v>297</v>
      </c>
      <c r="C350" s="9" t="s">
        <v>358</v>
      </c>
      <c r="D350" s="8" t="s">
        <v>358</v>
      </c>
      <c r="E350" s="8" t="s">
        <v>358</v>
      </c>
      <c r="F350" s="9" t="s">
        <v>358</v>
      </c>
      <c r="G350" s="8" t="s">
        <v>358</v>
      </c>
      <c r="H350" s="8" t="s">
        <v>358</v>
      </c>
      <c r="J350" s="20"/>
    </row>
    <row r="351" spans="1:10" x14ac:dyDescent="0.3">
      <c r="A351" s="21"/>
      <c r="B351" s="6" t="s">
        <v>298</v>
      </c>
      <c r="C351" s="23">
        <v>20</v>
      </c>
      <c r="D351" s="4">
        <v>35604</v>
      </c>
      <c r="E351" s="4">
        <f>D351/C351</f>
        <v>1780.2</v>
      </c>
      <c r="F351" s="23">
        <v>20</v>
      </c>
      <c r="G351" s="4">
        <v>1731</v>
      </c>
      <c r="H351" s="4">
        <f>G351/F351</f>
        <v>86.55</v>
      </c>
      <c r="J351" s="20"/>
    </row>
    <row r="352" spans="1:10" x14ac:dyDescent="0.3">
      <c r="A352" s="21"/>
      <c r="B352" s="6" t="s">
        <v>299</v>
      </c>
      <c r="C352" s="23">
        <v>17</v>
      </c>
      <c r="D352" s="4">
        <v>54917</v>
      </c>
      <c r="E352" s="4">
        <f>D352/C352</f>
        <v>3230.4117647058824</v>
      </c>
      <c r="F352" s="23">
        <v>17</v>
      </c>
      <c r="G352" s="4">
        <v>2434</v>
      </c>
      <c r="H352" s="4">
        <f>G352/F352</f>
        <v>143.1764705882353</v>
      </c>
      <c r="J352" s="20"/>
    </row>
    <row r="353" spans="1:10" x14ac:dyDescent="0.3">
      <c r="A353" s="21"/>
      <c r="B353" s="6" t="s">
        <v>300</v>
      </c>
      <c r="C353" s="9" t="s">
        <v>358</v>
      </c>
      <c r="D353" s="8" t="s">
        <v>358</v>
      </c>
      <c r="E353" s="8" t="s">
        <v>358</v>
      </c>
      <c r="F353" s="9" t="s">
        <v>358</v>
      </c>
      <c r="G353" s="8" t="s">
        <v>358</v>
      </c>
      <c r="H353" s="8" t="s">
        <v>358</v>
      </c>
      <c r="J353" s="20"/>
    </row>
    <row r="354" spans="1:10" x14ac:dyDescent="0.3">
      <c r="A354" s="21"/>
      <c r="B354" s="6" t="s">
        <v>301</v>
      </c>
      <c r="C354" s="23">
        <v>304</v>
      </c>
      <c r="D354" s="4">
        <v>810078</v>
      </c>
      <c r="E354" s="4">
        <f>D354/C354</f>
        <v>2664.7302631578946</v>
      </c>
      <c r="F354" s="23">
        <v>304</v>
      </c>
      <c r="G354" s="4">
        <v>38963</v>
      </c>
      <c r="H354" s="4">
        <f>G354/F354</f>
        <v>128.16776315789474</v>
      </c>
      <c r="J354" s="20"/>
    </row>
    <row r="355" spans="1:10" x14ac:dyDescent="0.3">
      <c r="A355" s="21"/>
      <c r="B355" s="6" t="s">
        <v>357</v>
      </c>
      <c r="C355" s="9" t="s">
        <v>358</v>
      </c>
      <c r="D355" s="8" t="s">
        <v>358</v>
      </c>
      <c r="E355" s="8" t="s">
        <v>358</v>
      </c>
      <c r="F355" s="9" t="s">
        <v>358</v>
      </c>
      <c r="G355" s="8" t="s">
        <v>358</v>
      </c>
      <c r="H355" s="8" t="s">
        <v>358</v>
      </c>
      <c r="J355" s="20"/>
    </row>
    <row r="356" spans="1:10" x14ac:dyDescent="0.3">
      <c r="A356" s="21"/>
      <c r="B356" s="6" t="s">
        <v>302</v>
      </c>
      <c r="C356" s="23">
        <v>14</v>
      </c>
      <c r="D356" s="4">
        <v>25627</v>
      </c>
      <c r="E356" s="4">
        <f>D356/C356</f>
        <v>1830.5</v>
      </c>
      <c r="F356" s="23">
        <v>14</v>
      </c>
      <c r="G356" s="4">
        <v>1294</v>
      </c>
      <c r="H356" s="4">
        <f>G356/F356</f>
        <v>92.428571428571431</v>
      </c>
      <c r="J356" s="20"/>
    </row>
    <row r="357" spans="1:10" x14ac:dyDescent="0.3">
      <c r="A357" s="21"/>
      <c r="B357" s="6" t="s">
        <v>303</v>
      </c>
      <c r="C357" s="23">
        <v>41</v>
      </c>
      <c r="D357" s="4">
        <v>123705</v>
      </c>
      <c r="E357" s="4">
        <f>D357/C357</f>
        <v>3017.1951219512193</v>
      </c>
      <c r="F357" s="23">
        <v>41</v>
      </c>
      <c r="G357" s="4">
        <v>6281</v>
      </c>
      <c r="H357" s="4">
        <f>G357/F357</f>
        <v>153.19512195121951</v>
      </c>
      <c r="J357" s="20"/>
    </row>
    <row r="358" spans="1:10" x14ac:dyDescent="0.3">
      <c r="A358" s="21"/>
      <c r="B358" s="6" t="s">
        <v>304</v>
      </c>
      <c r="C358" s="23">
        <v>45</v>
      </c>
      <c r="D358" s="4">
        <v>125384</v>
      </c>
      <c r="E358" s="4">
        <f>D358/C358</f>
        <v>2786.3111111111111</v>
      </c>
      <c r="F358" s="23">
        <v>44</v>
      </c>
      <c r="G358" s="4">
        <v>5884</v>
      </c>
      <c r="H358" s="4">
        <f>G358/F358</f>
        <v>133.72727272727272</v>
      </c>
      <c r="J358" s="20"/>
    </row>
    <row r="359" spans="1:10" x14ac:dyDescent="0.3">
      <c r="A359" s="21"/>
      <c r="B359" s="6" t="s">
        <v>305</v>
      </c>
      <c r="C359" s="9" t="s">
        <v>358</v>
      </c>
      <c r="D359" s="8" t="s">
        <v>358</v>
      </c>
      <c r="E359" s="8" t="s">
        <v>358</v>
      </c>
      <c r="F359" s="9" t="s">
        <v>358</v>
      </c>
      <c r="G359" s="8" t="s">
        <v>358</v>
      </c>
      <c r="H359" s="8" t="s">
        <v>358</v>
      </c>
      <c r="J359" s="20"/>
    </row>
    <row r="360" spans="1:10" x14ac:dyDescent="0.3">
      <c r="A360" s="21"/>
      <c r="B360" s="6" t="s">
        <v>306</v>
      </c>
      <c r="C360" s="23">
        <v>30</v>
      </c>
      <c r="D360" s="4">
        <v>66180</v>
      </c>
      <c r="E360" s="4">
        <f>D360/C360</f>
        <v>2206</v>
      </c>
      <c r="F360" s="23">
        <v>30</v>
      </c>
      <c r="G360" s="4">
        <v>3128</v>
      </c>
      <c r="H360" s="4">
        <f>G360/F360</f>
        <v>104.26666666666667</v>
      </c>
      <c r="J360" s="20"/>
    </row>
    <row r="361" spans="1:10" x14ac:dyDescent="0.3">
      <c r="A361" s="21"/>
      <c r="B361" s="6" t="s">
        <v>307</v>
      </c>
      <c r="C361" s="23">
        <v>15</v>
      </c>
      <c r="D361" s="4">
        <v>24479</v>
      </c>
      <c r="E361" s="4">
        <f>D361/C361</f>
        <v>1631.9333333333334</v>
      </c>
      <c r="F361" s="23">
        <v>14</v>
      </c>
      <c r="G361" s="4">
        <v>1043</v>
      </c>
      <c r="H361" s="4">
        <f>G361/F361</f>
        <v>74.5</v>
      </c>
      <c r="J361" s="20"/>
    </row>
    <row r="362" spans="1:10" x14ac:dyDescent="0.3">
      <c r="A362" s="21"/>
      <c r="B362" s="6" t="s">
        <v>367</v>
      </c>
      <c r="C362" s="9" t="s">
        <v>358</v>
      </c>
      <c r="D362" s="8" t="s">
        <v>358</v>
      </c>
      <c r="E362" s="8" t="s">
        <v>358</v>
      </c>
      <c r="F362" s="9" t="s">
        <v>358</v>
      </c>
      <c r="G362" s="8" t="s">
        <v>358</v>
      </c>
      <c r="H362" s="8" t="s">
        <v>358</v>
      </c>
      <c r="J362" s="20"/>
    </row>
    <row r="363" spans="1:10" x14ac:dyDescent="0.3">
      <c r="A363" s="21"/>
      <c r="B363" s="6" t="s">
        <v>368</v>
      </c>
      <c r="C363" s="23">
        <v>307</v>
      </c>
      <c r="D363" s="4">
        <v>698568</v>
      </c>
      <c r="E363" s="4">
        <f>D363/C363</f>
        <v>2275.4657980456027</v>
      </c>
      <c r="F363" s="23">
        <v>303</v>
      </c>
      <c r="G363" s="4">
        <v>32051</v>
      </c>
      <c r="H363" s="4">
        <f>G363/F363</f>
        <v>105.77887788778878</v>
      </c>
      <c r="J363" s="20"/>
    </row>
    <row r="364" spans="1:10" x14ac:dyDescent="0.3">
      <c r="A364" s="21"/>
      <c r="J364" s="20"/>
    </row>
    <row r="365" spans="1:10" x14ac:dyDescent="0.3">
      <c r="A365" s="21"/>
      <c r="B365" s="6" t="s">
        <v>308</v>
      </c>
      <c r="C365" s="18">
        <v>2203</v>
      </c>
      <c r="D365" s="4">
        <v>8435979</v>
      </c>
      <c r="E365" s="4">
        <f>D365/C365</f>
        <v>3829.3141171130278</v>
      </c>
      <c r="F365" s="18">
        <v>2199</v>
      </c>
      <c r="G365" s="4">
        <v>416989</v>
      </c>
      <c r="H365" s="4">
        <f>G365/F365</f>
        <v>189.62664847658027</v>
      </c>
      <c r="J365" s="20"/>
    </row>
    <row r="366" spans="1:10" x14ac:dyDescent="0.3">
      <c r="A366" s="21"/>
      <c r="B366" s="6" t="s">
        <v>309</v>
      </c>
      <c r="C366" s="18">
        <v>18153</v>
      </c>
      <c r="D366" s="4">
        <v>64255815</v>
      </c>
      <c r="E366" s="4">
        <f>D366/C366</f>
        <v>3539.680218145761</v>
      </c>
      <c r="F366" s="18">
        <v>18122</v>
      </c>
      <c r="G366" s="4">
        <v>3042709</v>
      </c>
      <c r="H366" s="4">
        <f>G366/F366</f>
        <v>167.90139057499172</v>
      </c>
      <c r="J366" s="20"/>
    </row>
    <row r="367" spans="1:10" x14ac:dyDescent="0.3">
      <c r="A367" s="21"/>
    </row>
    <row r="368" spans="1:10" x14ac:dyDescent="0.3">
      <c r="F368" s="17"/>
      <c r="G368" s="18"/>
    </row>
    <row r="369" spans="7:7" x14ac:dyDescent="0.3">
      <c r="G369" s="18"/>
    </row>
    <row r="370" spans="7:7" x14ac:dyDescent="0.3">
      <c r="G370" s="18"/>
    </row>
    <row r="371" spans="7:7" x14ac:dyDescent="0.3">
      <c r="G371" s="18"/>
    </row>
    <row r="372" spans="7:7" x14ac:dyDescent="0.3">
      <c r="G372" s="18"/>
    </row>
  </sheetData>
  <sortState ref="B11:H363">
    <sortCondition ref="B11:B363"/>
  </sortState>
  <mergeCells count="3">
    <mergeCell ref="B8:B10"/>
    <mergeCell ref="C8:E8"/>
    <mergeCell ref="F8:H8"/>
  </mergeCells>
  <conditionalFormatting sqref="C365:H366 D91:E209 D211:E321 G91:H209 G211:H321 C323:H362">
    <cfRule type="cellIs" dxfId="57" priority="97" operator="lessThan">
      <formula>4</formula>
    </cfRule>
    <cfRule type="cellIs" dxfId="56" priority="98" operator="lessThan">
      <formula>3</formula>
    </cfRule>
  </conditionalFormatting>
  <conditionalFormatting sqref="C46:H90">
    <cfRule type="cellIs" dxfId="55" priority="67" operator="lessThan">
      <formula>4</formula>
    </cfRule>
    <cfRule type="cellIs" dxfId="54" priority="68" operator="lessThan">
      <formula>3</formula>
    </cfRule>
  </conditionalFormatting>
  <conditionalFormatting sqref="C322:H322">
    <cfRule type="cellIs" dxfId="53" priority="65" operator="lessThan">
      <formula>4</formula>
    </cfRule>
    <cfRule type="cellIs" dxfId="52" priority="66" operator="lessThan">
      <formula>3</formula>
    </cfRule>
  </conditionalFormatting>
  <conditionalFormatting sqref="C363">
    <cfRule type="cellIs" dxfId="51" priority="61" operator="lessThan">
      <formula>4</formula>
    </cfRule>
    <cfRule type="cellIs" dxfId="50" priority="62" operator="lessThan">
      <formula>3</formula>
    </cfRule>
  </conditionalFormatting>
  <conditionalFormatting sqref="F363">
    <cfRule type="cellIs" dxfId="49" priority="57" operator="lessThan">
      <formula>4</formula>
    </cfRule>
    <cfRule type="cellIs" dxfId="48" priority="58" operator="lessThan">
      <formula>3</formula>
    </cfRule>
  </conditionalFormatting>
  <conditionalFormatting sqref="D363">
    <cfRule type="cellIs" dxfId="47" priority="53" operator="lessThan">
      <formula>4</formula>
    </cfRule>
    <cfRule type="cellIs" dxfId="46" priority="54" operator="lessThan">
      <formula>3</formula>
    </cfRule>
  </conditionalFormatting>
  <conditionalFormatting sqref="D210:E210">
    <cfRule type="cellIs" dxfId="45" priority="45" operator="lessThan">
      <formula>4</formula>
    </cfRule>
    <cfRule type="cellIs" dxfId="44" priority="46" operator="lessThan">
      <formula>3</formula>
    </cfRule>
  </conditionalFormatting>
  <conditionalFormatting sqref="G210:H210">
    <cfRule type="cellIs" dxfId="43" priority="43" operator="lessThan">
      <formula>4</formula>
    </cfRule>
    <cfRule type="cellIs" dxfId="42" priority="44" operator="lessThan">
      <formula>3</formula>
    </cfRule>
  </conditionalFormatting>
  <conditionalFormatting sqref="C11">
    <cfRule type="cellIs" dxfId="41" priority="41" operator="lessThan">
      <formula>4</formula>
    </cfRule>
    <cfRule type="cellIs" dxfId="40" priority="42" operator="lessThan">
      <formula>3</formula>
    </cfRule>
  </conditionalFormatting>
  <conditionalFormatting sqref="G11">
    <cfRule type="cellIs" dxfId="39" priority="35" operator="lessThan">
      <formula>4</formula>
    </cfRule>
    <cfRule type="cellIs" dxfId="38" priority="36" operator="lessThan">
      <formula>3</formula>
    </cfRule>
  </conditionalFormatting>
  <conditionalFormatting sqref="F11">
    <cfRule type="cellIs" dxfId="37" priority="39" operator="lessThan">
      <formula>4</formula>
    </cfRule>
    <cfRule type="cellIs" dxfId="36" priority="40" operator="lessThan">
      <formula>3</formula>
    </cfRule>
  </conditionalFormatting>
  <conditionalFormatting sqref="E11">
    <cfRule type="cellIs" dxfId="35" priority="33" operator="lessThan">
      <formula>4</formula>
    </cfRule>
    <cfRule type="cellIs" dxfId="34" priority="34" operator="lessThan">
      <formula>3</formula>
    </cfRule>
  </conditionalFormatting>
  <conditionalFormatting sqref="D11">
    <cfRule type="cellIs" dxfId="33" priority="37" operator="lessThan">
      <formula>4</formula>
    </cfRule>
    <cfRule type="cellIs" dxfId="32" priority="38" operator="lessThan">
      <formula>3</formula>
    </cfRule>
  </conditionalFormatting>
  <conditionalFormatting sqref="H11">
    <cfRule type="cellIs" dxfId="31" priority="31" operator="lessThan">
      <formula>4</formula>
    </cfRule>
    <cfRule type="cellIs" dxfId="30" priority="32" operator="lessThan">
      <formula>3</formula>
    </cfRule>
  </conditionalFormatting>
  <conditionalFormatting sqref="C12">
    <cfRule type="cellIs" dxfId="29" priority="29" operator="lessThan">
      <formula>4</formula>
    </cfRule>
    <cfRule type="cellIs" dxfId="28" priority="30" operator="lessThan">
      <formula>3</formula>
    </cfRule>
  </conditionalFormatting>
  <conditionalFormatting sqref="G12">
    <cfRule type="cellIs" dxfId="27" priority="23" operator="lessThan">
      <formula>4</formula>
    </cfRule>
    <cfRule type="cellIs" dxfId="26" priority="24" operator="lessThan">
      <formula>3</formula>
    </cfRule>
  </conditionalFormatting>
  <conditionalFormatting sqref="F12">
    <cfRule type="cellIs" dxfId="25" priority="27" operator="lessThan">
      <formula>4</formula>
    </cfRule>
    <cfRule type="cellIs" dxfId="24" priority="28" operator="lessThan">
      <formula>3</formula>
    </cfRule>
  </conditionalFormatting>
  <conditionalFormatting sqref="E12">
    <cfRule type="cellIs" dxfId="23" priority="21" operator="lessThan">
      <formula>4</formula>
    </cfRule>
    <cfRule type="cellIs" dxfId="22" priority="22" operator="lessThan">
      <formula>3</formula>
    </cfRule>
  </conditionalFormatting>
  <conditionalFormatting sqref="D12">
    <cfRule type="cellIs" dxfId="21" priority="25" operator="lessThan">
      <formula>4</formula>
    </cfRule>
    <cfRule type="cellIs" dxfId="20" priority="26" operator="lessThan">
      <formula>3</formula>
    </cfRule>
  </conditionalFormatting>
  <conditionalFormatting sqref="H12">
    <cfRule type="cellIs" dxfId="19" priority="19" operator="lessThan">
      <formula>4</formula>
    </cfRule>
    <cfRule type="cellIs" dxfId="18" priority="20" operator="lessThan">
      <formula>3</formula>
    </cfRule>
  </conditionalFormatting>
  <conditionalFormatting sqref="C13:C45">
    <cfRule type="cellIs" dxfId="17" priority="17" operator="lessThan">
      <formula>4</formula>
    </cfRule>
    <cfRule type="cellIs" dxfId="16" priority="18" operator="lessThan">
      <formula>3</formula>
    </cfRule>
  </conditionalFormatting>
  <conditionalFormatting sqref="G13:G45">
    <cfRule type="cellIs" dxfId="15" priority="11" operator="lessThan">
      <formula>4</formula>
    </cfRule>
    <cfRule type="cellIs" dxfId="14" priority="12" operator="lessThan">
      <formula>3</formula>
    </cfRule>
  </conditionalFormatting>
  <conditionalFormatting sqref="F13:F45">
    <cfRule type="cellIs" dxfId="13" priority="15" operator="lessThan">
      <formula>4</formula>
    </cfRule>
    <cfRule type="cellIs" dxfId="12" priority="16" operator="lessThan">
      <formula>3</formula>
    </cfRule>
  </conditionalFormatting>
  <conditionalFormatting sqref="E13:E45">
    <cfRule type="cellIs" dxfId="11" priority="9" operator="lessThan">
      <formula>4</formula>
    </cfRule>
    <cfRule type="cellIs" dxfId="10" priority="10" operator="lessThan">
      <formula>3</formula>
    </cfRule>
  </conditionalFormatting>
  <conditionalFormatting sqref="D13:D45">
    <cfRule type="cellIs" dxfId="9" priority="13" operator="lessThan">
      <formula>4</formula>
    </cfRule>
    <cfRule type="cellIs" dxfId="8" priority="14" operator="lessThan">
      <formula>3</formula>
    </cfRule>
  </conditionalFormatting>
  <conditionalFormatting sqref="H13:H45">
    <cfRule type="cellIs" dxfId="7" priority="7" operator="lessThan">
      <formula>4</formula>
    </cfRule>
    <cfRule type="cellIs" dxfId="6" priority="8" operator="lessThan">
      <formula>3</formula>
    </cfRule>
  </conditionalFormatting>
  <conditionalFormatting sqref="G363">
    <cfRule type="cellIs" dxfId="5" priority="5" operator="lessThan">
      <formula>4</formula>
    </cfRule>
    <cfRule type="cellIs" dxfId="4" priority="6" operator="lessThan">
      <formula>3</formula>
    </cfRule>
  </conditionalFormatting>
  <conditionalFormatting sqref="E363">
    <cfRule type="cellIs" dxfId="3" priority="3" operator="lessThan">
      <formula>4</formula>
    </cfRule>
    <cfRule type="cellIs" dxfId="2" priority="4" operator="lessThan">
      <formula>3</formula>
    </cfRule>
  </conditionalFormatting>
  <conditionalFormatting sqref="H363">
    <cfRule type="cellIs" dxfId="1" priority="1" operator="lessThan">
      <formula>4</formula>
    </cfRule>
    <cfRule type="cellIs" dxfId="0" priority="2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 $1mm 2015 (10-25-17)</vt:lpstr>
    </vt:vector>
  </TitlesOfParts>
  <Company>Commonwealth of 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Commonwealth of Massachusetts</dc:creator>
  <cp:lastModifiedBy>John Murphy</cp:lastModifiedBy>
  <dcterms:created xsi:type="dcterms:W3CDTF">2016-09-02T14:05:00Z</dcterms:created>
  <dcterms:modified xsi:type="dcterms:W3CDTF">2017-10-25T14:20:26Z</dcterms:modified>
</cp:coreProperties>
</file>