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firlit\Desktop\"/>
    </mc:Choice>
  </mc:AlternateContent>
  <bookViews>
    <workbookView xWindow="0" yWindow="0" windowWidth="28800" windowHeight="13590" firstSheet="5" activeTab="8"/>
  </bookViews>
  <sheets>
    <sheet name="1. Expenditures" sheetId="1" r:id="rId1"/>
    <sheet name="2 Enforcement Hours " sheetId="13" r:id="rId2"/>
    <sheet name="Data" sheetId="10" state="hidden" r:id="rId3"/>
    <sheet name="Data 2" sheetId="11" state="hidden" r:id="rId4"/>
    <sheet name="Addtional Enforcement Hours (2" sheetId="18" r:id="rId5"/>
    <sheet name="Addtional Enforcement Hours" sheetId="15" r:id="rId6"/>
    <sheet name="Activity Report" sheetId="16" r:id="rId7"/>
    <sheet name="AddAct2" sheetId="20" r:id="rId8"/>
    <sheet name="Addtional Activity Report " sheetId="17" r:id="rId9"/>
    <sheet name="Sheet2" sheetId="22" r:id="rId10"/>
    <sheet name="Sheet1" sheetId="21" r:id="rId11"/>
  </sheets>
  <externalReferences>
    <externalReference r:id="rId12"/>
    <externalReference r:id="rId13"/>
  </externalReferences>
  <definedNames>
    <definedName name="ActivityType">Data!$A$1:$A$3</definedName>
    <definedName name="ActivityTypeList">'Data 2'!$A$1:$A$5</definedName>
    <definedName name="Departments">[1]Data!$A$24:$A$214</definedName>
    <definedName name="Eligible">[1]Data!$A$24:$A$225</definedName>
    <definedName name="EligibleAmt">[1]Data!$C$1:$C$5</definedName>
    <definedName name="EligibleDepts">[2]Data!$A$24:$A$225</definedName>
    <definedName name="MobDate">[1]Data!$G$1:$G$24</definedName>
    <definedName name="MobDates">[2]Data!$G$1:$G$24</definedName>
    <definedName name="Months">'Data 2'!$A$7:$A$18</definedName>
    <definedName name="_xlnm.Print_Area" localSheetId="1">'2 Enforcement Hours '!$A$1:$H$44</definedName>
    <definedName name="_xlnm.Print_Area" localSheetId="6">'Activity Report'!$A$1:$H$53</definedName>
    <definedName name="_xlnm.Print_Area" localSheetId="7">AddAct2!$A$1:$H$53</definedName>
    <definedName name="_xlnm.Print_Area" localSheetId="8">'Addtional Activity Report '!$A$1:$H$53</definedName>
    <definedName name="_xlnm.Print_Area" localSheetId="5">'Addtional Enforcement Hours'!$A$1:$H$44</definedName>
    <definedName name="_xlnm.Print_Area" localSheetId="4">'Addtional Enforcement Hours (2'!$A$1:$H$44</definedName>
    <definedName name="Time4" localSheetId="7">[1]Data!#REF!</definedName>
    <definedName name="Time4" localSheetId="8">[1]Data!#REF!</definedName>
    <definedName name="Time4" localSheetId="5">[1]Data!#REF!</definedName>
    <definedName name="Time4" localSheetId="4">[1]Data!#REF!</definedName>
    <definedName name="Time4">[1]Data!#REF!</definedName>
  </definedNames>
  <calcPr calcId="162913"/>
</workbook>
</file>

<file path=xl/calcChain.xml><?xml version="1.0" encoding="utf-8"?>
<calcChain xmlns="http://schemas.openxmlformats.org/spreadsheetml/2006/main">
  <c r="H39" i="17" l="1"/>
  <c r="H38" i="17"/>
  <c r="H37" i="17"/>
  <c r="H36" i="17"/>
  <c r="H35" i="17"/>
  <c r="H34" i="17"/>
  <c r="H33" i="17"/>
  <c r="H32" i="17"/>
  <c r="H31" i="17"/>
  <c r="H30" i="17"/>
  <c r="H29" i="17"/>
  <c r="H28" i="17"/>
  <c r="H27" i="17"/>
  <c r="H26" i="17"/>
  <c r="H25" i="17"/>
  <c r="H24" i="17"/>
  <c r="H23" i="17"/>
  <c r="H22" i="17"/>
  <c r="H21" i="17"/>
  <c r="H20" i="17"/>
  <c r="H19" i="17"/>
  <c r="H18" i="17"/>
  <c r="H17" i="17"/>
  <c r="G16" i="17"/>
  <c r="G16" i="20"/>
  <c r="G39" i="20" l="1"/>
  <c r="G38" i="20"/>
  <c r="G37" i="20"/>
  <c r="G36" i="20"/>
  <c r="G35" i="20"/>
  <c r="G34" i="20"/>
  <c r="G33" i="20"/>
  <c r="G32" i="20"/>
  <c r="G31" i="20"/>
  <c r="G30" i="20"/>
  <c r="G29" i="20"/>
  <c r="G28" i="20"/>
  <c r="G27" i="20"/>
  <c r="G26" i="20"/>
  <c r="G25" i="20"/>
  <c r="G24" i="20"/>
  <c r="G23" i="20"/>
  <c r="G22" i="20"/>
  <c r="G21" i="20"/>
  <c r="G20" i="20"/>
  <c r="G19" i="20"/>
  <c r="G18" i="20"/>
  <c r="G17" i="20"/>
  <c r="D9" i="20"/>
  <c r="D7" i="20"/>
  <c r="F31" i="18"/>
  <c r="H31" i="18" s="1"/>
  <c r="F30" i="18"/>
  <c r="H30" i="18" s="1"/>
  <c r="F29" i="18"/>
  <c r="H29" i="18" s="1"/>
  <c r="F28" i="18"/>
  <c r="H28" i="18" s="1"/>
  <c r="H27" i="18"/>
  <c r="F27" i="18"/>
  <c r="F26" i="18"/>
  <c r="H26" i="18" s="1"/>
  <c r="F25" i="18"/>
  <c r="H25" i="18" s="1"/>
  <c r="F24" i="18"/>
  <c r="H24" i="18" s="1"/>
  <c r="H23" i="18"/>
  <c r="F23" i="18"/>
  <c r="F22" i="18"/>
  <c r="H22" i="18" s="1"/>
  <c r="F21" i="18"/>
  <c r="H21" i="18" s="1"/>
  <c r="F20" i="18"/>
  <c r="H20" i="18" s="1"/>
  <c r="H19" i="18"/>
  <c r="F19" i="18"/>
  <c r="F18" i="18"/>
  <c r="H18" i="18" s="1"/>
  <c r="F17" i="18"/>
  <c r="H17" i="18" s="1"/>
  <c r="F16" i="18"/>
  <c r="H16" i="18" s="1"/>
  <c r="H15" i="18"/>
  <c r="F15" i="18"/>
  <c r="F14" i="18"/>
  <c r="H14" i="18" s="1"/>
  <c r="F13" i="18"/>
  <c r="H13" i="18" s="1"/>
  <c r="F12" i="18"/>
  <c r="D9" i="18"/>
  <c r="D7" i="18"/>
  <c r="F32" i="18" l="1"/>
  <c r="H12" i="18"/>
  <c r="H32" i="18" s="1"/>
  <c r="H16" i="16" l="1"/>
  <c r="H16" i="20" s="1"/>
  <c r="H16" i="17" s="1"/>
  <c r="G39" i="17"/>
  <c r="G38" i="17"/>
  <c r="G37" i="17"/>
  <c r="G36" i="17"/>
  <c r="G35" i="17"/>
  <c r="G34" i="17"/>
  <c r="G33" i="17"/>
  <c r="G32" i="17"/>
  <c r="G31" i="17"/>
  <c r="G30" i="17"/>
  <c r="G29" i="17"/>
  <c r="G28" i="17"/>
  <c r="G27" i="17"/>
  <c r="G26" i="17"/>
  <c r="G25" i="17"/>
  <c r="G24" i="17"/>
  <c r="G23" i="17"/>
  <c r="G22" i="17"/>
  <c r="G21" i="17"/>
  <c r="G20" i="17"/>
  <c r="G19" i="17"/>
  <c r="G18" i="17"/>
  <c r="G17" i="17"/>
  <c r="D9" i="17"/>
  <c r="D7" i="17"/>
  <c r="D7" i="16"/>
  <c r="G39" i="16"/>
  <c r="H39" i="16" s="1"/>
  <c r="H39" i="20" s="1"/>
  <c r="G38" i="16"/>
  <c r="H38" i="16" s="1"/>
  <c r="H38" i="20" s="1"/>
  <c r="G37" i="16"/>
  <c r="H37" i="16" s="1"/>
  <c r="H37" i="20" s="1"/>
  <c r="G36" i="16"/>
  <c r="H36" i="16" s="1"/>
  <c r="H36" i="20" s="1"/>
  <c r="G35" i="16"/>
  <c r="H35" i="16" s="1"/>
  <c r="H35" i="20" s="1"/>
  <c r="G34" i="16"/>
  <c r="H34" i="16" s="1"/>
  <c r="H34" i="20" s="1"/>
  <c r="G33" i="16"/>
  <c r="H33" i="16" s="1"/>
  <c r="H33" i="20" s="1"/>
  <c r="G32" i="16"/>
  <c r="H32" i="16" s="1"/>
  <c r="H32" i="20" s="1"/>
  <c r="G31" i="16"/>
  <c r="H31" i="16" s="1"/>
  <c r="H31" i="20" s="1"/>
  <c r="G30" i="16"/>
  <c r="H30" i="16" s="1"/>
  <c r="H30" i="20" s="1"/>
  <c r="G29" i="16"/>
  <c r="H29" i="16" s="1"/>
  <c r="H29" i="20" s="1"/>
  <c r="G28" i="16"/>
  <c r="H28" i="16" s="1"/>
  <c r="H28" i="20" s="1"/>
  <c r="G27" i="16"/>
  <c r="H27" i="16" s="1"/>
  <c r="H27" i="20" s="1"/>
  <c r="G26" i="16"/>
  <c r="H26" i="16" s="1"/>
  <c r="H26" i="20" s="1"/>
  <c r="G25" i="16"/>
  <c r="H25" i="16" s="1"/>
  <c r="H25" i="20" s="1"/>
  <c r="G24" i="16"/>
  <c r="H24" i="16" s="1"/>
  <c r="H24" i="20" s="1"/>
  <c r="G23" i="16"/>
  <c r="H23" i="16" s="1"/>
  <c r="H23" i="20" s="1"/>
  <c r="G22" i="16"/>
  <c r="H22" i="16" s="1"/>
  <c r="H22" i="20" s="1"/>
  <c r="G21" i="16"/>
  <c r="H21" i="16" s="1"/>
  <c r="H21" i="20" s="1"/>
  <c r="G20" i="16"/>
  <c r="H20" i="16" s="1"/>
  <c r="H20" i="20" s="1"/>
  <c r="H19" i="16"/>
  <c r="G18" i="16"/>
  <c r="H18" i="16" s="1"/>
  <c r="H18" i="20" s="1"/>
  <c r="G17" i="16"/>
  <c r="H17" i="16" s="1"/>
  <c r="H17" i="20" s="1"/>
  <c r="G16" i="16"/>
  <c r="H19" i="20" l="1"/>
  <c r="F31" i="15"/>
  <c r="H31" i="15" s="1"/>
  <c r="F30" i="15"/>
  <c r="H30" i="15" s="1"/>
  <c r="F29" i="15"/>
  <c r="H29" i="15" s="1"/>
  <c r="F28" i="15"/>
  <c r="H28" i="15" s="1"/>
  <c r="F27" i="15"/>
  <c r="H27" i="15" s="1"/>
  <c r="F26" i="15"/>
  <c r="H26" i="15" s="1"/>
  <c r="F25" i="15"/>
  <c r="H25" i="15" s="1"/>
  <c r="F24" i="15"/>
  <c r="H24" i="15" s="1"/>
  <c r="F23" i="15"/>
  <c r="H23" i="15" s="1"/>
  <c r="F22" i="15"/>
  <c r="H22" i="15" s="1"/>
  <c r="F21" i="15"/>
  <c r="H21" i="15" s="1"/>
  <c r="F20" i="15"/>
  <c r="H20" i="15" s="1"/>
  <c r="F19" i="15"/>
  <c r="H19" i="15" s="1"/>
  <c r="F18" i="15"/>
  <c r="H18" i="15" s="1"/>
  <c r="F17" i="15"/>
  <c r="H17" i="15" s="1"/>
  <c r="F16" i="15"/>
  <c r="H16" i="15" s="1"/>
  <c r="F15" i="15"/>
  <c r="H15" i="15" s="1"/>
  <c r="F14" i="15"/>
  <c r="H14" i="15" s="1"/>
  <c r="F13" i="15"/>
  <c r="H13" i="15" s="1"/>
  <c r="F12" i="15"/>
  <c r="H12" i="15" s="1"/>
  <c r="D9" i="15"/>
  <c r="D7" i="15"/>
  <c r="D7" i="13"/>
  <c r="D9" i="13"/>
  <c r="F31" i="13"/>
  <c r="H31" i="13" s="1"/>
  <c r="F30" i="13"/>
  <c r="H30" i="13" s="1"/>
  <c r="F29" i="13"/>
  <c r="H29" i="13" s="1"/>
  <c r="F28" i="13"/>
  <c r="H28" i="13" s="1"/>
  <c r="F27" i="13"/>
  <c r="H27" i="13" s="1"/>
  <c r="F26" i="13"/>
  <c r="H26" i="13" s="1"/>
  <c r="F25" i="13"/>
  <c r="H25" i="13" s="1"/>
  <c r="F24" i="13"/>
  <c r="H24" i="13" s="1"/>
  <c r="F23" i="13"/>
  <c r="H23" i="13" s="1"/>
  <c r="F22" i="13"/>
  <c r="H22" i="13" s="1"/>
  <c r="F21" i="13"/>
  <c r="H21" i="13" s="1"/>
  <c r="F20" i="13"/>
  <c r="H20" i="13" s="1"/>
  <c r="F19" i="13"/>
  <c r="H19" i="13" s="1"/>
  <c r="F18" i="13"/>
  <c r="H18" i="13" s="1"/>
  <c r="F17" i="13"/>
  <c r="H17" i="13" s="1"/>
  <c r="F16" i="13"/>
  <c r="H16" i="13" s="1"/>
  <c r="F15" i="13"/>
  <c r="H15" i="13" s="1"/>
  <c r="F14" i="13"/>
  <c r="H14" i="13" s="1"/>
  <c r="F13" i="13"/>
  <c r="H13" i="13" s="1"/>
  <c r="F12" i="13"/>
  <c r="E31" i="1"/>
  <c r="E32" i="1" s="1"/>
  <c r="F29" i="1"/>
  <c r="F22" i="1"/>
  <c r="F23" i="1"/>
  <c r="F24" i="1"/>
  <c r="F25" i="1"/>
  <c r="F26" i="1"/>
  <c r="F27" i="1"/>
  <c r="F28" i="1"/>
  <c r="F30" i="1"/>
  <c r="F21" i="1"/>
  <c r="F32" i="15" l="1"/>
  <c r="F32" i="13"/>
  <c r="H32" i="15"/>
  <c r="F34" i="13"/>
  <c r="H12" i="13"/>
  <c r="H32" i="13" s="1"/>
  <c r="H34" i="13" s="1"/>
  <c r="F31" i="1"/>
  <c r="F33" i="15" l="1"/>
  <c r="F34" i="15" s="1"/>
  <c r="F33" i="18"/>
  <c r="F34" i="18" s="1"/>
  <c r="H33" i="15"/>
  <c r="H33" i="18"/>
  <c r="H34" i="18" s="1"/>
  <c r="H34" i="15"/>
  <c r="F32" i="1"/>
  <c r="D31" i="1" l="1"/>
  <c r="D32" i="1" l="1"/>
</calcChain>
</file>

<file path=xl/sharedStrings.xml><?xml version="1.0" encoding="utf-8"?>
<sst xmlns="http://schemas.openxmlformats.org/spreadsheetml/2006/main" count="317" uniqueCount="121">
  <si>
    <t>Month</t>
  </si>
  <si>
    <t>October</t>
  </si>
  <si>
    <t>November</t>
  </si>
  <si>
    <t xml:space="preserve">December </t>
  </si>
  <si>
    <t xml:space="preserve">January </t>
  </si>
  <si>
    <t xml:space="preserve">February </t>
  </si>
  <si>
    <t xml:space="preserve">March </t>
  </si>
  <si>
    <t>April</t>
  </si>
  <si>
    <t>May</t>
  </si>
  <si>
    <t>June</t>
  </si>
  <si>
    <t>July</t>
  </si>
  <si>
    <t>August</t>
  </si>
  <si>
    <t>September</t>
  </si>
  <si>
    <t>YTD Spending</t>
  </si>
  <si>
    <t>YTD Balance Remaining</t>
  </si>
  <si>
    <t>Expenditure Report</t>
  </si>
  <si>
    <t xml:space="preserve">Reporting Department:  </t>
  </si>
  <si>
    <t>I certify that this report, statement, and the expenses for which payment is requested are true, correct, complete, and were made in accordance with appropriate Federal and State Regulations and that the articles or services listed were (or will be) necessary for and are to be used solely for the purpose specified in the award for this project.</t>
  </si>
  <si>
    <t>Preparer's Title:</t>
  </si>
  <si>
    <t>Preparer's Email Address:</t>
  </si>
  <si>
    <t xml:space="preserve">Preparer's Phone Number: </t>
  </si>
  <si>
    <t>Grantee Authorized Signature:</t>
  </si>
  <si>
    <t>Date:</t>
  </si>
  <si>
    <t>Boston, MA 02116</t>
  </si>
  <si>
    <t>MAIL TO:</t>
  </si>
  <si>
    <t>Total Pay</t>
  </si>
  <si>
    <t>Compliance Checks</t>
  </si>
  <si>
    <t>Required submission whenever reimbursement is requested</t>
  </si>
  <si>
    <t>Grantee Authorized Name and Title:</t>
  </si>
  <si>
    <t>Please ensure each month's report lists all prior monthly expenditures</t>
  </si>
  <si>
    <t>Party Patrols</t>
  </si>
  <si>
    <t>Surveillance Patrols</t>
  </si>
  <si>
    <t>Cops in Shops</t>
  </si>
  <si>
    <t>Shoulder Taps</t>
  </si>
  <si>
    <t xml:space="preserve">Preparer's Name: </t>
  </si>
  <si>
    <t>December</t>
  </si>
  <si>
    <t>January</t>
  </si>
  <si>
    <t>February</t>
  </si>
  <si>
    <t>March</t>
  </si>
  <si>
    <t>Failure to submit may result in non-reimbursement.</t>
  </si>
  <si>
    <t>Traffic Enforcement Grant Program</t>
  </si>
  <si>
    <t>FFY 2018 (October 1, 2017 - September 30, 2018)</t>
  </si>
  <si>
    <t>Requested Enforcement Reimbursement Amount</t>
  </si>
  <si>
    <t>Requested Equipment Reimbursement Amount</t>
  </si>
  <si>
    <t xml:space="preserve">Requested  Total Reimbusement Amount </t>
  </si>
  <si>
    <t xml:space="preserve">Reporting Month: </t>
  </si>
  <si>
    <t xml:space="preserve">FFY 2018 Enforcement Amount: </t>
  </si>
  <si>
    <t xml:space="preserve">FFY 2018 Equipment Amount: </t>
  </si>
  <si>
    <t>Name of Department Reporting:</t>
  </si>
  <si>
    <t xml:space="preserve">Page 1 of </t>
  </si>
  <si>
    <t>Officer Name</t>
  </si>
  <si>
    <t>Date</t>
  </si>
  <si>
    <t xml:space="preserve">Number of Patrol Hours </t>
  </si>
  <si>
    <t>Hourly Rate of Pay</t>
  </si>
  <si>
    <t>Subtotal of current page ---------&gt;</t>
  </si>
  <si>
    <t>Cumulative total from previous page --------------&gt;</t>
  </si>
  <si>
    <t>New cumulative total ----------&gt;</t>
  </si>
  <si>
    <t xml:space="preserve">have received written approval by EOPSS/HSD during the current federal fiscal year in order to  </t>
  </si>
  <si>
    <t>participate in this and any future mobilizations. Departments who submit this form without prior written</t>
  </si>
  <si>
    <t>approval by EOPSS/HSD will not be reimbursed. Use additional pages if necessary.</t>
  </si>
  <si>
    <r>
      <t xml:space="preserve">NOTE: </t>
    </r>
    <r>
      <rPr>
        <sz val="11"/>
        <color theme="1"/>
        <rFont val="Calibri"/>
        <family val="2"/>
        <scheme val="minor"/>
      </rPr>
      <t xml:space="preserve">Failure to submit this form by the deadline may result in non-reimbursement. Departments must </t>
    </r>
  </si>
  <si>
    <r>
      <t xml:space="preserve">Shift Begin Time  </t>
    </r>
    <r>
      <rPr>
        <sz val="11"/>
        <rFont val="Calibri"/>
        <family val="2"/>
        <scheme val="minor"/>
      </rPr>
      <t>hh:mm AM/PM</t>
    </r>
  </si>
  <si>
    <r>
      <t xml:space="preserve">Shift End Time  </t>
    </r>
    <r>
      <rPr>
        <sz val="11"/>
        <rFont val="Calibri"/>
        <family val="2"/>
        <scheme val="minor"/>
      </rPr>
      <t>hh:mm AM/PM</t>
    </r>
  </si>
  <si>
    <t xml:space="preserve">Page 2 of </t>
  </si>
  <si>
    <t>CURRENT</t>
  </si>
  <si>
    <t>REPORT</t>
  </si>
  <si>
    <t>PAGE</t>
  </si>
  <si>
    <t>GRAND</t>
  </si>
  <si>
    <t>TOTAL # OF:</t>
  </si>
  <si>
    <t>SUBTOTAL</t>
  </si>
  <si>
    <t>TOTAL</t>
  </si>
  <si>
    <t>Traffic Stops</t>
  </si>
  <si>
    <t xml:space="preserve">                                                                     </t>
  </si>
  <si>
    <t>Safety Belt Citations</t>
  </si>
  <si>
    <t>Child Safety Citations</t>
  </si>
  <si>
    <t>Child Safety - No Seat</t>
  </si>
  <si>
    <t xml:space="preserve"> </t>
  </si>
  <si>
    <t xml:space="preserve">Reckless Driving </t>
  </si>
  <si>
    <t>Speeding - Citations</t>
  </si>
  <si>
    <t>Speeding - Written Warnings</t>
  </si>
  <si>
    <t>Suspended Licenses</t>
  </si>
  <si>
    <t>Uninsured Motorists</t>
  </si>
  <si>
    <t xml:space="preserve">                                                                                                          </t>
  </si>
  <si>
    <t>Recovered Stolen Vehicles</t>
  </si>
  <si>
    <t xml:space="preserve">Breath Tests </t>
  </si>
  <si>
    <t>OUI Arrests</t>
  </si>
  <si>
    <t>OUI Drug Arrests</t>
  </si>
  <si>
    <t>Felony Arrests</t>
  </si>
  <si>
    <t xml:space="preserve">Other Arrests </t>
  </si>
  <si>
    <t>Criminal Summons</t>
  </si>
  <si>
    <t>Fugitives Apprehended</t>
  </si>
  <si>
    <t>Use of Phone/Electronic - JOL</t>
  </si>
  <si>
    <t>Improper Use of Phone, 18+</t>
  </si>
  <si>
    <t>Text Messaging</t>
  </si>
  <si>
    <t>Negligent Operation/Injury from Phone Use</t>
  </si>
  <si>
    <t>Impeded Operation</t>
  </si>
  <si>
    <t>Other Citations</t>
  </si>
  <si>
    <t>Other Written Warnings</t>
  </si>
  <si>
    <t xml:space="preserve">Indicate in the lines below the rationale why minimum performance measures (less than three stops per hour) </t>
  </si>
  <si>
    <r>
      <t>may not have been met.</t>
    </r>
    <r>
      <rPr>
        <b/>
        <sz val="9"/>
        <rFont val="Arial"/>
        <family val="2"/>
      </rPr>
      <t xml:space="preserve"> (For example: Tow, Weather,  Medical Emergency, etc.)</t>
    </r>
  </si>
  <si>
    <t>Please attach an additional sheet if necessary (Word document or other)</t>
  </si>
  <si>
    <t>Indicate in the lines below the types of citations and/or warnings the codes in the "Other" category reflect.</t>
  </si>
  <si>
    <r>
      <t xml:space="preserve">NOTE: </t>
    </r>
    <r>
      <rPr>
        <sz val="8"/>
        <rFont val="Arial"/>
        <family val="2"/>
      </rPr>
      <t>Failure to submit this form by the reporting deadline may result in non-reimbursement. Departments must have received written approval</t>
    </r>
  </si>
  <si>
    <t>by EOPSS/HSD during the current federal fiscal year in order to participate in this and any future mobilizations.   Departments that submit</t>
  </si>
  <si>
    <t xml:space="preserve">this form without prior written approval by EOPSS/HSD will not be reimbursed.  </t>
  </si>
  <si>
    <t xml:space="preserve">Name of Department Reporting: </t>
  </si>
  <si>
    <t>Monthly Enforcement Hours Reports</t>
  </si>
  <si>
    <t>Monthly Activity Hours Reports</t>
  </si>
  <si>
    <r>
      <t xml:space="preserve">Shift Begin Time  </t>
    </r>
    <r>
      <rPr>
        <sz val="12"/>
        <rFont val="Calibri"/>
        <family val="2"/>
        <scheme val="minor"/>
      </rPr>
      <t>hh:mm AM/PM</t>
    </r>
  </si>
  <si>
    <r>
      <t xml:space="preserve">Shift End Time  </t>
    </r>
    <r>
      <rPr>
        <sz val="12"/>
        <rFont val="Calibri"/>
        <family val="2"/>
        <scheme val="minor"/>
      </rPr>
      <t>hh:mm AM/PM</t>
    </r>
  </si>
  <si>
    <r>
      <t xml:space="preserve">IMPORTANT NOTE: </t>
    </r>
    <r>
      <rPr>
        <sz val="12"/>
        <rFont val="Calibri"/>
        <family val="2"/>
        <scheme val="minor"/>
      </rPr>
      <t>Carry the hourly rate of pay to four decimal places. Use exact amounts of pay; do not round or estimate.</t>
    </r>
  </si>
  <si>
    <r>
      <t xml:space="preserve">NOTE: </t>
    </r>
    <r>
      <rPr>
        <sz val="12"/>
        <color theme="1"/>
        <rFont val="Calibri"/>
        <family val="2"/>
        <scheme val="minor"/>
      </rPr>
      <t xml:space="preserve">Failure to submit this form by the deadline may result in non-reimbursement. Departments must </t>
    </r>
  </si>
  <si>
    <t xml:space="preserve">FFY 2018 Award Amount:  </t>
  </si>
  <si>
    <r>
      <t xml:space="preserve">Must be signed &amp; dated in </t>
    </r>
    <r>
      <rPr>
        <b/>
        <sz val="11"/>
        <color rgb="FF4764E1"/>
        <rFont val="Calibri"/>
        <family val="2"/>
        <scheme val="minor"/>
      </rPr>
      <t>blue</t>
    </r>
    <r>
      <rPr>
        <sz val="11"/>
        <color rgb="FFFF0000"/>
        <rFont val="Calibri"/>
        <family val="2"/>
        <scheme val="minor"/>
      </rPr>
      <t xml:space="preserve"> ink</t>
    </r>
  </si>
  <si>
    <r>
      <rPr>
        <b/>
        <sz val="11"/>
        <color theme="1"/>
        <rFont val="Calibri"/>
        <family val="2"/>
        <scheme val="minor"/>
      </rPr>
      <t>DUE:</t>
    </r>
    <r>
      <rPr>
        <sz val="11"/>
        <color theme="1"/>
        <rFont val="Calibri"/>
        <family val="2"/>
        <scheme val="minor"/>
      </rPr>
      <t xml:space="preserve"> 15th of the month following activity; late submission may result in denial of reimbursement.</t>
    </r>
  </si>
  <si>
    <t>The total reimbursement cannot exceed the maximum award per mobilization or the maximum expenditures for the grant period</t>
  </si>
  <si>
    <t>10 Park Plaza, Suite 3720-A</t>
  </si>
  <si>
    <t>Office of Grants &amp; Research/Highway Safety Division</t>
  </si>
  <si>
    <t xml:space="preserve"> EMAIL TO: Richard.Valeri@mass.gov        or mail:</t>
  </si>
  <si>
    <t>Rich Valeri</t>
  </si>
  <si>
    <t>Email this workbook to: RICHARD.VALERI@MASS.GOV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</si>
</sst>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0.00"/>
    <numFmt numFmtId="165" formatCode="&quot;$&quot;#,##0.0000"/>
    <numFmt numFmtId="166" formatCode="[$-409]h:mm\ AM/PM;@"/>
    <numFmt numFmtId="167" formatCode="[h]:mm"/>
    <numFmt numFmtId="168" formatCode="_(&quot;$&quot;* #,##0.0000_);_(&quot;$&quot;* \(#,##0.0000\);_(&quot;$&quot;* &quot;-&quot;????_);_(@_)"/>
    <numFmt numFmtId="169" formatCode="&quot;$&quot;#,##0"/>
    <numFmt numFmtId="170" formatCode="m/d/yy;@"/>
    <numFmt numFmtId="171" formatCode="#,##0.0000"/>
  </numFmts>
  <fonts count="20" x14ac:knownFonts="1">
    <font>
      <sz val="11"/>
      <color theme="1"/>
      <name val="Calibri"/>
      <family val="2"/>
      <scheme val="minor"/>
    </font>
    <font>
      <sz val="11"/>
      <color rgb="FFFF0000"/>
      <name val="Calibri"/>
      <family val="2"/>
      <scheme val="minor"/>
    </font>
    <font>
      <b/>
      <sz val="12"/>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10"/>
      <name val="Arial"/>
      <family val="2"/>
    </font>
    <font>
      <u/>
      <sz val="11"/>
      <color theme="10"/>
      <name val="Calibri"/>
      <family val="2"/>
      <scheme val="minor"/>
    </font>
    <font>
      <sz val="11"/>
      <name val="Calibri"/>
      <family val="2"/>
      <scheme val="minor"/>
    </font>
    <font>
      <b/>
      <sz val="10"/>
      <name val="Arial"/>
      <family val="2"/>
    </font>
    <font>
      <sz val="8"/>
      <name val="Arial"/>
      <family val="2"/>
    </font>
    <font>
      <b/>
      <sz val="11"/>
      <name val="Calibri"/>
      <family val="2"/>
      <scheme val="minor"/>
    </font>
    <font>
      <b/>
      <sz val="10"/>
      <color rgb="FFFF0000"/>
      <name val="Arial"/>
      <family val="2"/>
    </font>
    <font>
      <sz val="10"/>
      <color rgb="FF000000"/>
      <name val="Arial"/>
      <family val="2"/>
    </font>
    <font>
      <b/>
      <sz val="9"/>
      <name val="Arial"/>
      <family val="2"/>
    </font>
    <font>
      <b/>
      <sz val="8"/>
      <name val="Arial"/>
      <family val="2"/>
    </font>
    <font>
      <u/>
      <sz val="10"/>
      <name val="Arial"/>
      <family val="2"/>
    </font>
    <font>
      <b/>
      <sz val="11"/>
      <color theme="1"/>
      <name val="Calibri"/>
      <family val="2"/>
      <scheme val="minor"/>
    </font>
    <font>
      <b/>
      <sz val="11"/>
      <color rgb="FF4764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9"/>
        <bgColor indexed="64"/>
      </patternFill>
    </fill>
    <fill>
      <patternFill patternType="solid">
        <fgColor theme="0" tint="-0.249977111117893"/>
        <bgColor indexed="64"/>
      </patternFill>
    </fill>
    <fill>
      <patternFill patternType="solid">
        <fgColor theme="0"/>
        <bgColor rgb="FF000000"/>
      </patternFill>
    </fill>
    <fill>
      <patternFill patternType="solid">
        <fgColor rgb="FFFFFFFF"/>
        <bgColor rgb="FF000000"/>
      </patternFill>
    </fill>
    <fill>
      <patternFill patternType="solid">
        <fgColor indexed="2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ck">
        <color auto="1"/>
      </right>
      <top style="thick">
        <color auto="1"/>
      </top>
      <bottom style="thick">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ck">
        <color auto="1"/>
      </left>
      <right/>
      <top style="thick">
        <color auto="1"/>
      </top>
      <bottom style="thick">
        <color auto="1"/>
      </bottom>
      <diagonal/>
    </border>
    <border>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203">
    <xf numFmtId="0" fontId="0" fillId="0" borderId="0" xfId="0"/>
    <xf numFmtId="0" fontId="0" fillId="0" borderId="0" xfId="0" applyProtection="1">
      <protection hidden="1"/>
    </xf>
    <xf numFmtId="0" fontId="6" fillId="0" borderId="0" xfId="1"/>
    <xf numFmtId="0" fontId="9" fillId="0" borderId="0" xfId="1" applyFont="1"/>
    <xf numFmtId="0" fontId="9" fillId="0" borderId="0" xfId="1" applyFont="1" applyFill="1" applyBorder="1"/>
    <xf numFmtId="0" fontId="6" fillId="0" borderId="0" xfId="1" applyBorder="1"/>
    <xf numFmtId="0" fontId="6" fillId="0" borderId="0" xfId="1" applyFont="1"/>
    <xf numFmtId="0" fontId="11" fillId="0" borderId="0" xfId="1" applyFont="1" applyAlignment="1">
      <alignment horizontal="left"/>
    </xf>
    <xf numFmtId="0" fontId="8" fillId="0" borderId="0" xfId="1" applyFont="1" applyAlignment="1">
      <alignment horizontal="center"/>
    </xf>
    <xf numFmtId="0" fontId="8" fillId="0" borderId="0" xfId="1" applyFont="1"/>
    <xf numFmtId="168" fontId="8" fillId="0" borderId="0" xfId="1" applyNumberFormat="1" applyFont="1"/>
    <xf numFmtId="0" fontId="1" fillId="0" borderId="0" xfId="1" applyFont="1"/>
    <xf numFmtId="168" fontId="8" fillId="0" borderId="0" xfId="1" applyNumberFormat="1" applyFont="1" applyAlignment="1">
      <alignment horizontal="left" vertical="center"/>
    </xf>
    <xf numFmtId="0" fontId="8" fillId="0" borderId="0" xfId="1" applyFont="1" applyAlignment="1">
      <alignment horizontal="left" vertical="center"/>
    </xf>
    <xf numFmtId="0" fontId="11" fillId="0" borderId="0" xfId="1" applyFont="1"/>
    <xf numFmtId="0" fontId="11" fillId="0" borderId="0" xfId="1" applyFont="1" applyAlignment="1"/>
    <xf numFmtId="0" fontId="8" fillId="0" borderId="0" xfId="1" applyFont="1" applyAlignment="1" applyProtection="1">
      <alignment horizontal="center"/>
      <protection locked="0"/>
    </xf>
    <xf numFmtId="0" fontId="11" fillId="0" borderId="1" xfId="1" applyFont="1" applyBorder="1" applyAlignment="1">
      <alignment horizontal="center"/>
    </xf>
    <xf numFmtId="0" fontId="11" fillId="0" borderId="1" xfId="1" applyFont="1" applyBorder="1" applyAlignment="1">
      <alignment horizontal="center" wrapText="1"/>
    </xf>
    <xf numFmtId="168" fontId="11" fillId="0" borderId="1" xfId="1" applyNumberFormat="1" applyFont="1" applyBorder="1" applyAlignment="1">
      <alignment horizontal="center" wrapText="1"/>
    </xf>
    <xf numFmtId="49" fontId="8" fillId="0" borderId="1" xfId="1" applyNumberFormat="1" applyFont="1" applyBorder="1" applyAlignment="1" applyProtection="1">
      <alignment horizontal="center"/>
      <protection locked="0"/>
    </xf>
    <xf numFmtId="170" fontId="8" fillId="0" borderId="1" xfId="1" applyNumberFormat="1" applyFont="1" applyBorder="1" applyAlignment="1" applyProtection="1">
      <alignment horizontal="center"/>
      <protection locked="0"/>
    </xf>
    <xf numFmtId="166" fontId="8" fillId="0" borderId="1" xfId="1" applyNumberFormat="1" applyFont="1" applyBorder="1" applyAlignment="1" applyProtection="1">
      <alignment horizontal="center"/>
      <protection locked="0"/>
    </xf>
    <xf numFmtId="167" fontId="8" fillId="0" borderId="1" xfId="1" applyNumberFormat="1" applyFont="1" applyBorder="1" applyAlignment="1">
      <alignment horizontal="center"/>
    </xf>
    <xf numFmtId="165" fontId="8" fillId="0" borderId="1" xfId="1" applyNumberFormat="1" applyFont="1" applyBorder="1" applyAlignment="1" applyProtection="1">
      <alignment horizontal="center"/>
      <protection locked="0"/>
    </xf>
    <xf numFmtId="165" fontId="8" fillId="0" borderId="1" xfId="1" applyNumberFormat="1" applyFont="1" applyBorder="1" applyProtection="1"/>
    <xf numFmtId="2" fontId="8" fillId="0" borderId="1" xfId="1" applyNumberFormat="1" applyFont="1" applyBorder="1" applyAlignment="1" applyProtection="1">
      <alignment horizontal="center"/>
    </xf>
    <xf numFmtId="171" fontId="8" fillId="4" borderId="1" xfId="1" applyNumberFormat="1" applyFont="1" applyFill="1" applyBorder="1" applyProtection="1"/>
    <xf numFmtId="2" fontId="8" fillId="0" borderId="0" xfId="1" applyNumberFormat="1" applyFont="1"/>
    <xf numFmtId="2" fontId="8" fillId="0" borderId="1" xfId="1" applyNumberFormat="1" applyFont="1" applyBorder="1" applyAlignment="1">
      <alignment horizontal="center"/>
    </xf>
    <xf numFmtId="0" fontId="8" fillId="4" borderId="1" xfId="1" applyFont="1" applyFill="1" applyBorder="1" applyAlignment="1">
      <alignment horizontal="right"/>
    </xf>
    <xf numFmtId="164" fontId="8" fillId="0" borderId="2" xfId="1" applyNumberFormat="1" applyFont="1" applyBorder="1" applyProtection="1"/>
    <xf numFmtId="0" fontId="11" fillId="0" borderId="0" xfId="1" applyFont="1" applyFill="1" applyBorder="1"/>
    <xf numFmtId="0" fontId="8" fillId="0" borderId="0" xfId="1" applyFont="1" applyFill="1" applyBorder="1"/>
    <xf numFmtId="168" fontId="8" fillId="0" borderId="0" xfId="1" applyNumberFormat="1" applyFont="1" applyFill="1" applyBorder="1"/>
    <xf numFmtId="0" fontId="8" fillId="0" borderId="0" xfId="1" applyFont="1" applyBorder="1"/>
    <xf numFmtId="0" fontId="8" fillId="0" borderId="0" xfId="1" applyFont="1" applyBorder="1" applyAlignment="1">
      <alignment horizontal="center"/>
    </xf>
    <xf numFmtId="168" fontId="8" fillId="0" borderId="0" xfId="1" applyNumberFormat="1" applyFont="1" applyBorder="1"/>
    <xf numFmtId="0" fontId="8" fillId="0" borderId="0" xfId="1" applyFont="1" applyBorder="1" applyProtection="1">
      <protection locked="0"/>
    </xf>
    <xf numFmtId="2" fontId="8" fillId="0" borderId="1" xfId="1" applyNumberFormat="1" applyFont="1" applyFill="1" applyBorder="1" applyAlignment="1" applyProtection="1">
      <alignment horizontal="center"/>
    </xf>
    <xf numFmtId="165" fontId="8" fillId="0" borderId="1" xfId="1" applyNumberFormat="1" applyFont="1" applyFill="1" applyBorder="1" applyProtection="1"/>
    <xf numFmtId="0" fontId="9" fillId="0" borderId="1" xfId="1" applyFont="1" applyBorder="1" applyAlignment="1" applyProtection="1">
      <alignment horizontal="center"/>
      <protection locked="0"/>
    </xf>
    <xf numFmtId="0" fontId="9" fillId="0" borderId="14" xfId="1" applyFont="1" applyFill="1" applyBorder="1" applyAlignment="1">
      <alignment horizontal="right"/>
    </xf>
    <xf numFmtId="49" fontId="13" fillId="5" borderId="12" xfId="1" applyNumberFormat="1" applyFont="1" applyFill="1" applyBorder="1" applyAlignment="1" applyProtection="1">
      <alignment horizontal="center" vertical="center" shrinkToFit="1"/>
      <protection locked="0"/>
    </xf>
    <xf numFmtId="49" fontId="13" fillId="0" borderId="1" xfId="1" applyNumberFormat="1" applyFont="1" applyFill="1" applyBorder="1" applyAlignment="1" applyProtection="1">
      <alignment horizontal="center" vertical="center" shrinkToFit="1"/>
      <protection locked="0"/>
    </xf>
    <xf numFmtId="49" fontId="13" fillId="6" borderId="1" xfId="1" applyNumberFormat="1" applyFont="1" applyFill="1" applyBorder="1" applyAlignment="1" applyProtection="1">
      <alignment horizontal="center" vertical="center" shrinkToFit="1"/>
      <protection locked="0"/>
    </xf>
    <xf numFmtId="0" fontId="6" fillId="0" borderId="15" xfId="1" applyFont="1" applyFill="1" applyBorder="1" applyAlignment="1">
      <alignment horizontal="right"/>
    </xf>
    <xf numFmtId="0" fontId="9" fillId="0" borderId="4" xfId="1" applyFont="1" applyFill="1" applyBorder="1"/>
    <xf numFmtId="0" fontId="14" fillId="7" borderId="1" xfId="1" applyFont="1" applyFill="1" applyBorder="1" applyAlignment="1">
      <alignment horizontal="center"/>
    </xf>
    <xf numFmtId="170" fontId="6" fillId="0" borderId="1" xfId="1" applyNumberFormat="1" applyFont="1" applyBorder="1" applyAlignment="1" applyProtection="1">
      <alignment horizontal="center" vertical="center"/>
      <protection locked="0"/>
    </xf>
    <xf numFmtId="14" fontId="14" fillId="7" borderId="1" xfId="1" applyNumberFormat="1" applyFont="1" applyFill="1" applyBorder="1" applyAlignment="1">
      <alignment horizontal="center"/>
    </xf>
    <xf numFmtId="0" fontId="9" fillId="7" borderId="1" xfId="1" applyFont="1" applyFill="1" applyBorder="1"/>
    <xf numFmtId="0" fontId="6" fillId="7" borderId="1" xfId="1" applyFill="1" applyBorder="1" applyProtection="1">
      <protection locked="0"/>
    </xf>
    <xf numFmtId="0" fontId="15" fillId="7" borderId="1" xfId="1" applyFont="1" applyFill="1" applyBorder="1" applyAlignment="1">
      <alignment horizontal="center"/>
    </xf>
    <xf numFmtId="0" fontId="14" fillId="0" borderId="2" xfId="1" applyFont="1" applyBorder="1"/>
    <xf numFmtId="0" fontId="6" fillId="0" borderId="0" xfId="1" applyFont="1" applyFill="1" applyBorder="1" applyAlignment="1"/>
    <xf numFmtId="0" fontId="6" fillId="0" borderId="0" xfId="1" applyFill="1" applyBorder="1" applyAlignment="1"/>
    <xf numFmtId="0" fontId="6" fillId="0" borderId="0" xfId="1" applyFill="1" applyAlignment="1"/>
    <xf numFmtId="0" fontId="14" fillId="0" borderId="19" xfId="1" applyFont="1" applyBorder="1" applyAlignment="1">
      <alignment wrapText="1"/>
    </xf>
    <xf numFmtId="0" fontId="14" fillId="0" borderId="1" xfId="1" applyFont="1" applyBorder="1" applyAlignment="1">
      <alignment wrapText="1"/>
    </xf>
    <xf numFmtId="1" fontId="6" fillId="0" borderId="1" xfId="1" applyNumberFormat="1" applyFont="1" applyBorder="1" applyAlignment="1" applyProtection="1">
      <alignment horizontal="center" vertical="center"/>
      <protection locked="0"/>
    </xf>
    <xf numFmtId="1" fontId="6" fillId="0" borderId="1" xfId="1" applyNumberFormat="1" applyFont="1" applyFill="1" applyBorder="1" applyAlignment="1" applyProtection="1">
      <alignment horizontal="center" vertical="center"/>
      <protection locked="0"/>
    </xf>
    <xf numFmtId="1" fontId="6" fillId="0" borderId="1" xfId="1" applyNumberFormat="1" applyFont="1" applyBorder="1"/>
    <xf numFmtId="1" fontId="6" fillId="0" borderId="1" xfId="1" applyNumberFormat="1" applyFont="1" applyFill="1" applyBorder="1"/>
    <xf numFmtId="0" fontId="14" fillId="0" borderId="2" xfId="1" applyFont="1" applyBorder="1" applyAlignment="1">
      <alignment wrapText="1"/>
    </xf>
    <xf numFmtId="0" fontId="14" fillId="0" borderId="1" xfId="1" applyFont="1" applyFill="1" applyBorder="1" applyAlignment="1">
      <alignment wrapText="1"/>
    </xf>
    <xf numFmtId="0" fontId="14" fillId="0" borderId="19" xfId="1" applyFont="1" applyBorder="1"/>
    <xf numFmtId="0" fontId="14" fillId="0" borderId="1" xfId="1" applyFont="1" applyBorder="1"/>
    <xf numFmtId="0" fontId="14" fillId="0" borderId="18" xfId="1" applyFont="1" applyBorder="1" applyAlignment="1">
      <alignment wrapText="1"/>
    </xf>
    <xf numFmtId="0" fontId="12" fillId="0" borderId="0" xfId="1" applyFont="1" applyAlignment="1">
      <alignment horizontal="center"/>
    </xf>
    <xf numFmtId="0" fontId="15" fillId="0" borderId="0" xfId="1" applyFont="1"/>
    <xf numFmtId="0" fontId="10" fillId="0" borderId="0" xfId="1" applyFont="1"/>
    <xf numFmtId="1" fontId="16" fillId="0" borderId="1" xfId="1" applyNumberFormat="1" applyFont="1" applyFill="1" applyBorder="1"/>
    <xf numFmtId="0" fontId="3" fillId="0" borderId="0" xfId="0" applyFont="1"/>
    <xf numFmtId="0" fontId="4" fillId="0" borderId="0" xfId="1" applyFont="1" applyAlignment="1">
      <alignment horizontal="center"/>
    </xf>
    <xf numFmtId="0" fontId="4" fillId="0" borderId="0" xfId="1" applyFont="1"/>
    <xf numFmtId="168" fontId="4" fillId="0" borderId="0" xfId="1" applyNumberFormat="1" applyFont="1"/>
    <xf numFmtId="0" fontId="5" fillId="0" borderId="0" xfId="1" applyFont="1"/>
    <xf numFmtId="168" fontId="4" fillId="0" borderId="0" xfId="1" applyNumberFormat="1" applyFont="1" applyAlignment="1">
      <alignment horizontal="left" vertical="center"/>
    </xf>
    <xf numFmtId="0" fontId="4" fillId="0" borderId="0" xfId="1" applyFont="1" applyAlignment="1">
      <alignment horizontal="left" vertical="center"/>
    </xf>
    <xf numFmtId="0" fontId="2" fillId="0" borderId="0" xfId="1" applyFont="1" applyAlignment="1">
      <alignment horizontal="left"/>
    </xf>
    <xf numFmtId="0" fontId="2" fillId="0" borderId="0" xfId="1" applyFont="1" applyAlignment="1"/>
    <xf numFmtId="0" fontId="4" fillId="0" borderId="0" xfId="1" applyFont="1" applyAlignment="1" applyProtection="1">
      <alignment horizontal="center"/>
      <protection locked="0"/>
    </xf>
    <xf numFmtId="0" fontId="4" fillId="0" borderId="0" xfId="1" applyFont="1" applyBorder="1" applyProtection="1">
      <protection locked="0"/>
    </xf>
    <xf numFmtId="0" fontId="2" fillId="0" borderId="0" xfId="1" applyFont="1"/>
    <xf numFmtId="0" fontId="2" fillId="0" borderId="1" xfId="1" applyFont="1" applyBorder="1" applyAlignment="1">
      <alignment horizontal="center"/>
    </xf>
    <xf numFmtId="0" fontId="2" fillId="0" borderId="1" xfId="1" applyFont="1" applyBorder="1" applyAlignment="1">
      <alignment horizontal="center" wrapText="1"/>
    </xf>
    <xf numFmtId="168" fontId="2" fillId="0" borderId="1" xfId="1" applyNumberFormat="1" applyFont="1" applyBorder="1" applyAlignment="1">
      <alignment horizontal="center" wrapText="1"/>
    </xf>
    <xf numFmtId="49" fontId="4" fillId="0" borderId="1" xfId="1" applyNumberFormat="1" applyFont="1" applyBorder="1" applyAlignment="1" applyProtection="1">
      <alignment horizontal="center"/>
      <protection locked="0"/>
    </xf>
    <xf numFmtId="170" fontId="4" fillId="0" borderId="1" xfId="1" applyNumberFormat="1" applyFont="1" applyBorder="1" applyAlignment="1" applyProtection="1">
      <alignment horizontal="center"/>
      <protection locked="0"/>
    </xf>
    <xf numFmtId="166" fontId="4" fillId="0" borderId="1" xfId="1" applyNumberFormat="1" applyFont="1" applyBorder="1" applyAlignment="1" applyProtection="1">
      <alignment horizontal="center"/>
      <protection locked="0"/>
    </xf>
    <xf numFmtId="167" fontId="4" fillId="0" borderId="1" xfId="1" applyNumberFormat="1" applyFont="1" applyBorder="1" applyAlignment="1">
      <alignment horizontal="center"/>
    </xf>
    <xf numFmtId="165" fontId="4" fillId="0" borderId="1" xfId="1" applyNumberFormat="1" applyFont="1" applyBorder="1" applyAlignment="1" applyProtection="1">
      <alignment horizontal="center"/>
      <protection locked="0"/>
    </xf>
    <xf numFmtId="165" fontId="4" fillId="0" borderId="1" xfId="1" applyNumberFormat="1" applyFont="1" applyBorder="1" applyProtection="1"/>
    <xf numFmtId="2" fontId="4" fillId="0" borderId="1" xfId="1" applyNumberFormat="1" applyFont="1" applyBorder="1" applyAlignment="1" applyProtection="1">
      <alignment horizontal="center"/>
    </xf>
    <xf numFmtId="171" fontId="4" fillId="4" borderId="1" xfId="1" applyNumberFormat="1" applyFont="1" applyFill="1" applyBorder="1" applyProtection="1"/>
    <xf numFmtId="2" fontId="4" fillId="0" borderId="0" xfId="1" applyNumberFormat="1" applyFont="1"/>
    <xf numFmtId="0" fontId="4" fillId="4" borderId="1" xfId="1" applyNumberFormat="1" applyFont="1" applyFill="1" applyBorder="1" applyAlignment="1" applyProtection="1">
      <alignment horizontal="center"/>
    </xf>
    <xf numFmtId="165" fontId="4" fillId="4" borderId="1" xfId="1" applyNumberFormat="1" applyFont="1" applyFill="1" applyBorder="1" applyProtection="1"/>
    <xf numFmtId="2" fontId="4" fillId="0" borderId="1" xfId="1" applyNumberFormat="1" applyFont="1" applyBorder="1" applyAlignment="1">
      <alignment horizontal="center"/>
    </xf>
    <xf numFmtId="0" fontId="4" fillId="4" borderId="1" xfId="1" applyFont="1" applyFill="1" applyBorder="1" applyAlignment="1">
      <alignment horizontal="right"/>
    </xf>
    <xf numFmtId="164" fontId="4" fillId="0" borderId="2" xfId="1" applyNumberFormat="1" applyFont="1" applyBorder="1" applyProtection="1"/>
    <xf numFmtId="0" fontId="2" fillId="0" borderId="0" xfId="1" applyFont="1" applyFill="1" applyBorder="1"/>
    <xf numFmtId="0" fontId="4" fillId="0" borderId="0" xfId="1" applyFont="1" applyFill="1" applyBorder="1"/>
    <xf numFmtId="168" fontId="4" fillId="0" borderId="0" xfId="1" applyNumberFormat="1" applyFont="1" applyFill="1" applyBorder="1"/>
    <xf numFmtId="0" fontId="4" fillId="0" borderId="0" xfId="1" applyFont="1" applyBorder="1"/>
    <xf numFmtId="0" fontId="2" fillId="0" borderId="0" xfId="1" applyFont="1" applyBorder="1"/>
    <xf numFmtId="0" fontId="4" fillId="0" borderId="0" xfId="1" applyFont="1" applyBorder="1" applyAlignment="1">
      <alignment horizontal="center"/>
    </xf>
    <xf numFmtId="168" fontId="4" fillId="0" borderId="0" xfId="1" applyNumberFormat="1" applyFont="1" applyBorder="1"/>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Border="1"/>
    <xf numFmtId="164" fontId="0" fillId="0" borderId="0" xfId="0" applyNumberFormat="1" applyFont="1" applyBorder="1" applyAlignment="1">
      <alignment horizontal="center"/>
    </xf>
    <xf numFmtId="0" fontId="17" fillId="0" borderId="0" xfId="0" applyFont="1" applyAlignment="1">
      <alignment horizontal="right"/>
    </xf>
    <xf numFmtId="0" fontId="1" fillId="0" borderId="0" xfId="0" applyFont="1" applyAlignment="1">
      <alignment horizontal="left"/>
    </xf>
    <xf numFmtId="0" fontId="11" fillId="2" borderId="1" xfId="0"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7" fillId="2" borderId="1" xfId="0" applyFont="1" applyFill="1" applyBorder="1" applyAlignment="1">
      <alignment horizontal="center" wrapText="1"/>
    </xf>
    <xf numFmtId="0" fontId="17" fillId="2" borderId="13" xfId="0" applyFont="1" applyFill="1" applyBorder="1" applyAlignment="1">
      <alignment horizontal="center" wrapText="1"/>
    </xf>
    <xf numFmtId="0" fontId="0" fillId="0" borderId="0" xfId="0" applyFont="1" applyAlignment="1">
      <alignment horizontal="left"/>
    </xf>
    <xf numFmtId="49" fontId="0" fillId="0" borderId="1" xfId="0" applyNumberFormat="1" applyFont="1" applyFill="1" applyBorder="1" applyAlignment="1" applyProtection="1">
      <alignment horizontal="center"/>
    </xf>
    <xf numFmtId="164" fontId="0" fillId="2" borderId="1" xfId="0" applyNumberFormat="1" applyFont="1" applyFill="1" applyBorder="1" applyAlignment="1" applyProtection="1">
      <alignment horizontal="center"/>
      <protection locked="0"/>
    </xf>
    <xf numFmtId="0" fontId="0" fillId="2" borderId="1" xfId="0" applyFont="1" applyFill="1" applyBorder="1" applyAlignment="1">
      <alignment horizontal="left"/>
    </xf>
    <xf numFmtId="0" fontId="0" fillId="2" borderId="1" xfId="0" applyFont="1" applyFill="1" applyBorder="1" applyAlignment="1">
      <alignment horizontal="center"/>
    </xf>
    <xf numFmtId="164" fontId="0" fillId="0" borderId="1" xfId="0" applyNumberFormat="1" applyFont="1" applyFill="1" applyBorder="1" applyAlignment="1" applyProtection="1">
      <alignment horizontal="center"/>
      <protection locked="0"/>
    </xf>
    <xf numFmtId="0" fontId="0" fillId="2" borderId="1" xfId="0" applyFont="1" applyFill="1" applyBorder="1" applyAlignment="1" applyProtection="1">
      <alignment horizontal="left"/>
      <protection locked="0"/>
    </xf>
    <xf numFmtId="164" fontId="0" fillId="0" borderId="1" xfId="0" applyNumberFormat="1" applyFont="1" applyBorder="1" applyAlignment="1">
      <alignment horizontal="center"/>
    </xf>
    <xf numFmtId="0" fontId="0" fillId="0" borderId="1" xfId="0" applyFont="1" applyBorder="1" applyAlignment="1" applyProtection="1">
      <alignment horizontal="left"/>
      <protection locked="0"/>
    </xf>
    <xf numFmtId="49" fontId="0" fillId="0" borderId="2" xfId="0" applyNumberFormat="1" applyFont="1" applyFill="1" applyBorder="1" applyAlignment="1" applyProtection="1">
      <alignment horizontal="center"/>
    </xf>
    <xf numFmtId="164" fontId="0" fillId="0" borderId="2" xfId="0" applyNumberFormat="1" applyFont="1" applyFill="1" applyBorder="1" applyAlignment="1" applyProtection="1">
      <alignment horizontal="center"/>
      <protection locked="0"/>
    </xf>
    <xf numFmtId="0" fontId="0" fillId="0" borderId="2" xfId="0" applyFont="1" applyBorder="1" applyAlignment="1" applyProtection="1">
      <alignment horizontal="left"/>
      <protection locked="0"/>
    </xf>
    <xf numFmtId="0" fontId="0" fillId="0" borderId="3" xfId="0" applyFont="1" applyFill="1" applyBorder="1" applyAlignment="1" applyProtection="1">
      <alignment horizontal="center"/>
    </xf>
    <xf numFmtId="164" fontId="0" fillId="0" borderId="16" xfId="0" applyNumberFormat="1" applyFont="1" applyFill="1" applyBorder="1" applyAlignment="1" applyProtection="1">
      <alignment horizontal="center"/>
    </xf>
    <xf numFmtId="164" fontId="0" fillId="0" borderId="5" xfId="0" applyNumberFormat="1" applyFont="1" applyBorder="1" applyAlignment="1">
      <alignment horizontal="center"/>
    </xf>
    <xf numFmtId="0" fontId="8" fillId="3" borderId="3" xfId="0" applyFont="1" applyFill="1" applyBorder="1" applyAlignment="1" applyProtection="1">
      <alignment horizontal="center"/>
    </xf>
    <xf numFmtId="164" fontId="8" fillId="3" borderId="16" xfId="0" applyNumberFormat="1" applyFont="1" applyFill="1" applyBorder="1" applyAlignment="1" applyProtection="1">
      <alignment horizontal="center"/>
    </xf>
    <xf numFmtId="164" fontId="0" fillId="3" borderId="5" xfId="0" applyNumberFormat="1" applyFont="1" applyFill="1" applyBorder="1" applyAlignment="1">
      <alignment horizontal="center"/>
    </xf>
    <xf numFmtId="0" fontId="0" fillId="0" borderId="0" xfId="0" applyFont="1" applyProtection="1">
      <protection locked="0"/>
    </xf>
    <xf numFmtId="0" fontId="0" fillId="0" borderId="0" xfId="0" applyFont="1" applyAlignment="1" applyProtection="1">
      <alignment horizontal="center"/>
      <protection locked="0"/>
    </xf>
    <xf numFmtId="0" fontId="0" fillId="0" borderId="0" xfId="0" applyFont="1" applyAlignment="1"/>
    <xf numFmtId="0" fontId="0" fillId="0" borderId="0" xfId="0" applyFont="1" applyBorder="1" applyAlignment="1"/>
    <xf numFmtId="0" fontId="1" fillId="0" borderId="0" xfId="0" applyFont="1" applyAlignment="1">
      <alignment horizontal="right"/>
    </xf>
    <xf numFmtId="0" fontId="8" fillId="0" borderId="0" xfId="1" applyFont="1" applyAlignment="1">
      <alignment horizontal="center"/>
    </xf>
    <xf numFmtId="0" fontId="11" fillId="0" borderId="0" xfId="1" applyFont="1" applyAlignment="1"/>
    <xf numFmtId="0" fontId="12" fillId="0" borderId="0" xfId="1" applyFont="1" applyAlignment="1">
      <alignment horizontal="center"/>
    </xf>
    <xf numFmtId="0" fontId="4" fillId="0" borderId="0" xfId="1" applyFont="1" applyAlignment="1">
      <alignment horizontal="center"/>
    </xf>
    <xf numFmtId="0" fontId="19" fillId="0" borderId="0" xfId="0" applyFont="1" applyAlignment="1">
      <alignment horizontal="right"/>
    </xf>
    <xf numFmtId="0" fontId="8" fillId="0" borderId="0" xfId="0" applyFont="1" applyAlignment="1"/>
    <xf numFmtId="0" fontId="0" fillId="0" borderId="0" xfId="0" applyFont="1" applyAlignment="1"/>
    <xf numFmtId="0" fontId="1" fillId="0" borderId="0" xfId="0" applyFont="1" applyAlignment="1">
      <alignment horizontal="center"/>
    </xf>
    <xf numFmtId="0" fontId="0" fillId="0" borderId="0" xfId="0" applyFont="1" applyAlignment="1">
      <alignment wrapText="1"/>
    </xf>
    <xf numFmtId="0" fontId="0" fillId="0" borderId="0" xfId="0" applyFont="1" applyAlignment="1">
      <alignment horizontal="right"/>
    </xf>
    <xf numFmtId="0" fontId="1" fillId="0" borderId="0" xfId="0" applyFont="1" applyFill="1" applyBorder="1" applyAlignment="1">
      <alignment horizontal="right"/>
    </xf>
    <xf numFmtId="49" fontId="0" fillId="0" borderId="4" xfId="0" applyNumberFormat="1" applyFont="1" applyBorder="1" applyAlignment="1" applyProtection="1">
      <alignment horizontal="center"/>
      <protection locked="0"/>
    </xf>
    <xf numFmtId="0" fontId="1" fillId="0" borderId="0" xfId="0" applyFont="1" applyAlignment="1">
      <alignment horizontal="right"/>
    </xf>
    <xf numFmtId="49" fontId="7" fillId="0" borderId="4" xfId="2" applyNumberFormat="1" applyFont="1" applyBorder="1" applyAlignment="1" applyProtection="1">
      <alignment horizontal="center"/>
      <protection locked="0"/>
    </xf>
    <xf numFmtId="0" fontId="0" fillId="0" borderId="4" xfId="0" applyFont="1" applyBorder="1" applyAlignment="1" applyProtection="1">
      <alignment horizontal="center"/>
      <protection locked="0"/>
    </xf>
    <xf numFmtId="0" fontId="17" fillId="0" borderId="0" xfId="0" applyFont="1" applyAlignment="1">
      <alignment horizontal="center"/>
    </xf>
    <xf numFmtId="0" fontId="0" fillId="0" borderId="0" xfId="0" applyFont="1" applyAlignment="1">
      <alignment horizontal="center"/>
    </xf>
    <xf numFmtId="0" fontId="17" fillId="0" borderId="0" xfId="0" applyFont="1" applyAlignment="1">
      <alignment horizontal="right"/>
    </xf>
    <xf numFmtId="0" fontId="0" fillId="0" borderId="4" xfId="0" applyFont="1" applyBorder="1" applyAlignment="1">
      <alignment horizontal="center"/>
    </xf>
    <xf numFmtId="164" fontId="0" fillId="0" borderId="4" xfId="0" applyNumberFormat="1" applyFont="1" applyBorder="1" applyAlignment="1">
      <alignment horizontal="center"/>
    </xf>
    <xf numFmtId="0" fontId="0" fillId="0" borderId="0" xfId="0" applyFont="1" applyFill="1" applyBorder="1" applyAlignment="1">
      <alignment horizontal="right"/>
    </xf>
    <xf numFmtId="0" fontId="2" fillId="0" borderId="0" xfId="1" applyFont="1" applyFill="1" applyBorder="1" applyAlignment="1" applyProtection="1">
      <alignment horizontal="right"/>
    </xf>
    <xf numFmtId="0" fontId="4" fillId="0" borderId="0" xfId="1" applyFont="1" applyBorder="1" applyAlignment="1">
      <alignment horizontal="right"/>
    </xf>
    <xf numFmtId="0" fontId="2" fillId="0" borderId="0" xfId="1" applyFont="1" applyFill="1" applyBorder="1" applyAlignment="1">
      <alignment horizontal="right"/>
    </xf>
    <xf numFmtId="0" fontId="4" fillId="0" borderId="0" xfId="1" applyFont="1" applyAlignment="1"/>
    <xf numFmtId="0" fontId="4" fillId="0" borderId="0" xfId="1" applyFont="1" applyAlignment="1">
      <alignment horizontal="center"/>
    </xf>
    <xf numFmtId="169" fontId="4" fillId="0" borderId="0" xfId="1" applyNumberFormat="1" applyFont="1" applyBorder="1" applyAlignment="1" applyProtection="1">
      <alignment horizontal="left"/>
      <protection locked="0"/>
    </xf>
    <xf numFmtId="0" fontId="4" fillId="0" borderId="0" xfId="1" applyFont="1" applyBorder="1" applyAlignment="1" applyProtection="1">
      <alignment horizontal="left"/>
      <protection locked="0"/>
    </xf>
    <xf numFmtId="0" fontId="2" fillId="0" borderId="0" xfId="1" applyFont="1" applyAlignment="1"/>
    <xf numFmtId="49" fontId="4" fillId="0" borderId="0" xfId="1" applyNumberFormat="1" applyFont="1" applyFill="1" applyBorder="1" applyAlignment="1" applyProtection="1">
      <alignment horizontal="center"/>
      <protection locked="0"/>
    </xf>
    <xf numFmtId="0" fontId="2" fillId="0" borderId="17" xfId="1" applyFont="1" applyFill="1" applyBorder="1" applyAlignment="1" applyProtection="1">
      <alignment horizontal="right"/>
    </xf>
    <xf numFmtId="0" fontId="4" fillId="0" borderId="17" xfId="1" applyFont="1" applyBorder="1" applyAlignment="1">
      <alignment horizontal="right"/>
    </xf>
    <xf numFmtId="0" fontId="11" fillId="0" borderId="0" xfId="1" applyFont="1" applyFill="1" applyBorder="1" applyAlignment="1">
      <alignment horizontal="right"/>
    </xf>
    <xf numFmtId="0" fontId="8" fillId="0" borderId="0" xfId="1" applyFont="1" applyAlignment="1"/>
    <xf numFmtId="0" fontId="8" fillId="0" borderId="0" xfId="1" applyFont="1" applyAlignment="1">
      <alignment horizontal="center"/>
    </xf>
    <xf numFmtId="169" fontId="8" fillId="0" borderId="0" xfId="1" applyNumberFormat="1" applyFont="1" applyBorder="1" applyAlignment="1" applyProtection="1">
      <alignment horizontal="left"/>
      <protection locked="0"/>
    </xf>
    <xf numFmtId="0" fontId="8" fillId="0" borderId="0" xfId="1" applyFont="1" applyBorder="1" applyAlignment="1" applyProtection="1">
      <alignment horizontal="left"/>
      <protection locked="0"/>
    </xf>
    <xf numFmtId="0" fontId="11" fillId="0" borderId="0" xfId="1" applyFont="1" applyAlignment="1"/>
    <xf numFmtId="49" fontId="8" fillId="0" borderId="0" xfId="1" applyNumberFormat="1" applyFont="1" applyFill="1" applyBorder="1" applyAlignment="1" applyProtection="1">
      <alignment horizontal="center"/>
      <protection locked="0"/>
    </xf>
    <xf numFmtId="0" fontId="11" fillId="0" borderId="17" xfId="1" applyFont="1" applyFill="1" applyBorder="1" applyAlignment="1" applyProtection="1">
      <alignment horizontal="right"/>
    </xf>
    <xf numFmtId="0" fontId="8" fillId="0" borderId="17" xfId="1" applyFont="1" applyBorder="1" applyAlignment="1">
      <alignment horizontal="right"/>
    </xf>
    <xf numFmtId="0" fontId="11" fillId="0" borderId="0" xfId="1" applyFont="1" applyFill="1" applyBorder="1" applyAlignment="1" applyProtection="1">
      <alignment horizontal="right"/>
    </xf>
    <xf numFmtId="0" fontId="8" fillId="0" borderId="0" xfId="1" applyFont="1" applyBorder="1" applyAlignment="1">
      <alignment horizontal="right"/>
    </xf>
    <xf numFmtId="0" fontId="11" fillId="0" borderId="0" xfId="1" applyFont="1" applyAlignment="1">
      <alignment horizontal="right"/>
    </xf>
    <xf numFmtId="0" fontId="0" fillId="0" borderId="0" xfId="0" applyAlignment="1">
      <alignment horizontal="right"/>
    </xf>
    <xf numFmtId="0" fontId="6" fillId="0" borderId="6" xfId="1" applyFont="1" applyBorder="1" applyAlignment="1" applyProtection="1">
      <alignment horizontal="left" vertical="top" wrapText="1" shrinkToFit="1"/>
      <protection locked="0"/>
    </xf>
    <xf numFmtId="0" fontId="6" fillId="0" borderId="7" xfId="1" applyBorder="1" applyAlignment="1" applyProtection="1">
      <alignment horizontal="left" vertical="top" shrinkToFit="1"/>
      <protection locked="0"/>
    </xf>
    <xf numFmtId="0" fontId="6" fillId="0" borderId="8" xfId="1" applyBorder="1" applyAlignment="1" applyProtection="1">
      <alignment horizontal="left" vertical="top" shrinkToFit="1"/>
      <protection locked="0"/>
    </xf>
    <xf numFmtId="0" fontId="6" fillId="0" borderId="9" xfId="1" applyBorder="1" applyAlignment="1" applyProtection="1">
      <alignment horizontal="left" vertical="top" shrinkToFit="1"/>
      <protection locked="0"/>
    </xf>
    <xf numFmtId="0" fontId="6" fillId="0" borderId="10" xfId="1" applyBorder="1" applyAlignment="1" applyProtection="1">
      <alignment horizontal="left" vertical="top" shrinkToFit="1"/>
      <protection locked="0"/>
    </xf>
    <xf numFmtId="0" fontId="6" fillId="0" borderId="11" xfId="1" applyBorder="1" applyAlignment="1" applyProtection="1">
      <alignment horizontal="left" vertical="top" shrinkToFit="1"/>
      <protection locked="0"/>
    </xf>
    <xf numFmtId="0" fontId="12" fillId="0" borderId="0" xfId="1" applyFont="1" applyAlignment="1">
      <alignment horizontal="center"/>
    </xf>
    <xf numFmtId="0" fontId="9" fillId="0" borderId="10" xfId="1" applyFont="1" applyBorder="1" applyAlignment="1">
      <alignment horizontal="left"/>
    </xf>
    <xf numFmtId="0" fontId="6" fillId="0" borderId="10" xfId="1" applyBorder="1" applyAlignment="1">
      <alignment horizontal="left"/>
    </xf>
    <xf numFmtId="0" fontId="6" fillId="0" borderId="6" xfId="1" applyBorder="1" applyAlignment="1" applyProtection="1">
      <alignment horizontal="left" vertical="top" wrapText="1" shrinkToFit="1"/>
      <protection locked="0"/>
    </xf>
    <xf numFmtId="0" fontId="6" fillId="0" borderId="7" xfId="1" applyBorder="1" applyAlignment="1" applyProtection="1">
      <alignment horizontal="left" vertical="top" wrapText="1" shrinkToFit="1"/>
      <protection locked="0"/>
    </xf>
    <xf numFmtId="0" fontId="6" fillId="0" borderId="8" xfId="1" applyBorder="1" applyAlignment="1" applyProtection="1">
      <alignment horizontal="left" vertical="top" wrapText="1" shrinkToFit="1"/>
      <protection locked="0"/>
    </xf>
    <xf numFmtId="0" fontId="6" fillId="0" borderId="9" xfId="1" applyBorder="1" applyAlignment="1" applyProtection="1">
      <alignment horizontal="left" vertical="top" wrapText="1" shrinkToFit="1"/>
      <protection locked="0"/>
    </xf>
    <xf numFmtId="0" fontId="6" fillId="0" borderId="10" xfId="1" applyBorder="1" applyAlignment="1" applyProtection="1">
      <alignment horizontal="left" vertical="top" wrapText="1" shrinkToFit="1"/>
      <protection locked="0"/>
    </xf>
    <xf numFmtId="0" fontId="6" fillId="0" borderId="11" xfId="1" applyBorder="1" applyAlignment="1" applyProtection="1">
      <alignment horizontal="left" vertical="top" wrapText="1" shrinkToFit="1"/>
      <protection locked="0"/>
    </xf>
  </cellXfs>
  <cellStyles count="3">
    <cellStyle name="Hyperlink" xfId="2" builtinId="8"/>
    <cellStyle name="Normal" xfId="0" builtinId="0"/>
    <cellStyle name="Normal 2" xfId="1"/>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476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cember%20DSOGPO%20Expenditure%20Rpt%20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cember%20DSOGPO%20Activity%20Rpt%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penditure Report"/>
      <sheetName val="2. Additional Page"/>
      <sheetName val="3. Additional Page"/>
      <sheetName val="4. Additional Page"/>
      <sheetName val="5. Additional Page"/>
      <sheetName val="6. Additional Page"/>
      <sheetName val="7. Additional Page"/>
      <sheetName val="8. Additional Page"/>
      <sheetName val="9. Additional Page"/>
      <sheetName val="10. Additional Page"/>
      <sheetName val="11. Additional Page"/>
      <sheetName val="12. Additional Page"/>
      <sheetName val="13. Additional Page"/>
      <sheetName val="14. Additional Page"/>
      <sheetName val="15. Additional Page"/>
      <sheetName val="16. Additional Page"/>
      <sheetName val="17. Additional Page"/>
      <sheetName val="18. Additional Page"/>
      <sheetName val="19. Additional Page"/>
      <sheetName val="20. Additional Page"/>
      <sheetName val="21. Additional Page"/>
      <sheetName val="22. Additional Page"/>
      <sheetName val="23. Additional Page"/>
      <sheetName val="24. Additional Page"/>
      <sheetName val="25. Additional Page"/>
      <sheetName val="26. Additional Page"/>
      <sheetName val="27. Additional Page"/>
      <sheetName val="28. Additional Page"/>
      <sheetName val="29. Additional Page"/>
      <sheetName val="30. Additional Page"/>
      <sheetName val="31. Additional Page"/>
      <sheetName val="32. Additional Page"/>
      <sheetName val="33. Additional Page"/>
      <sheetName val="34. Additional Page"/>
      <sheetName val="35. Additional Page"/>
      <sheetName val="36. Additional Page"/>
      <sheetName val="37. Additional Page"/>
      <sheetName val="38. Additional Page"/>
      <sheetName val="39. Additional Page"/>
      <sheetName val="40. Additional Page"/>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C1">
            <v>2500</v>
          </cell>
          <cell r="G1">
            <v>42713</v>
          </cell>
        </row>
        <row r="2">
          <cell r="C2">
            <v>3000</v>
          </cell>
          <cell r="G2">
            <v>42714</v>
          </cell>
        </row>
        <row r="3">
          <cell r="C3">
            <v>4000</v>
          </cell>
          <cell r="G3">
            <v>42715</v>
          </cell>
        </row>
        <row r="4">
          <cell r="C4">
            <v>7000</v>
          </cell>
          <cell r="G4">
            <v>42716</v>
          </cell>
        </row>
        <row r="5">
          <cell r="C5">
            <v>28000</v>
          </cell>
          <cell r="G5">
            <v>42717</v>
          </cell>
        </row>
        <row r="6">
          <cell r="G6">
            <v>42718</v>
          </cell>
        </row>
        <row r="7">
          <cell r="G7">
            <v>42719</v>
          </cell>
        </row>
        <row r="8">
          <cell r="G8">
            <v>42720</v>
          </cell>
        </row>
        <row r="9">
          <cell r="G9">
            <v>42721</v>
          </cell>
        </row>
        <row r="10">
          <cell r="G10">
            <v>42722</v>
          </cell>
        </row>
        <row r="11">
          <cell r="G11">
            <v>42723</v>
          </cell>
        </row>
        <row r="12">
          <cell r="G12">
            <v>42724</v>
          </cell>
        </row>
        <row r="13">
          <cell r="G13">
            <v>42725</v>
          </cell>
        </row>
        <row r="14">
          <cell r="G14">
            <v>42726</v>
          </cell>
        </row>
        <row r="15">
          <cell r="G15">
            <v>42727</v>
          </cell>
        </row>
        <row r="16">
          <cell r="G16">
            <v>42728</v>
          </cell>
        </row>
        <row r="17">
          <cell r="G17">
            <v>42729</v>
          </cell>
        </row>
        <row r="18">
          <cell r="G18">
            <v>42730</v>
          </cell>
        </row>
        <row r="19">
          <cell r="G19">
            <v>42731</v>
          </cell>
        </row>
        <row r="20">
          <cell r="G20">
            <v>42732</v>
          </cell>
        </row>
        <row r="21">
          <cell r="G21">
            <v>42733</v>
          </cell>
        </row>
        <row r="22">
          <cell r="G22">
            <v>42734</v>
          </cell>
        </row>
        <row r="23">
          <cell r="G23">
            <v>42735</v>
          </cell>
        </row>
        <row r="24">
          <cell r="A24" t="str">
            <v>Abington</v>
          </cell>
          <cell r="G24">
            <v>42736</v>
          </cell>
        </row>
        <row r="25">
          <cell r="A25" t="str">
            <v>Acton</v>
          </cell>
        </row>
        <row r="26">
          <cell r="A26" t="str">
            <v>Acushnet</v>
          </cell>
        </row>
        <row r="27">
          <cell r="A27" t="str">
            <v>Adams</v>
          </cell>
        </row>
        <row r="28">
          <cell r="A28" t="str">
            <v>Agawam</v>
          </cell>
        </row>
        <row r="29">
          <cell r="A29" t="str">
            <v>Amesbury</v>
          </cell>
        </row>
        <row r="30">
          <cell r="A30" t="str">
            <v>Amherst</v>
          </cell>
        </row>
        <row r="31">
          <cell r="A31" t="str">
            <v>Andover</v>
          </cell>
        </row>
        <row r="32">
          <cell r="A32" t="str">
            <v>Arlington</v>
          </cell>
        </row>
        <row r="33">
          <cell r="A33" t="str">
            <v>Ashland</v>
          </cell>
        </row>
        <row r="34">
          <cell r="A34" t="str">
            <v>Athol</v>
          </cell>
        </row>
        <row r="35">
          <cell r="A35" t="str">
            <v>Attleboro</v>
          </cell>
        </row>
        <row r="36">
          <cell r="A36" t="str">
            <v>Auburn</v>
          </cell>
        </row>
        <row r="37">
          <cell r="A37" t="str">
            <v>Avon</v>
          </cell>
        </row>
        <row r="38">
          <cell r="A38" t="str">
            <v>Ayer</v>
          </cell>
        </row>
        <row r="39">
          <cell r="A39" t="str">
            <v>Barnstable</v>
          </cell>
        </row>
        <row r="40">
          <cell r="A40" t="str">
            <v>Bedford</v>
          </cell>
        </row>
        <row r="41">
          <cell r="A41" t="str">
            <v>Belchertown</v>
          </cell>
        </row>
        <row r="42">
          <cell r="A42" t="str">
            <v>Bellingham</v>
          </cell>
        </row>
        <row r="43">
          <cell r="A43" t="str">
            <v>Belmont</v>
          </cell>
        </row>
        <row r="44">
          <cell r="A44" t="str">
            <v>Beverly</v>
          </cell>
        </row>
        <row r="45">
          <cell r="A45" t="str">
            <v>Billerica</v>
          </cell>
        </row>
        <row r="46">
          <cell r="A46" t="str">
            <v>Bolton</v>
          </cell>
        </row>
        <row r="47">
          <cell r="A47" t="str">
            <v>Boston</v>
          </cell>
        </row>
        <row r="48">
          <cell r="A48" t="str">
            <v>Bourne</v>
          </cell>
        </row>
        <row r="49">
          <cell r="A49" t="str">
            <v>Braintree</v>
          </cell>
        </row>
        <row r="50">
          <cell r="A50" t="str">
            <v>Brewster</v>
          </cell>
        </row>
        <row r="51">
          <cell r="A51" t="str">
            <v>Bridgewater</v>
          </cell>
        </row>
        <row r="52">
          <cell r="A52" t="str">
            <v>Brockton</v>
          </cell>
        </row>
        <row r="53">
          <cell r="A53" t="str">
            <v>Brookline</v>
          </cell>
        </row>
        <row r="54">
          <cell r="A54" t="str">
            <v>Burlington</v>
          </cell>
        </row>
        <row r="55">
          <cell r="A55" t="str">
            <v>Cambridge</v>
          </cell>
        </row>
        <row r="56">
          <cell r="A56" t="str">
            <v>Canton</v>
          </cell>
        </row>
        <row r="57">
          <cell r="A57" t="str">
            <v>Carver</v>
          </cell>
        </row>
        <row r="58">
          <cell r="A58" t="str">
            <v>Charlton</v>
          </cell>
        </row>
        <row r="59">
          <cell r="A59" t="str">
            <v>Chelmsford</v>
          </cell>
        </row>
        <row r="60">
          <cell r="A60" t="str">
            <v>Chelsea</v>
          </cell>
        </row>
        <row r="61">
          <cell r="A61" t="str">
            <v xml:space="preserve">Chicopee </v>
          </cell>
        </row>
        <row r="62">
          <cell r="A62" t="str">
            <v>Cohasset</v>
          </cell>
        </row>
        <row r="63">
          <cell r="A63" t="str">
            <v>Concord</v>
          </cell>
        </row>
        <row r="64">
          <cell r="A64" t="str">
            <v>Danvers</v>
          </cell>
        </row>
        <row r="65">
          <cell r="A65" t="str">
            <v>Dartmouth</v>
          </cell>
        </row>
        <row r="66">
          <cell r="A66" t="str">
            <v>Dedham</v>
          </cell>
        </row>
        <row r="67">
          <cell r="A67" t="str">
            <v>Dennis</v>
          </cell>
        </row>
        <row r="68">
          <cell r="A68" t="str">
            <v>Douglas</v>
          </cell>
        </row>
        <row r="69">
          <cell r="A69" t="str">
            <v>Dracut</v>
          </cell>
        </row>
        <row r="70">
          <cell r="A70" t="str">
            <v>Dudley</v>
          </cell>
        </row>
        <row r="71">
          <cell r="A71" t="str">
            <v>Duxbury</v>
          </cell>
        </row>
        <row r="72">
          <cell r="A72" t="str">
            <v>East Bridgewater</v>
          </cell>
        </row>
        <row r="73">
          <cell r="A73" t="str">
            <v>East Longmeadow</v>
          </cell>
        </row>
        <row r="74">
          <cell r="A74" t="str">
            <v>Eastham</v>
          </cell>
        </row>
        <row r="75">
          <cell r="A75" t="str">
            <v>Easthampton</v>
          </cell>
        </row>
        <row r="76">
          <cell r="A76" t="str">
            <v>Easton</v>
          </cell>
        </row>
        <row r="77">
          <cell r="A77" t="str">
            <v>Everett</v>
          </cell>
        </row>
        <row r="78">
          <cell r="A78" t="str">
            <v>Fairhaven</v>
          </cell>
        </row>
        <row r="79">
          <cell r="A79" t="str">
            <v>Fall River</v>
          </cell>
        </row>
        <row r="80">
          <cell r="A80" t="str">
            <v>Falmouth</v>
          </cell>
        </row>
        <row r="81">
          <cell r="A81" t="str">
            <v>Fitchburg</v>
          </cell>
        </row>
        <row r="82">
          <cell r="A82" t="str">
            <v>Foxborough</v>
          </cell>
        </row>
        <row r="83">
          <cell r="A83" t="str">
            <v>Framingham</v>
          </cell>
        </row>
        <row r="84">
          <cell r="A84" t="str">
            <v>Franklin</v>
          </cell>
        </row>
        <row r="85">
          <cell r="A85" t="str">
            <v>Freetown</v>
          </cell>
        </row>
        <row r="86">
          <cell r="A86" t="str">
            <v>Gardner</v>
          </cell>
        </row>
        <row r="87">
          <cell r="A87" t="str">
            <v>Georgetown</v>
          </cell>
        </row>
        <row r="88">
          <cell r="A88" t="str">
            <v>Grafton</v>
          </cell>
        </row>
        <row r="89">
          <cell r="A89" t="str">
            <v>Granby</v>
          </cell>
        </row>
        <row r="90">
          <cell r="A90" t="str">
            <v>Great Barrington</v>
          </cell>
        </row>
        <row r="91">
          <cell r="A91" t="str">
            <v>Greenfield</v>
          </cell>
        </row>
        <row r="92">
          <cell r="A92" t="str">
            <v>Groton</v>
          </cell>
        </row>
        <row r="93">
          <cell r="A93" t="str">
            <v>Hadley</v>
          </cell>
        </row>
        <row r="94">
          <cell r="A94" t="str">
            <v>Halifax</v>
          </cell>
        </row>
        <row r="95">
          <cell r="A95" t="str">
            <v>Hanover</v>
          </cell>
        </row>
        <row r="96">
          <cell r="A96" t="str">
            <v>Harwich</v>
          </cell>
        </row>
        <row r="97">
          <cell r="A97" t="str">
            <v>Haverhill</v>
          </cell>
        </row>
        <row r="98">
          <cell r="A98" t="str">
            <v>Hingham</v>
          </cell>
        </row>
        <row r="99">
          <cell r="A99" t="str">
            <v>Holbrook</v>
          </cell>
        </row>
        <row r="100">
          <cell r="A100" t="str">
            <v>Holden</v>
          </cell>
        </row>
        <row r="101">
          <cell r="A101" t="str">
            <v>Holliston</v>
          </cell>
        </row>
        <row r="102">
          <cell r="A102" t="str">
            <v>Holyoke</v>
          </cell>
        </row>
        <row r="103">
          <cell r="A103" t="str">
            <v>Hopkinton</v>
          </cell>
        </row>
        <row r="104">
          <cell r="A104" t="str">
            <v>Hudson</v>
          </cell>
        </row>
        <row r="105">
          <cell r="A105" t="str">
            <v>Ipswich</v>
          </cell>
        </row>
        <row r="106">
          <cell r="A106" t="str">
            <v>Kingston</v>
          </cell>
        </row>
        <row r="107">
          <cell r="A107" t="str">
            <v>Lakeville</v>
          </cell>
        </row>
        <row r="108">
          <cell r="A108" t="str">
            <v>Lancaster</v>
          </cell>
        </row>
        <row r="109">
          <cell r="A109" t="str">
            <v>Lawrence</v>
          </cell>
        </row>
        <row r="110">
          <cell r="A110" t="str">
            <v>Leicester</v>
          </cell>
        </row>
        <row r="111">
          <cell r="A111" t="str">
            <v>Lenox</v>
          </cell>
        </row>
        <row r="112">
          <cell r="A112" t="str">
            <v>Leominster</v>
          </cell>
        </row>
        <row r="113">
          <cell r="A113" t="str">
            <v>Lexington</v>
          </cell>
        </row>
        <row r="114">
          <cell r="A114" t="str">
            <v>Longmeadow</v>
          </cell>
        </row>
        <row r="115">
          <cell r="A115" t="str">
            <v>Lowell</v>
          </cell>
        </row>
        <row r="116">
          <cell r="A116" t="str">
            <v>Ludlow</v>
          </cell>
        </row>
        <row r="117">
          <cell r="A117" t="str">
            <v>Lunenburg</v>
          </cell>
        </row>
        <row r="118">
          <cell r="A118" t="str">
            <v>Lynn</v>
          </cell>
        </row>
        <row r="119">
          <cell r="A119" t="str">
            <v>Malden</v>
          </cell>
        </row>
        <row r="120">
          <cell r="A120" t="str">
            <v>Mansfield</v>
          </cell>
        </row>
        <row r="121">
          <cell r="A121" t="str">
            <v>Marion</v>
          </cell>
        </row>
        <row r="122">
          <cell r="A122" t="str">
            <v>Marlborough</v>
          </cell>
        </row>
        <row r="123">
          <cell r="A123" t="str">
            <v>Marshfield</v>
          </cell>
        </row>
        <row r="124">
          <cell r="A124" t="str">
            <v>Mashpee</v>
          </cell>
        </row>
        <row r="125">
          <cell r="A125" t="str">
            <v>Medfield</v>
          </cell>
        </row>
        <row r="126">
          <cell r="A126" t="str">
            <v>Medford</v>
          </cell>
        </row>
        <row r="127">
          <cell r="A127" t="str">
            <v>Medway</v>
          </cell>
        </row>
        <row r="128">
          <cell r="A128" t="str">
            <v>Melrose</v>
          </cell>
        </row>
        <row r="129">
          <cell r="A129" t="str">
            <v>Mendon</v>
          </cell>
        </row>
        <row r="130">
          <cell r="A130" t="str">
            <v>Methuen</v>
          </cell>
        </row>
        <row r="131">
          <cell r="A131" t="str">
            <v>Middleborough</v>
          </cell>
        </row>
        <row r="132">
          <cell r="A132" t="str">
            <v>Middleton</v>
          </cell>
        </row>
        <row r="133">
          <cell r="A133" t="str">
            <v>Milford</v>
          </cell>
        </row>
        <row r="134">
          <cell r="A134" t="str">
            <v>Millbury</v>
          </cell>
        </row>
        <row r="135">
          <cell r="A135" t="str">
            <v>Milton</v>
          </cell>
        </row>
        <row r="136">
          <cell r="A136" t="str">
            <v>Natick</v>
          </cell>
        </row>
        <row r="137">
          <cell r="A137" t="str">
            <v>Needham</v>
          </cell>
        </row>
        <row r="138">
          <cell r="A138" t="str">
            <v>New Bedford</v>
          </cell>
        </row>
        <row r="139">
          <cell r="A139" t="str">
            <v>Newburyport</v>
          </cell>
        </row>
        <row r="140">
          <cell r="A140" t="str">
            <v>Newton</v>
          </cell>
        </row>
        <row r="141">
          <cell r="A141" t="str">
            <v>North Adams</v>
          </cell>
        </row>
        <row r="142">
          <cell r="A142" t="str">
            <v>North Andover</v>
          </cell>
        </row>
        <row r="143">
          <cell r="A143" t="str">
            <v>North Attleboro</v>
          </cell>
        </row>
        <row r="144">
          <cell r="A144" t="str">
            <v>North Reading</v>
          </cell>
        </row>
        <row r="145">
          <cell r="A145" t="str">
            <v>Northampton</v>
          </cell>
        </row>
        <row r="146">
          <cell r="A146" t="str">
            <v>Northborough</v>
          </cell>
        </row>
        <row r="147">
          <cell r="A147" t="str">
            <v>Northbridge</v>
          </cell>
        </row>
        <row r="148">
          <cell r="A148" t="str">
            <v>Norton</v>
          </cell>
        </row>
        <row r="149">
          <cell r="A149" t="str">
            <v>Norwell</v>
          </cell>
        </row>
        <row r="150">
          <cell r="A150" t="str">
            <v>Norwood</v>
          </cell>
        </row>
        <row r="151">
          <cell r="A151" t="str">
            <v>Orleans</v>
          </cell>
        </row>
        <row r="152">
          <cell r="A152" t="str">
            <v>Oxford</v>
          </cell>
        </row>
        <row r="153">
          <cell r="A153" t="str">
            <v>Palmer</v>
          </cell>
        </row>
        <row r="154">
          <cell r="A154" t="str">
            <v>Peabody</v>
          </cell>
        </row>
        <row r="155">
          <cell r="A155" t="str">
            <v>Pembroke</v>
          </cell>
        </row>
        <row r="156">
          <cell r="A156" t="str">
            <v>Pepperell</v>
          </cell>
        </row>
        <row r="157">
          <cell r="A157" t="str">
            <v>Pittsfield</v>
          </cell>
        </row>
        <row r="158">
          <cell r="A158" t="str">
            <v>Plainville</v>
          </cell>
        </row>
        <row r="159">
          <cell r="A159" t="str">
            <v>Plymouth</v>
          </cell>
        </row>
        <row r="160">
          <cell r="A160" t="str">
            <v>Quincy</v>
          </cell>
        </row>
        <row r="161">
          <cell r="A161" t="str">
            <v>Randolph</v>
          </cell>
        </row>
        <row r="162">
          <cell r="A162" t="str">
            <v>Raynham</v>
          </cell>
        </row>
        <row r="163">
          <cell r="A163" t="str">
            <v>Reading</v>
          </cell>
        </row>
        <row r="164">
          <cell r="A164" t="str">
            <v>Rehoboth</v>
          </cell>
        </row>
        <row r="165">
          <cell r="A165" t="str">
            <v>Revere</v>
          </cell>
        </row>
        <row r="166">
          <cell r="A166" t="str">
            <v>Rockland</v>
          </cell>
        </row>
        <row r="167">
          <cell r="A167" t="str">
            <v xml:space="preserve">Salem </v>
          </cell>
        </row>
        <row r="168">
          <cell r="A168" t="str">
            <v>Salisbury</v>
          </cell>
        </row>
        <row r="169">
          <cell r="A169" t="str">
            <v>Sandwich</v>
          </cell>
        </row>
        <row r="170">
          <cell r="A170" t="str">
            <v>Saugus</v>
          </cell>
        </row>
        <row r="171">
          <cell r="A171" t="str">
            <v>Scituate</v>
          </cell>
        </row>
        <row r="172">
          <cell r="A172" t="str">
            <v>Seekonk</v>
          </cell>
        </row>
        <row r="173">
          <cell r="A173" t="str">
            <v>Sharon</v>
          </cell>
        </row>
        <row r="174">
          <cell r="A174" t="str">
            <v>Sherborn</v>
          </cell>
        </row>
        <row r="175">
          <cell r="A175" t="str">
            <v>Shrewsbury</v>
          </cell>
        </row>
        <row r="176">
          <cell r="A176" t="str">
            <v>Somerset</v>
          </cell>
        </row>
        <row r="177">
          <cell r="A177" t="str">
            <v>Somerville</v>
          </cell>
        </row>
        <row r="178">
          <cell r="A178" t="str">
            <v>South Hadley</v>
          </cell>
        </row>
        <row r="179">
          <cell r="A179" t="str">
            <v>Southborough</v>
          </cell>
        </row>
        <row r="180">
          <cell r="A180" t="str">
            <v>Southbridge</v>
          </cell>
        </row>
        <row r="181">
          <cell r="A181" t="str">
            <v>Southwick</v>
          </cell>
        </row>
        <row r="182">
          <cell r="A182" t="str">
            <v>Spencer</v>
          </cell>
        </row>
        <row r="183">
          <cell r="A183" t="str">
            <v>Springfield</v>
          </cell>
        </row>
        <row r="184">
          <cell r="A184" t="str">
            <v>Stoneham</v>
          </cell>
        </row>
        <row r="185">
          <cell r="A185" t="str">
            <v>Stoughton</v>
          </cell>
        </row>
        <row r="186">
          <cell r="A186" t="str">
            <v>Sturbridge</v>
          </cell>
        </row>
        <row r="187">
          <cell r="A187" t="str">
            <v>Sudbury</v>
          </cell>
        </row>
        <row r="188">
          <cell r="A188" t="str">
            <v>Swampscott</v>
          </cell>
        </row>
        <row r="189">
          <cell r="A189" t="str">
            <v>Swansea</v>
          </cell>
        </row>
        <row r="190">
          <cell r="A190" t="str">
            <v>Taunton</v>
          </cell>
        </row>
        <row r="191">
          <cell r="A191" t="str">
            <v>Tewksbury</v>
          </cell>
        </row>
        <row r="192">
          <cell r="A192" t="str">
            <v>Topsfield</v>
          </cell>
        </row>
        <row r="193">
          <cell r="A193" t="str">
            <v>Townsend</v>
          </cell>
        </row>
        <row r="194">
          <cell r="A194" t="str">
            <v>Tyngsboro</v>
          </cell>
        </row>
        <row r="195">
          <cell r="A195" t="str">
            <v>Upton</v>
          </cell>
        </row>
        <row r="196">
          <cell r="A196" t="str">
            <v>Uxbridge</v>
          </cell>
        </row>
        <row r="197">
          <cell r="A197" t="str">
            <v>Wakefield</v>
          </cell>
        </row>
        <row r="198">
          <cell r="A198" t="str">
            <v>Walpole</v>
          </cell>
        </row>
        <row r="199">
          <cell r="A199" t="str">
            <v>Waltham</v>
          </cell>
        </row>
        <row r="200">
          <cell r="A200" t="str">
            <v>Ware</v>
          </cell>
        </row>
        <row r="201">
          <cell r="A201" t="str">
            <v>Wareham</v>
          </cell>
        </row>
        <row r="202">
          <cell r="A202" t="str">
            <v>Watertown</v>
          </cell>
        </row>
        <row r="203">
          <cell r="A203" t="str">
            <v>Wayland</v>
          </cell>
        </row>
        <row r="204">
          <cell r="A204" t="str">
            <v>Webster</v>
          </cell>
        </row>
        <row r="205">
          <cell r="A205" t="str">
            <v>Wellesley</v>
          </cell>
        </row>
        <row r="206">
          <cell r="A206" t="str">
            <v>West Boylston</v>
          </cell>
        </row>
        <row r="207">
          <cell r="A207" t="str">
            <v>West Bridgewater</v>
          </cell>
        </row>
        <row r="208">
          <cell r="A208" t="str">
            <v>West Springfield</v>
          </cell>
        </row>
        <row r="209">
          <cell r="A209" t="str">
            <v>Westborough</v>
          </cell>
        </row>
        <row r="210">
          <cell r="A210" t="str">
            <v>Westfield</v>
          </cell>
        </row>
        <row r="211">
          <cell r="A211" t="str">
            <v>Westford</v>
          </cell>
        </row>
        <row r="212">
          <cell r="A212" t="str">
            <v>Westminster</v>
          </cell>
        </row>
        <row r="213">
          <cell r="A213" t="str">
            <v>Weston</v>
          </cell>
        </row>
        <row r="214">
          <cell r="A214" t="str">
            <v>Westport</v>
          </cell>
        </row>
        <row r="215">
          <cell r="A215" t="str">
            <v>Westwood</v>
          </cell>
        </row>
        <row r="216">
          <cell r="A216" t="str">
            <v>Weymouth</v>
          </cell>
        </row>
        <row r="217">
          <cell r="A217" t="str">
            <v>Whitman</v>
          </cell>
        </row>
        <row r="218">
          <cell r="A218" t="str">
            <v>Wilbraham</v>
          </cell>
        </row>
        <row r="219">
          <cell r="A219" t="str">
            <v>Wilmington</v>
          </cell>
        </row>
        <row r="220">
          <cell r="A220" t="str">
            <v>Winchendon</v>
          </cell>
        </row>
        <row r="221">
          <cell r="A221" t="str">
            <v>Winchester</v>
          </cell>
        </row>
        <row r="222">
          <cell r="A222" t="str">
            <v>Woburn</v>
          </cell>
        </row>
        <row r="223">
          <cell r="A223" t="str">
            <v>Worcester</v>
          </cell>
        </row>
        <row r="224">
          <cell r="A224" t="str">
            <v>Wrentham</v>
          </cell>
        </row>
        <row r="225">
          <cell r="A225" t="str">
            <v>Yarmouth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Page 29"/>
      <sheetName val="Page 30"/>
      <sheetName val="Page 31"/>
      <sheetName val="Page 32"/>
      <sheetName val="Page 33"/>
      <sheetName val="Page 34"/>
      <sheetName val="Page 35"/>
      <sheetName val="Page 36"/>
      <sheetName val="Page 37"/>
      <sheetName val="Page 38"/>
      <sheetName val="Page 39"/>
      <sheetName val="Page 40"/>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G1">
            <v>42713</v>
          </cell>
        </row>
        <row r="2">
          <cell r="G2">
            <v>42714</v>
          </cell>
        </row>
        <row r="3">
          <cell r="G3">
            <v>42715</v>
          </cell>
        </row>
        <row r="4">
          <cell r="G4">
            <v>42716</v>
          </cell>
        </row>
        <row r="5">
          <cell r="G5">
            <v>42717</v>
          </cell>
        </row>
        <row r="6">
          <cell r="G6">
            <v>42718</v>
          </cell>
        </row>
        <row r="7">
          <cell r="G7">
            <v>42719</v>
          </cell>
        </row>
        <row r="8">
          <cell r="G8">
            <v>42720</v>
          </cell>
        </row>
        <row r="9">
          <cell r="G9">
            <v>42721</v>
          </cell>
        </row>
        <row r="10">
          <cell r="G10">
            <v>42722</v>
          </cell>
        </row>
        <row r="11">
          <cell r="G11">
            <v>42723</v>
          </cell>
        </row>
        <row r="12">
          <cell r="G12">
            <v>42724</v>
          </cell>
        </row>
        <row r="13">
          <cell r="G13">
            <v>42725</v>
          </cell>
        </row>
        <row r="14">
          <cell r="G14">
            <v>42726</v>
          </cell>
        </row>
        <row r="15">
          <cell r="G15">
            <v>42727</v>
          </cell>
        </row>
        <row r="16">
          <cell r="G16">
            <v>42728</v>
          </cell>
        </row>
        <row r="17">
          <cell r="G17">
            <v>42729</v>
          </cell>
        </row>
        <row r="18">
          <cell r="G18">
            <v>42730</v>
          </cell>
        </row>
        <row r="19">
          <cell r="G19">
            <v>42731</v>
          </cell>
        </row>
        <row r="20">
          <cell r="G20">
            <v>42732</v>
          </cell>
        </row>
        <row r="21">
          <cell r="G21">
            <v>42733</v>
          </cell>
        </row>
        <row r="22">
          <cell r="G22">
            <v>42734</v>
          </cell>
        </row>
        <row r="23">
          <cell r="G23">
            <v>42735</v>
          </cell>
        </row>
        <row r="24">
          <cell r="A24" t="str">
            <v>Abington</v>
          </cell>
          <cell r="G24">
            <v>42736</v>
          </cell>
        </row>
        <row r="25">
          <cell r="A25" t="str">
            <v>Acton</v>
          </cell>
        </row>
        <row r="26">
          <cell r="A26" t="str">
            <v>Acushnet</v>
          </cell>
        </row>
        <row r="27">
          <cell r="A27" t="str">
            <v>Adams</v>
          </cell>
        </row>
        <row r="28">
          <cell r="A28" t="str">
            <v>Agawam</v>
          </cell>
        </row>
        <row r="29">
          <cell r="A29" t="str">
            <v>Amesbury</v>
          </cell>
        </row>
        <row r="30">
          <cell r="A30" t="str">
            <v>Amherst</v>
          </cell>
        </row>
        <row r="31">
          <cell r="A31" t="str">
            <v>Andover</v>
          </cell>
        </row>
        <row r="32">
          <cell r="A32" t="str">
            <v>Arlington</v>
          </cell>
        </row>
        <row r="33">
          <cell r="A33" t="str">
            <v>Ashland</v>
          </cell>
        </row>
        <row r="34">
          <cell r="A34" t="str">
            <v>Athol</v>
          </cell>
        </row>
        <row r="35">
          <cell r="A35" t="str">
            <v>Attleboro</v>
          </cell>
        </row>
        <row r="36">
          <cell r="A36" t="str">
            <v>Auburn</v>
          </cell>
        </row>
        <row r="37">
          <cell r="A37" t="str">
            <v>Avon</v>
          </cell>
        </row>
        <row r="38">
          <cell r="A38" t="str">
            <v>Ayer</v>
          </cell>
        </row>
        <row r="39">
          <cell r="A39" t="str">
            <v>Barnstable</v>
          </cell>
        </row>
        <row r="40">
          <cell r="A40" t="str">
            <v>Bedford</v>
          </cell>
        </row>
        <row r="41">
          <cell r="A41" t="str">
            <v>Belchertown</v>
          </cell>
        </row>
        <row r="42">
          <cell r="A42" t="str">
            <v>Bellingham</v>
          </cell>
        </row>
        <row r="43">
          <cell r="A43" t="str">
            <v>Belmont</v>
          </cell>
        </row>
        <row r="44">
          <cell r="A44" t="str">
            <v>Beverly</v>
          </cell>
        </row>
        <row r="45">
          <cell r="A45" t="str">
            <v>Billerica</v>
          </cell>
        </row>
        <row r="46">
          <cell r="A46" t="str">
            <v>Bolton</v>
          </cell>
        </row>
        <row r="47">
          <cell r="A47" t="str">
            <v>Boston</v>
          </cell>
        </row>
        <row r="48">
          <cell r="A48" t="str">
            <v>Bourne</v>
          </cell>
        </row>
        <row r="49">
          <cell r="A49" t="str">
            <v>Braintree</v>
          </cell>
        </row>
        <row r="50">
          <cell r="A50" t="str">
            <v>Brewster</v>
          </cell>
        </row>
        <row r="51">
          <cell r="A51" t="str">
            <v>Bridgewater</v>
          </cell>
        </row>
        <row r="52">
          <cell r="A52" t="str">
            <v>Brockton</v>
          </cell>
        </row>
        <row r="53">
          <cell r="A53" t="str">
            <v>Brookline</v>
          </cell>
        </row>
        <row r="54">
          <cell r="A54" t="str">
            <v>Burlington</v>
          </cell>
        </row>
        <row r="55">
          <cell r="A55" t="str">
            <v>Cambridge</v>
          </cell>
        </row>
        <row r="56">
          <cell r="A56" t="str">
            <v>Canton</v>
          </cell>
        </row>
        <row r="57">
          <cell r="A57" t="str">
            <v>Carver</v>
          </cell>
        </row>
        <row r="58">
          <cell r="A58" t="str">
            <v>Charlton</v>
          </cell>
        </row>
        <row r="59">
          <cell r="A59" t="str">
            <v>Chelmsford</v>
          </cell>
        </row>
        <row r="60">
          <cell r="A60" t="str">
            <v>Chelsea</v>
          </cell>
        </row>
        <row r="61">
          <cell r="A61" t="str">
            <v xml:space="preserve">Chicopee </v>
          </cell>
        </row>
        <row r="62">
          <cell r="A62" t="str">
            <v>Cohasset</v>
          </cell>
        </row>
        <row r="63">
          <cell r="A63" t="str">
            <v>Concord</v>
          </cell>
        </row>
        <row r="64">
          <cell r="A64" t="str">
            <v>Danvers</v>
          </cell>
        </row>
        <row r="65">
          <cell r="A65" t="str">
            <v>Dartmouth</v>
          </cell>
        </row>
        <row r="66">
          <cell r="A66" t="str">
            <v>Dedham</v>
          </cell>
        </row>
        <row r="67">
          <cell r="A67" t="str">
            <v>Dennis</v>
          </cell>
        </row>
        <row r="68">
          <cell r="A68" t="str">
            <v>Douglas</v>
          </cell>
        </row>
        <row r="69">
          <cell r="A69" t="str">
            <v>Dracut</v>
          </cell>
        </row>
        <row r="70">
          <cell r="A70" t="str">
            <v>Dudley</v>
          </cell>
        </row>
        <row r="71">
          <cell r="A71" t="str">
            <v>Duxbury</v>
          </cell>
        </row>
        <row r="72">
          <cell r="A72" t="str">
            <v>East Bridgewater</v>
          </cell>
        </row>
        <row r="73">
          <cell r="A73" t="str">
            <v>East Longmeadow</v>
          </cell>
        </row>
        <row r="74">
          <cell r="A74" t="str">
            <v>Eastham</v>
          </cell>
        </row>
        <row r="75">
          <cell r="A75" t="str">
            <v>Easthampton</v>
          </cell>
        </row>
        <row r="76">
          <cell r="A76" t="str">
            <v>Easton</v>
          </cell>
        </row>
        <row r="77">
          <cell r="A77" t="str">
            <v>Everett</v>
          </cell>
        </row>
        <row r="78">
          <cell r="A78" t="str">
            <v>Fairhaven</v>
          </cell>
        </row>
        <row r="79">
          <cell r="A79" t="str">
            <v>Fall River</v>
          </cell>
        </row>
        <row r="80">
          <cell r="A80" t="str">
            <v>Falmouth</v>
          </cell>
        </row>
        <row r="81">
          <cell r="A81" t="str">
            <v>Fitchburg</v>
          </cell>
        </row>
        <row r="82">
          <cell r="A82" t="str">
            <v>Foxborough</v>
          </cell>
        </row>
        <row r="83">
          <cell r="A83" t="str">
            <v>Framingham</v>
          </cell>
        </row>
        <row r="84">
          <cell r="A84" t="str">
            <v>Franklin</v>
          </cell>
        </row>
        <row r="85">
          <cell r="A85" t="str">
            <v>Freetown</v>
          </cell>
        </row>
        <row r="86">
          <cell r="A86" t="str">
            <v>Gardner</v>
          </cell>
        </row>
        <row r="87">
          <cell r="A87" t="str">
            <v>Georgetown</v>
          </cell>
        </row>
        <row r="88">
          <cell r="A88" t="str">
            <v>Grafton</v>
          </cell>
        </row>
        <row r="89">
          <cell r="A89" t="str">
            <v>Granby</v>
          </cell>
        </row>
        <row r="90">
          <cell r="A90" t="str">
            <v>Great Barrington</v>
          </cell>
        </row>
        <row r="91">
          <cell r="A91" t="str">
            <v>Greenfield</v>
          </cell>
        </row>
        <row r="92">
          <cell r="A92" t="str">
            <v>Groton</v>
          </cell>
        </row>
        <row r="93">
          <cell r="A93" t="str">
            <v>Hadley</v>
          </cell>
        </row>
        <row r="94">
          <cell r="A94" t="str">
            <v>Halifax</v>
          </cell>
        </row>
        <row r="95">
          <cell r="A95" t="str">
            <v>Hanover</v>
          </cell>
        </row>
        <row r="96">
          <cell r="A96" t="str">
            <v>Harwich</v>
          </cell>
        </row>
        <row r="97">
          <cell r="A97" t="str">
            <v>Haverhill</v>
          </cell>
        </row>
        <row r="98">
          <cell r="A98" t="str">
            <v>Hingham</v>
          </cell>
        </row>
        <row r="99">
          <cell r="A99" t="str">
            <v>Holbrook</v>
          </cell>
        </row>
        <row r="100">
          <cell r="A100" t="str">
            <v>Holden</v>
          </cell>
        </row>
        <row r="101">
          <cell r="A101" t="str">
            <v>Holliston</v>
          </cell>
        </row>
        <row r="102">
          <cell r="A102" t="str">
            <v>Holyoke</v>
          </cell>
        </row>
        <row r="103">
          <cell r="A103" t="str">
            <v>Hopkinton</v>
          </cell>
        </row>
        <row r="104">
          <cell r="A104" t="str">
            <v>Hudson</v>
          </cell>
        </row>
        <row r="105">
          <cell r="A105" t="str">
            <v>Ipswich</v>
          </cell>
        </row>
        <row r="106">
          <cell r="A106" t="str">
            <v>Kingston</v>
          </cell>
        </row>
        <row r="107">
          <cell r="A107" t="str">
            <v>Lakeville</v>
          </cell>
        </row>
        <row r="108">
          <cell r="A108" t="str">
            <v>Lancaster</v>
          </cell>
        </row>
        <row r="109">
          <cell r="A109" t="str">
            <v>Lawrence</v>
          </cell>
        </row>
        <row r="110">
          <cell r="A110" t="str">
            <v>Leicester</v>
          </cell>
        </row>
        <row r="111">
          <cell r="A111" t="str">
            <v>Lenox</v>
          </cell>
        </row>
        <row r="112">
          <cell r="A112" t="str">
            <v>Leominster</v>
          </cell>
        </row>
        <row r="113">
          <cell r="A113" t="str">
            <v>Lexington</v>
          </cell>
        </row>
        <row r="114">
          <cell r="A114" t="str">
            <v>Longmeadow</v>
          </cell>
        </row>
        <row r="115">
          <cell r="A115" t="str">
            <v>Lowell</v>
          </cell>
        </row>
        <row r="116">
          <cell r="A116" t="str">
            <v>Ludlow</v>
          </cell>
        </row>
        <row r="117">
          <cell r="A117" t="str">
            <v>Lunenburg</v>
          </cell>
        </row>
        <row r="118">
          <cell r="A118" t="str">
            <v>Lynn</v>
          </cell>
        </row>
        <row r="119">
          <cell r="A119" t="str">
            <v>Malden</v>
          </cell>
        </row>
        <row r="120">
          <cell r="A120" t="str">
            <v>Mansfield</v>
          </cell>
        </row>
        <row r="121">
          <cell r="A121" t="str">
            <v>Marion</v>
          </cell>
        </row>
        <row r="122">
          <cell r="A122" t="str">
            <v>Marlborough</v>
          </cell>
        </row>
        <row r="123">
          <cell r="A123" t="str">
            <v>Marshfield</v>
          </cell>
        </row>
        <row r="124">
          <cell r="A124" t="str">
            <v>Mashpee</v>
          </cell>
        </row>
        <row r="125">
          <cell r="A125" t="str">
            <v>Medfield</v>
          </cell>
        </row>
        <row r="126">
          <cell r="A126" t="str">
            <v>Medford</v>
          </cell>
        </row>
        <row r="127">
          <cell r="A127" t="str">
            <v>Medway</v>
          </cell>
        </row>
        <row r="128">
          <cell r="A128" t="str">
            <v>Melrose</v>
          </cell>
        </row>
        <row r="129">
          <cell r="A129" t="str">
            <v>Mendon</v>
          </cell>
        </row>
        <row r="130">
          <cell r="A130" t="str">
            <v>Methuen</v>
          </cell>
        </row>
        <row r="131">
          <cell r="A131" t="str">
            <v>Middleborough</v>
          </cell>
        </row>
        <row r="132">
          <cell r="A132" t="str">
            <v>Middleton</v>
          </cell>
        </row>
        <row r="133">
          <cell r="A133" t="str">
            <v>Milford</v>
          </cell>
        </row>
        <row r="134">
          <cell r="A134" t="str">
            <v>Millbury</v>
          </cell>
        </row>
        <row r="135">
          <cell r="A135" t="str">
            <v>Milton</v>
          </cell>
        </row>
        <row r="136">
          <cell r="A136" t="str">
            <v>Natick</v>
          </cell>
        </row>
        <row r="137">
          <cell r="A137" t="str">
            <v>Needham</v>
          </cell>
        </row>
        <row r="138">
          <cell r="A138" t="str">
            <v>New Bedford</v>
          </cell>
        </row>
        <row r="139">
          <cell r="A139" t="str">
            <v>Newburyport</v>
          </cell>
        </row>
        <row r="140">
          <cell r="A140" t="str">
            <v>Newton</v>
          </cell>
        </row>
        <row r="141">
          <cell r="A141" t="str">
            <v>North Adams</v>
          </cell>
        </row>
        <row r="142">
          <cell r="A142" t="str">
            <v>North Andover</v>
          </cell>
        </row>
        <row r="143">
          <cell r="A143" t="str">
            <v>North Attleboro</v>
          </cell>
        </row>
        <row r="144">
          <cell r="A144" t="str">
            <v>North Reading</v>
          </cell>
        </row>
        <row r="145">
          <cell r="A145" t="str">
            <v>Northampton</v>
          </cell>
        </row>
        <row r="146">
          <cell r="A146" t="str">
            <v>Northborough</v>
          </cell>
        </row>
        <row r="147">
          <cell r="A147" t="str">
            <v>Northbridge</v>
          </cell>
        </row>
        <row r="148">
          <cell r="A148" t="str">
            <v>Norton</v>
          </cell>
        </row>
        <row r="149">
          <cell r="A149" t="str">
            <v>Norwell</v>
          </cell>
        </row>
        <row r="150">
          <cell r="A150" t="str">
            <v>Norwood</v>
          </cell>
        </row>
        <row r="151">
          <cell r="A151" t="str">
            <v>Orleans</v>
          </cell>
        </row>
        <row r="152">
          <cell r="A152" t="str">
            <v>Oxford</v>
          </cell>
        </row>
        <row r="153">
          <cell r="A153" t="str">
            <v>Palmer</v>
          </cell>
        </row>
        <row r="154">
          <cell r="A154" t="str">
            <v>Peabody</v>
          </cell>
        </row>
        <row r="155">
          <cell r="A155" t="str">
            <v>Pembroke</v>
          </cell>
        </row>
        <row r="156">
          <cell r="A156" t="str">
            <v>Pepperell</v>
          </cell>
        </row>
        <row r="157">
          <cell r="A157" t="str">
            <v>Pittsfield</v>
          </cell>
        </row>
        <row r="158">
          <cell r="A158" t="str">
            <v>Plainville</v>
          </cell>
        </row>
        <row r="159">
          <cell r="A159" t="str">
            <v>Plymouth</v>
          </cell>
        </row>
        <row r="160">
          <cell r="A160" t="str">
            <v>Quincy</v>
          </cell>
        </row>
        <row r="161">
          <cell r="A161" t="str">
            <v>Randolph</v>
          </cell>
        </row>
        <row r="162">
          <cell r="A162" t="str">
            <v>Raynham</v>
          </cell>
        </row>
        <row r="163">
          <cell r="A163" t="str">
            <v>Reading</v>
          </cell>
        </row>
        <row r="164">
          <cell r="A164" t="str">
            <v>Rehoboth</v>
          </cell>
        </row>
        <row r="165">
          <cell r="A165" t="str">
            <v>Revere</v>
          </cell>
        </row>
        <row r="166">
          <cell r="A166" t="str">
            <v>Rockland</v>
          </cell>
        </row>
        <row r="167">
          <cell r="A167" t="str">
            <v xml:space="preserve">Salem </v>
          </cell>
        </row>
        <row r="168">
          <cell r="A168" t="str">
            <v>Salisbury</v>
          </cell>
        </row>
        <row r="169">
          <cell r="A169" t="str">
            <v>Sandwich</v>
          </cell>
        </row>
        <row r="170">
          <cell r="A170" t="str">
            <v>Saugus</v>
          </cell>
        </row>
        <row r="171">
          <cell r="A171" t="str">
            <v>Scituate</v>
          </cell>
        </row>
        <row r="172">
          <cell r="A172" t="str">
            <v>Seekonk</v>
          </cell>
        </row>
        <row r="173">
          <cell r="A173" t="str">
            <v>Sharon</v>
          </cell>
        </row>
        <row r="174">
          <cell r="A174" t="str">
            <v>Sherborn</v>
          </cell>
        </row>
        <row r="175">
          <cell r="A175" t="str">
            <v>Shrewsbury</v>
          </cell>
        </row>
        <row r="176">
          <cell r="A176" t="str">
            <v>Somerset</v>
          </cell>
        </row>
        <row r="177">
          <cell r="A177" t="str">
            <v>Somerville</v>
          </cell>
        </row>
        <row r="178">
          <cell r="A178" t="str">
            <v>South Hadley</v>
          </cell>
        </row>
        <row r="179">
          <cell r="A179" t="str">
            <v>Southborough</v>
          </cell>
        </row>
        <row r="180">
          <cell r="A180" t="str">
            <v>Southbridge</v>
          </cell>
        </row>
        <row r="181">
          <cell r="A181" t="str">
            <v>Southwick</v>
          </cell>
        </row>
        <row r="182">
          <cell r="A182" t="str">
            <v>Spencer</v>
          </cell>
        </row>
        <row r="183">
          <cell r="A183" t="str">
            <v>Springfield</v>
          </cell>
        </row>
        <row r="184">
          <cell r="A184" t="str">
            <v>Stoneham</v>
          </cell>
        </row>
        <row r="185">
          <cell r="A185" t="str">
            <v>Stoughton</v>
          </cell>
        </row>
        <row r="186">
          <cell r="A186" t="str">
            <v>Sturbridge</v>
          </cell>
        </row>
        <row r="187">
          <cell r="A187" t="str">
            <v>Sudbury</v>
          </cell>
        </row>
        <row r="188">
          <cell r="A188" t="str">
            <v>Swampscott</v>
          </cell>
        </row>
        <row r="189">
          <cell r="A189" t="str">
            <v>Swansea</v>
          </cell>
        </row>
        <row r="190">
          <cell r="A190" t="str">
            <v>Taunton</v>
          </cell>
        </row>
        <row r="191">
          <cell r="A191" t="str">
            <v>Tewksbury</v>
          </cell>
        </row>
        <row r="192">
          <cell r="A192" t="str">
            <v>Topsfield</v>
          </cell>
        </row>
        <row r="193">
          <cell r="A193" t="str">
            <v>Townsend</v>
          </cell>
        </row>
        <row r="194">
          <cell r="A194" t="str">
            <v>Tyngsboro</v>
          </cell>
        </row>
        <row r="195">
          <cell r="A195" t="str">
            <v>Upton</v>
          </cell>
        </row>
        <row r="196">
          <cell r="A196" t="str">
            <v>Uxbridge</v>
          </cell>
        </row>
        <row r="197">
          <cell r="A197" t="str">
            <v>Wakefield</v>
          </cell>
        </row>
        <row r="198">
          <cell r="A198" t="str">
            <v>Walpole</v>
          </cell>
        </row>
        <row r="199">
          <cell r="A199" t="str">
            <v>Waltham</v>
          </cell>
        </row>
        <row r="200">
          <cell r="A200" t="str">
            <v>Ware</v>
          </cell>
        </row>
        <row r="201">
          <cell r="A201" t="str">
            <v>Wareham</v>
          </cell>
        </row>
        <row r="202">
          <cell r="A202" t="str">
            <v>Watertown</v>
          </cell>
        </row>
        <row r="203">
          <cell r="A203" t="str">
            <v>Wayland</v>
          </cell>
        </row>
        <row r="204">
          <cell r="A204" t="str">
            <v>Webster</v>
          </cell>
        </row>
        <row r="205">
          <cell r="A205" t="str">
            <v>Wellesley</v>
          </cell>
        </row>
        <row r="206">
          <cell r="A206" t="str">
            <v>West Boylston</v>
          </cell>
        </row>
        <row r="207">
          <cell r="A207" t="str">
            <v>West Bridgewater</v>
          </cell>
        </row>
        <row r="208">
          <cell r="A208" t="str">
            <v>West Springfield</v>
          </cell>
        </row>
        <row r="209">
          <cell r="A209" t="str">
            <v>Westborough</v>
          </cell>
        </row>
        <row r="210">
          <cell r="A210" t="str">
            <v>Westfield</v>
          </cell>
        </row>
        <row r="211">
          <cell r="A211" t="str">
            <v>Westford</v>
          </cell>
        </row>
        <row r="212">
          <cell r="A212" t="str">
            <v>Westminster</v>
          </cell>
        </row>
        <row r="213">
          <cell r="A213" t="str">
            <v>Weston</v>
          </cell>
        </row>
        <row r="214">
          <cell r="A214" t="str">
            <v>Westport</v>
          </cell>
        </row>
        <row r="215">
          <cell r="A215" t="str">
            <v>Westwood</v>
          </cell>
        </row>
        <row r="216">
          <cell r="A216" t="str">
            <v>Weymouth</v>
          </cell>
        </row>
        <row r="217">
          <cell r="A217" t="str">
            <v>Whitman</v>
          </cell>
        </row>
        <row r="218">
          <cell r="A218" t="str">
            <v>Wilbraham</v>
          </cell>
        </row>
        <row r="219">
          <cell r="A219" t="str">
            <v>Wilmington</v>
          </cell>
        </row>
        <row r="220">
          <cell r="A220" t="str">
            <v>Winchendon</v>
          </cell>
        </row>
        <row r="221">
          <cell r="A221" t="str">
            <v>Winchester</v>
          </cell>
        </row>
        <row r="222">
          <cell r="A222" t="str">
            <v>Woburn</v>
          </cell>
        </row>
        <row r="223">
          <cell r="A223" t="str">
            <v>Worcester</v>
          </cell>
        </row>
        <row r="224">
          <cell r="A224" t="str">
            <v>Wrentham</v>
          </cell>
        </row>
        <row r="225">
          <cell r="A225" t="str">
            <v>Yarmouth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8"/>
  <sheetViews>
    <sheetView workbookViewId="0">
      <selection activeCell="B2" sqref="B2:G2"/>
    </sheetView>
  </sheetViews>
  <sheetFormatPr defaultColWidth="0" defaultRowHeight="15" zeroHeight="1" x14ac:dyDescent="0.25"/>
  <cols>
    <col min="1" max="1" width="7" style="109" customWidth="1"/>
    <col min="2" max="2" width="6.5703125" style="109" customWidth="1"/>
    <col min="3" max="3" width="19.42578125" style="109" customWidth="1"/>
    <col min="4" max="4" width="23.5703125" style="109" bestFit="1" customWidth="1"/>
    <col min="5" max="5" width="18.5703125" style="109" customWidth="1"/>
    <col min="6" max="6" width="15.140625" style="110" customWidth="1"/>
    <col min="7" max="9" width="9.140625" style="109" customWidth="1"/>
    <col min="10" max="16384" width="9.140625" style="109" hidden="1"/>
  </cols>
  <sheetData>
    <row r="1" spans="2:7" x14ac:dyDescent="0.25">
      <c r="B1" s="158" t="s">
        <v>40</v>
      </c>
      <c r="C1" s="158"/>
      <c r="D1" s="158"/>
      <c r="E1" s="158"/>
      <c r="F1" s="158"/>
      <c r="G1" s="158"/>
    </row>
    <row r="2" spans="2:7" x14ac:dyDescent="0.25">
      <c r="B2" s="159" t="s">
        <v>41</v>
      </c>
      <c r="C2" s="159"/>
      <c r="D2" s="159"/>
      <c r="E2" s="159"/>
      <c r="F2" s="159"/>
      <c r="G2" s="159"/>
    </row>
    <row r="3" spans="2:7" x14ac:dyDescent="0.25"/>
    <row r="4" spans="2:7" x14ac:dyDescent="0.25">
      <c r="C4" s="158" t="s">
        <v>15</v>
      </c>
      <c r="D4" s="159"/>
      <c r="E4" s="159"/>
      <c r="F4" s="159"/>
    </row>
    <row r="5" spans="2:7" x14ac:dyDescent="0.25">
      <c r="B5" s="150" t="s">
        <v>27</v>
      </c>
      <c r="C5" s="159"/>
      <c r="D5" s="159"/>
      <c r="E5" s="159"/>
      <c r="F5" s="159"/>
      <c r="G5" s="159"/>
    </row>
    <row r="6" spans="2:7" x14ac:dyDescent="0.25"/>
    <row r="7" spans="2:7" x14ac:dyDescent="0.25">
      <c r="B7" s="160" t="s">
        <v>16</v>
      </c>
      <c r="C7" s="160"/>
      <c r="D7" s="161"/>
      <c r="E7" s="161"/>
    </row>
    <row r="8" spans="2:7" x14ac:dyDescent="0.25">
      <c r="B8" s="111"/>
      <c r="C8" s="111"/>
      <c r="E8" s="112"/>
    </row>
    <row r="9" spans="2:7" x14ac:dyDescent="0.25">
      <c r="B9" s="160" t="s">
        <v>45</v>
      </c>
      <c r="C9" s="160"/>
      <c r="D9" s="157"/>
      <c r="E9" s="157"/>
    </row>
    <row r="10" spans="2:7" x14ac:dyDescent="0.25">
      <c r="B10" s="111"/>
      <c r="C10" s="111"/>
      <c r="E10" s="112"/>
    </row>
    <row r="11" spans="2:7" x14ac:dyDescent="0.25">
      <c r="B11" s="160" t="s">
        <v>112</v>
      </c>
      <c r="C11" s="160"/>
      <c r="D11" s="162"/>
      <c r="E11" s="162"/>
    </row>
    <row r="12" spans="2:7" x14ac:dyDescent="0.25">
      <c r="B12" s="111"/>
      <c r="C12" s="111"/>
      <c r="D12" s="113"/>
      <c r="E12" s="113"/>
    </row>
    <row r="13" spans="2:7" x14ac:dyDescent="0.25">
      <c r="B13" s="111"/>
      <c r="C13" s="114" t="s">
        <v>46</v>
      </c>
      <c r="D13" s="162"/>
      <c r="E13" s="161"/>
    </row>
    <row r="14" spans="2:7" x14ac:dyDescent="0.25">
      <c r="B14" s="111"/>
      <c r="C14" s="111"/>
      <c r="D14" s="113"/>
      <c r="E14" s="113"/>
    </row>
    <row r="15" spans="2:7" x14ac:dyDescent="0.25">
      <c r="B15" s="111"/>
      <c r="C15" s="114" t="s">
        <v>47</v>
      </c>
      <c r="D15" s="162"/>
      <c r="E15" s="161"/>
    </row>
    <row r="16" spans="2:7" x14ac:dyDescent="0.25"/>
    <row r="17" spans="1:8" x14ac:dyDescent="0.25">
      <c r="C17" s="150" t="s">
        <v>29</v>
      </c>
      <c r="D17" s="150"/>
      <c r="E17" s="150"/>
      <c r="F17" s="150"/>
      <c r="G17" s="150"/>
    </row>
    <row r="18" spans="1:8" ht="60" x14ac:dyDescent="0.25">
      <c r="A18" s="115"/>
      <c r="B18" s="115"/>
      <c r="C18" s="116" t="s">
        <v>0</v>
      </c>
      <c r="D18" s="117" t="s">
        <v>42</v>
      </c>
      <c r="E18" s="118" t="s">
        <v>43</v>
      </c>
      <c r="F18" s="119" t="s">
        <v>44</v>
      </c>
      <c r="G18" s="120"/>
      <c r="H18" s="120"/>
    </row>
    <row r="19" spans="1:8" x14ac:dyDescent="0.25">
      <c r="A19" s="120"/>
      <c r="B19" s="120"/>
      <c r="C19" s="121" t="s">
        <v>1</v>
      </c>
      <c r="D19" s="122"/>
      <c r="E19" s="123"/>
      <c r="F19" s="124"/>
      <c r="G19" s="120"/>
      <c r="H19" s="120"/>
    </row>
    <row r="20" spans="1:8" x14ac:dyDescent="0.25">
      <c r="A20" s="120"/>
      <c r="B20" s="120"/>
      <c r="C20" s="121" t="s">
        <v>2</v>
      </c>
      <c r="D20" s="122"/>
      <c r="E20" s="123"/>
      <c r="F20" s="124"/>
      <c r="G20" s="120"/>
      <c r="H20" s="120"/>
    </row>
    <row r="21" spans="1:8" x14ac:dyDescent="0.25">
      <c r="A21" s="120"/>
      <c r="B21" s="120"/>
      <c r="C21" s="121" t="s">
        <v>3</v>
      </c>
      <c r="D21" s="125"/>
      <c r="E21" s="126"/>
      <c r="F21" s="127">
        <f>SUM(D21:E21)</f>
        <v>0</v>
      </c>
      <c r="G21" s="120"/>
      <c r="H21" s="120"/>
    </row>
    <row r="22" spans="1:8" x14ac:dyDescent="0.25">
      <c r="A22" s="120"/>
      <c r="B22" s="120"/>
      <c r="C22" s="121" t="s">
        <v>4</v>
      </c>
      <c r="D22" s="125"/>
      <c r="E22" s="126"/>
      <c r="F22" s="127">
        <f t="shared" ref="F22:F30" si="0">SUM(D22:E22)</f>
        <v>0</v>
      </c>
      <c r="G22" s="120"/>
      <c r="H22" s="120"/>
    </row>
    <row r="23" spans="1:8" x14ac:dyDescent="0.25">
      <c r="A23" s="120"/>
      <c r="B23" s="120"/>
      <c r="C23" s="121" t="s">
        <v>5</v>
      </c>
      <c r="D23" s="125"/>
      <c r="E23" s="126"/>
      <c r="F23" s="127">
        <f t="shared" si="0"/>
        <v>0</v>
      </c>
      <c r="G23" s="120"/>
      <c r="H23" s="120"/>
    </row>
    <row r="24" spans="1:8" x14ac:dyDescent="0.25">
      <c r="A24" s="120"/>
      <c r="B24" s="120"/>
      <c r="C24" s="121" t="s">
        <v>6</v>
      </c>
      <c r="D24" s="125"/>
      <c r="E24" s="126"/>
      <c r="F24" s="127">
        <f t="shared" si="0"/>
        <v>0</v>
      </c>
      <c r="G24" s="120"/>
      <c r="H24" s="120"/>
    </row>
    <row r="25" spans="1:8" x14ac:dyDescent="0.25">
      <c r="A25" s="120"/>
      <c r="B25" s="120"/>
      <c r="C25" s="121" t="s">
        <v>7</v>
      </c>
      <c r="D25" s="125"/>
      <c r="E25" s="128"/>
      <c r="F25" s="127">
        <f t="shared" si="0"/>
        <v>0</v>
      </c>
      <c r="G25" s="120"/>
      <c r="H25" s="120"/>
    </row>
    <row r="26" spans="1:8" x14ac:dyDescent="0.25">
      <c r="A26" s="120"/>
      <c r="B26" s="120"/>
      <c r="C26" s="121" t="s">
        <v>8</v>
      </c>
      <c r="D26" s="125"/>
      <c r="E26" s="128"/>
      <c r="F26" s="127">
        <f t="shared" si="0"/>
        <v>0</v>
      </c>
      <c r="G26" s="120"/>
      <c r="H26" s="120"/>
    </row>
    <row r="27" spans="1:8" x14ac:dyDescent="0.25">
      <c r="A27" s="120"/>
      <c r="B27" s="120"/>
      <c r="C27" s="121" t="s">
        <v>9</v>
      </c>
      <c r="D27" s="125"/>
      <c r="E27" s="128"/>
      <c r="F27" s="127">
        <f t="shared" si="0"/>
        <v>0</v>
      </c>
      <c r="G27" s="120"/>
      <c r="H27" s="120"/>
    </row>
    <row r="28" spans="1:8" x14ac:dyDescent="0.25">
      <c r="A28" s="120"/>
      <c r="B28" s="120"/>
      <c r="C28" s="121" t="s">
        <v>10</v>
      </c>
      <c r="D28" s="125"/>
      <c r="E28" s="128"/>
      <c r="F28" s="127">
        <f t="shared" si="0"/>
        <v>0</v>
      </c>
      <c r="G28" s="120"/>
      <c r="H28" s="120"/>
    </row>
    <row r="29" spans="1:8" x14ac:dyDescent="0.25">
      <c r="A29" s="120"/>
      <c r="B29" s="120"/>
      <c r="C29" s="121" t="s">
        <v>11</v>
      </c>
      <c r="D29" s="125"/>
      <c r="E29" s="128"/>
      <c r="F29" s="127">
        <f>SUM(D29:E29)</f>
        <v>0</v>
      </c>
      <c r="G29" s="120"/>
      <c r="H29" s="120"/>
    </row>
    <row r="30" spans="1:8" ht="15.75" thickBot="1" x14ac:dyDescent="0.3">
      <c r="A30" s="120"/>
      <c r="B30" s="120"/>
      <c r="C30" s="129" t="s">
        <v>12</v>
      </c>
      <c r="D30" s="130"/>
      <c r="E30" s="131"/>
      <c r="F30" s="127">
        <f t="shared" si="0"/>
        <v>0</v>
      </c>
      <c r="G30" s="120"/>
      <c r="H30" s="120"/>
    </row>
    <row r="31" spans="1:8" ht="16.5" thickTop="1" thickBot="1" x14ac:dyDescent="0.3">
      <c r="A31" s="120"/>
      <c r="B31" s="120"/>
      <c r="C31" s="132" t="s">
        <v>13</v>
      </c>
      <c r="D31" s="133">
        <f>SUM(D19:D30)</f>
        <v>0</v>
      </c>
      <c r="E31" s="134">
        <f>SUM(E19:E30)</f>
        <v>0</v>
      </c>
      <c r="F31" s="134">
        <f>SUM(F19:F30)</f>
        <v>0</v>
      </c>
      <c r="G31" s="120"/>
      <c r="H31" s="120"/>
    </row>
    <row r="32" spans="1:8" ht="16.5" thickTop="1" thickBot="1" x14ac:dyDescent="0.3">
      <c r="A32" s="120"/>
      <c r="B32" s="120"/>
      <c r="C32" s="135" t="s">
        <v>14</v>
      </c>
      <c r="D32" s="136">
        <f>D13-D31</f>
        <v>0</v>
      </c>
      <c r="E32" s="137">
        <f>D15-E31</f>
        <v>0</v>
      </c>
      <c r="F32" s="137">
        <f>D11-F31</f>
        <v>0</v>
      </c>
      <c r="G32" s="120"/>
      <c r="H32" s="120"/>
    </row>
    <row r="33" spans="1:9" ht="15.75" thickTop="1" x14ac:dyDescent="0.25">
      <c r="A33" s="120"/>
      <c r="B33" s="120"/>
      <c r="C33" s="120"/>
      <c r="D33" s="120"/>
      <c r="E33" s="120"/>
      <c r="G33" s="120"/>
      <c r="H33" s="120"/>
      <c r="I33" s="120"/>
    </row>
    <row r="34" spans="1:9" x14ac:dyDescent="0.25">
      <c r="A34" s="151" t="s">
        <v>17</v>
      </c>
      <c r="B34" s="151"/>
      <c r="C34" s="151"/>
      <c r="D34" s="151"/>
      <c r="E34" s="151"/>
      <c r="F34" s="151"/>
      <c r="G34" s="151"/>
      <c r="H34" s="151"/>
    </row>
    <row r="35" spans="1:9" ht="26.25" customHeight="1" x14ac:dyDescent="0.25">
      <c r="A35" s="151"/>
      <c r="B35" s="151"/>
      <c r="C35" s="151"/>
      <c r="D35" s="151"/>
      <c r="E35" s="151"/>
      <c r="F35" s="151"/>
      <c r="G35" s="151"/>
      <c r="H35" s="151"/>
    </row>
    <row r="36" spans="1:9" x14ac:dyDescent="0.25"/>
    <row r="37" spans="1:9" x14ac:dyDescent="0.25">
      <c r="A37" s="152" t="s">
        <v>34</v>
      </c>
      <c r="B37" s="152"/>
      <c r="C37" s="152"/>
      <c r="D37" s="154"/>
      <c r="E37" s="154"/>
      <c r="F37" s="154"/>
    </row>
    <row r="38" spans="1:9" x14ac:dyDescent="0.25">
      <c r="A38" s="152" t="s">
        <v>18</v>
      </c>
      <c r="B38" s="152"/>
      <c r="C38" s="152"/>
      <c r="D38" s="154"/>
      <c r="E38" s="154"/>
      <c r="F38" s="154"/>
    </row>
    <row r="39" spans="1:9" x14ac:dyDescent="0.25">
      <c r="A39" s="152" t="s">
        <v>19</v>
      </c>
      <c r="B39" s="152"/>
      <c r="C39" s="152"/>
      <c r="D39" s="156"/>
      <c r="E39" s="154"/>
      <c r="F39" s="154"/>
    </row>
    <row r="40" spans="1:9" x14ac:dyDescent="0.25">
      <c r="A40" s="163" t="s">
        <v>20</v>
      </c>
      <c r="B40" s="163"/>
      <c r="C40" s="163"/>
      <c r="D40" s="154"/>
      <c r="E40" s="154"/>
      <c r="F40" s="154"/>
    </row>
    <row r="41" spans="1:9" x14ac:dyDescent="0.25">
      <c r="A41" s="149"/>
      <c r="B41" s="149"/>
      <c r="C41" s="149"/>
      <c r="D41" s="138"/>
      <c r="E41" s="138"/>
      <c r="F41" s="139"/>
    </row>
    <row r="42" spans="1:9" x14ac:dyDescent="0.25">
      <c r="A42" s="149"/>
      <c r="B42" s="149"/>
      <c r="C42" s="149"/>
      <c r="G42" s="140"/>
      <c r="H42" s="140"/>
      <c r="I42" s="140"/>
    </row>
    <row r="43" spans="1:9" x14ac:dyDescent="0.25">
      <c r="A43" s="149"/>
      <c r="B43" s="149"/>
      <c r="C43" s="149"/>
    </row>
    <row r="44" spans="1:9" x14ac:dyDescent="0.25">
      <c r="A44" s="155" t="s">
        <v>21</v>
      </c>
      <c r="B44" s="155"/>
      <c r="C44" s="155"/>
      <c r="D44" s="157"/>
      <c r="E44" s="157"/>
      <c r="F44" s="157"/>
      <c r="G44" s="141"/>
    </row>
    <row r="45" spans="1:9" x14ac:dyDescent="0.25">
      <c r="A45" s="155" t="s">
        <v>113</v>
      </c>
      <c r="B45" s="155"/>
      <c r="C45" s="155"/>
    </row>
    <row r="46" spans="1:9" x14ac:dyDescent="0.25">
      <c r="A46" s="142"/>
      <c r="B46" s="142"/>
      <c r="C46" s="142"/>
    </row>
    <row r="47" spans="1:9" x14ac:dyDescent="0.25">
      <c r="A47" s="155" t="s">
        <v>28</v>
      </c>
      <c r="B47" s="155"/>
      <c r="C47" s="155"/>
      <c r="D47" s="154"/>
      <c r="E47" s="154"/>
      <c r="F47" s="154"/>
    </row>
    <row r="48" spans="1:9" x14ac:dyDescent="0.25">
      <c r="A48" s="153" t="s">
        <v>22</v>
      </c>
      <c r="B48" s="153"/>
      <c r="C48" s="153"/>
      <c r="D48" s="154"/>
      <c r="E48" s="154"/>
      <c r="F48" s="154"/>
    </row>
    <row r="49" spans="1:9" x14ac:dyDescent="0.25"/>
    <row r="50" spans="1:9" x14ac:dyDescent="0.25">
      <c r="A50" s="140" t="s">
        <v>114</v>
      </c>
      <c r="B50" s="140"/>
      <c r="C50" s="140"/>
      <c r="D50" s="140"/>
      <c r="E50" s="140"/>
      <c r="G50" s="140"/>
      <c r="H50" s="140"/>
    </row>
    <row r="51" spans="1:9" x14ac:dyDescent="0.25">
      <c r="A51" s="109" t="s">
        <v>39</v>
      </c>
      <c r="B51" s="140"/>
      <c r="C51" s="140"/>
      <c r="D51" s="140"/>
      <c r="E51" s="140"/>
      <c r="G51" s="140"/>
      <c r="H51" s="140"/>
    </row>
    <row r="52" spans="1:9" x14ac:dyDescent="0.25">
      <c r="D52" s="147" t="s">
        <v>118</v>
      </c>
      <c r="E52" s="114" t="s">
        <v>24</v>
      </c>
      <c r="F52" s="110" t="s">
        <v>119</v>
      </c>
    </row>
    <row r="53" spans="1:9" x14ac:dyDescent="0.25">
      <c r="F53" s="110" t="s">
        <v>117</v>
      </c>
    </row>
    <row r="54" spans="1:9" x14ac:dyDescent="0.25">
      <c r="A54" s="149"/>
      <c r="B54" s="149"/>
      <c r="C54" s="149"/>
      <c r="F54" s="110" t="s">
        <v>116</v>
      </c>
    </row>
    <row r="55" spans="1:9" x14ac:dyDescent="0.25">
      <c r="A55" s="148"/>
      <c r="B55" s="148"/>
      <c r="C55" s="148"/>
      <c r="F55" s="110" t="s">
        <v>23</v>
      </c>
    </row>
    <row r="56" spans="1:9" x14ac:dyDescent="0.25">
      <c r="A56" s="148"/>
      <c r="B56" s="148"/>
      <c r="C56" s="148"/>
      <c r="G56" s="111"/>
      <c r="H56" s="111"/>
      <c r="I56" s="111"/>
    </row>
    <row r="57" spans="1:9" hidden="1" x14ac:dyDescent="0.25">
      <c r="A57" s="140"/>
      <c r="B57" s="140"/>
      <c r="C57" s="140"/>
      <c r="D57" s="140"/>
      <c r="E57" s="140"/>
      <c r="G57" s="140"/>
      <c r="H57" s="140"/>
    </row>
    <row r="58" spans="1:9" hidden="1" x14ac:dyDescent="0.25">
      <c r="A58" s="140"/>
      <c r="B58" s="140"/>
      <c r="C58" s="140"/>
      <c r="D58" s="140"/>
      <c r="E58" s="140"/>
      <c r="G58" s="140"/>
      <c r="H58" s="140"/>
    </row>
  </sheetData>
  <mergeCells count="35">
    <mergeCell ref="D13:E13"/>
    <mergeCell ref="D15:E15"/>
    <mergeCell ref="D47:F47"/>
    <mergeCell ref="A43:C43"/>
    <mergeCell ref="A45:C45"/>
    <mergeCell ref="A38:C38"/>
    <mergeCell ref="A40:C40"/>
    <mergeCell ref="A42:C42"/>
    <mergeCell ref="A41:C41"/>
    <mergeCell ref="B9:C9"/>
    <mergeCell ref="D7:E7"/>
    <mergeCell ref="D9:E9"/>
    <mergeCell ref="B11:C11"/>
    <mergeCell ref="D11:E11"/>
    <mergeCell ref="B1:G1"/>
    <mergeCell ref="B2:G2"/>
    <mergeCell ref="C4:F4"/>
    <mergeCell ref="B5:G5"/>
    <mergeCell ref="B7:C7"/>
    <mergeCell ref="A56:C56"/>
    <mergeCell ref="A54:C54"/>
    <mergeCell ref="A55:C55"/>
    <mergeCell ref="C17:G17"/>
    <mergeCell ref="A34:H35"/>
    <mergeCell ref="A37:C37"/>
    <mergeCell ref="A39:C39"/>
    <mergeCell ref="A48:C48"/>
    <mergeCell ref="D48:F48"/>
    <mergeCell ref="A44:C44"/>
    <mergeCell ref="A47:C47"/>
    <mergeCell ref="D37:F37"/>
    <mergeCell ref="D38:F38"/>
    <mergeCell ref="D39:F39"/>
    <mergeCell ref="D40:F40"/>
    <mergeCell ref="D44:F44"/>
  </mergeCells>
  <conditionalFormatting sqref="D37:F37">
    <cfRule type="expression" dxfId="7" priority="5">
      <formula>ISBLANK(D37)</formula>
    </cfRule>
  </conditionalFormatting>
  <conditionalFormatting sqref="D38:F38">
    <cfRule type="expression" dxfId="6" priority="4">
      <formula>ISBLANK(D38)</formula>
    </cfRule>
  </conditionalFormatting>
  <conditionalFormatting sqref="D39:F39">
    <cfRule type="expression" dxfId="5" priority="3">
      <formula>ISBLANK(D39)</formula>
    </cfRule>
  </conditionalFormatting>
  <conditionalFormatting sqref="D40:F40">
    <cfRule type="expression" dxfId="4" priority="2">
      <formula>ISBLANK(D40)</formula>
    </cfRule>
  </conditionalFormatting>
  <conditionalFormatting sqref="D9:E9">
    <cfRule type="expression" dxfId="3" priority="1">
      <formula>ISBLANK(D9)</formula>
    </cfRule>
  </conditionalFormatting>
  <dataValidations count="7">
    <dataValidation allowBlank="1" showInputMessage="1" showErrorMessage="1" prompt="Report will not be accepted without signature by Chief or Authorized Signatory" sqref="D44:F44"/>
    <dataValidation type="decimal" allowBlank="1" showErrorMessage="1" error="Only a number between 0 and 15,000 may be entered into this cell." sqref="D19:D30">
      <formula1>0</formula1>
      <formula2>15000</formula2>
    </dataValidation>
    <dataValidation error="Email address cannot be entered until preceding fields are entered." sqref="D39:F39"/>
    <dataValidation error="Phone number cannot be entered until preceding fields are entered." sqref="D40:F40"/>
    <dataValidation allowBlank="1" showInputMessage="1" prompt="Contact person responsible for fixing any errors in report" sqref="D37:F37"/>
    <dataValidation allowBlank="1" sqref="D38:F38"/>
    <dataValidation type="list" showInputMessage="1" showErrorMessage="1" error="Please select a Reporting Month." prompt="Use the drop-down menu to select a Reporting Month" sqref="D9:E9">
      <formula1>Months</formula1>
    </dataValidation>
  </dataValidations>
  <pageMargins left="0.25" right="0.25" top="0.25" bottom="0.25" header="0.25" footer="0.25"/>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9"/>
  <sheetViews>
    <sheetView workbookViewId="0">
      <selection activeCell="J30" sqref="J30"/>
    </sheetView>
  </sheetViews>
  <sheetFormatPr defaultRowHeight="15.75" x14ac:dyDescent="0.25"/>
  <cols>
    <col min="1" max="1" width="9.140625" style="74"/>
    <col min="2" max="2" width="17.7109375" style="75" customWidth="1"/>
    <col min="3" max="3" width="16.28515625" style="75" customWidth="1"/>
    <col min="4" max="4" width="16.28515625" style="75" bestFit="1" customWidth="1"/>
    <col min="5" max="5" width="14.42578125" style="75" bestFit="1" customWidth="1"/>
    <col min="6" max="6" width="12.140625" style="74" bestFit="1" customWidth="1"/>
    <col min="7" max="7" width="13.28515625" style="76" bestFit="1" customWidth="1"/>
    <col min="8" max="8" width="19.28515625" style="75" customWidth="1"/>
    <col min="9" max="12" width="12.85546875" style="75" bestFit="1" customWidth="1"/>
    <col min="13" max="257" width="9.140625" style="75"/>
    <col min="258" max="259" width="16.28515625" style="75" customWidth="1"/>
    <col min="260" max="260" width="16.28515625" style="75" bestFit="1" customWidth="1"/>
    <col min="261" max="261" width="14.42578125" style="75" bestFit="1" customWidth="1"/>
    <col min="262" max="262" width="12.140625" style="75" bestFit="1" customWidth="1"/>
    <col min="263" max="263" width="13.28515625" style="75" bestFit="1" customWidth="1"/>
    <col min="264" max="264" width="15.42578125" style="75" customWidth="1"/>
    <col min="265" max="268" width="12.85546875" style="75" bestFit="1" customWidth="1"/>
    <col min="269" max="513" width="9.140625" style="75"/>
    <col min="514" max="515" width="16.28515625" style="75" customWidth="1"/>
    <col min="516" max="516" width="16.28515625" style="75" bestFit="1" customWidth="1"/>
    <col min="517" max="517" width="14.42578125" style="75" bestFit="1" customWidth="1"/>
    <col min="518" max="518" width="12.140625" style="75" bestFit="1" customWidth="1"/>
    <col min="519" max="519" width="13.28515625" style="75" bestFit="1" customWidth="1"/>
    <col min="520" max="520" width="15.42578125" style="75" customWidth="1"/>
    <col min="521" max="524" width="12.85546875" style="75" bestFit="1" customWidth="1"/>
    <col min="525" max="769" width="9.140625" style="75"/>
    <col min="770" max="771" width="16.28515625" style="75" customWidth="1"/>
    <col min="772" max="772" width="16.28515625" style="75" bestFit="1" customWidth="1"/>
    <col min="773" max="773" width="14.42578125" style="75" bestFit="1" customWidth="1"/>
    <col min="774" max="774" width="12.140625" style="75" bestFit="1" customWidth="1"/>
    <col min="775" max="775" width="13.28515625" style="75" bestFit="1" customWidth="1"/>
    <col min="776" max="776" width="15.42578125" style="75" customWidth="1"/>
    <col min="777" max="780" width="12.85546875" style="75" bestFit="1" customWidth="1"/>
    <col min="781" max="1025" width="9.140625" style="75"/>
    <col min="1026" max="1027" width="16.28515625" style="75" customWidth="1"/>
    <col min="1028" max="1028" width="16.28515625" style="75" bestFit="1" customWidth="1"/>
    <col min="1029" max="1029" width="14.42578125" style="75" bestFit="1" customWidth="1"/>
    <col min="1030" max="1030" width="12.140625" style="75" bestFit="1" customWidth="1"/>
    <col min="1031" max="1031" width="13.28515625" style="75" bestFit="1" customWidth="1"/>
    <col min="1032" max="1032" width="15.42578125" style="75" customWidth="1"/>
    <col min="1033" max="1036" width="12.85546875" style="75" bestFit="1" customWidth="1"/>
    <col min="1037" max="1281" width="9.140625" style="75"/>
    <col min="1282" max="1283" width="16.28515625" style="75" customWidth="1"/>
    <col min="1284" max="1284" width="16.28515625" style="75" bestFit="1" customWidth="1"/>
    <col min="1285" max="1285" width="14.42578125" style="75" bestFit="1" customWidth="1"/>
    <col min="1286" max="1286" width="12.140625" style="75" bestFit="1" customWidth="1"/>
    <col min="1287" max="1287" width="13.28515625" style="75" bestFit="1" customWidth="1"/>
    <col min="1288" max="1288" width="15.42578125" style="75" customWidth="1"/>
    <col min="1289" max="1292" width="12.85546875" style="75" bestFit="1" customWidth="1"/>
    <col min="1293" max="1537" width="9.140625" style="75"/>
    <col min="1538" max="1539" width="16.28515625" style="75" customWidth="1"/>
    <col min="1540" max="1540" width="16.28515625" style="75" bestFit="1" customWidth="1"/>
    <col min="1541" max="1541" width="14.42578125" style="75" bestFit="1" customWidth="1"/>
    <col min="1542" max="1542" width="12.140625" style="75" bestFit="1" customWidth="1"/>
    <col min="1543" max="1543" width="13.28515625" style="75" bestFit="1" customWidth="1"/>
    <col min="1544" max="1544" width="15.42578125" style="75" customWidth="1"/>
    <col min="1545" max="1548" width="12.85546875" style="75" bestFit="1" customWidth="1"/>
    <col min="1549" max="1793" width="9.140625" style="75"/>
    <col min="1794" max="1795" width="16.28515625" style="75" customWidth="1"/>
    <col min="1796" max="1796" width="16.28515625" style="75" bestFit="1" customWidth="1"/>
    <col min="1797" max="1797" width="14.42578125" style="75" bestFit="1" customWidth="1"/>
    <col min="1798" max="1798" width="12.140625" style="75" bestFit="1" customWidth="1"/>
    <col min="1799" max="1799" width="13.28515625" style="75" bestFit="1" customWidth="1"/>
    <col min="1800" max="1800" width="15.42578125" style="75" customWidth="1"/>
    <col min="1801" max="1804" width="12.85546875" style="75" bestFit="1" customWidth="1"/>
    <col min="1805" max="2049" width="9.140625" style="75"/>
    <col min="2050" max="2051" width="16.28515625" style="75" customWidth="1"/>
    <col min="2052" max="2052" width="16.28515625" style="75" bestFit="1" customWidth="1"/>
    <col min="2053" max="2053" width="14.42578125" style="75" bestFit="1" customWidth="1"/>
    <col min="2054" max="2054" width="12.140625" style="75" bestFit="1" customWidth="1"/>
    <col min="2055" max="2055" width="13.28515625" style="75" bestFit="1" customWidth="1"/>
    <col min="2056" max="2056" width="15.42578125" style="75" customWidth="1"/>
    <col min="2057" max="2060" width="12.85546875" style="75" bestFit="1" customWidth="1"/>
    <col min="2061" max="2305" width="9.140625" style="75"/>
    <col min="2306" max="2307" width="16.28515625" style="75" customWidth="1"/>
    <col min="2308" max="2308" width="16.28515625" style="75" bestFit="1" customWidth="1"/>
    <col min="2309" max="2309" width="14.42578125" style="75" bestFit="1" customWidth="1"/>
    <col min="2310" max="2310" width="12.140625" style="75" bestFit="1" customWidth="1"/>
    <col min="2311" max="2311" width="13.28515625" style="75" bestFit="1" customWidth="1"/>
    <col min="2312" max="2312" width="15.42578125" style="75" customWidth="1"/>
    <col min="2313" max="2316" width="12.85546875" style="75" bestFit="1" customWidth="1"/>
    <col min="2317" max="2561" width="9.140625" style="75"/>
    <col min="2562" max="2563" width="16.28515625" style="75" customWidth="1"/>
    <col min="2564" max="2564" width="16.28515625" style="75" bestFit="1" customWidth="1"/>
    <col min="2565" max="2565" width="14.42578125" style="75" bestFit="1" customWidth="1"/>
    <col min="2566" max="2566" width="12.140625" style="75" bestFit="1" customWidth="1"/>
    <col min="2567" max="2567" width="13.28515625" style="75" bestFit="1" customWidth="1"/>
    <col min="2568" max="2568" width="15.42578125" style="75" customWidth="1"/>
    <col min="2569" max="2572" width="12.85546875" style="75" bestFit="1" customWidth="1"/>
    <col min="2573" max="2817" width="9.140625" style="75"/>
    <col min="2818" max="2819" width="16.28515625" style="75" customWidth="1"/>
    <col min="2820" max="2820" width="16.28515625" style="75" bestFit="1" customWidth="1"/>
    <col min="2821" max="2821" width="14.42578125" style="75" bestFit="1" customWidth="1"/>
    <col min="2822" max="2822" width="12.140625" style="75" bestFit="1" customWidth="1"/>
    <col min="2823" max="2823" width="13.28515625" style="75" bestFit="1" customWidth="1"/>
    <col min="2824" max="2824" width="15.42578125" style="75" customWidth="1"/>
    <col min="2825" max="2828" width="12.85546875" style="75" bestFit="1" customWidth="1"/>
    <col min="2829" max="3073" width="9.140625" style="75"/>
    <col min="3074" max="3075" width="16.28515625" style="75" customWidth="1"/>
    <col min="3076" max="3076" width="16.28515625" style="75" bestFit="1" customWidth="1"/>
    <col min="3077" max="3077" width="14.42578125" style="75" bestFit="1" customWidth="1"/>
    <col min="3078" max="3078" width="12.140625" style="75" bestFit="1" customWidth="1"/>
    <col min="3079" max="3079" width="13.28515625" style="75" bestFit="1" customWidth="1"/>
    <col min="3080" max="3080" width="15.42578125" style="75" customWidth="1"/>
    <col min="3081" max="3084" width="12.85546875" style="75" bestFit="1" customWidth="1"/>
    <col min="3085" max="3329" width="9.140625" style="75"/>
    <col min="3330" max="3331" width="16.28515625" style="75" customWidth="1"/>
    <col min="3332" max="3332" width="16.28515625" style="75" bestFit="1" customWidth="1"/>
    <col min="3333" max="3333" width="14.42578125" style="75" bestFit="1" customWidth="1"/>
    <col min="3334" max="3334" width="12.140625" style="75" bestFit="1" customWidth="1"/>
    <col min="3335" max="3335" width="13.28515625" style="75" bestFit="1" customWidth="1"/>
    <col min="3336" max="3336" width="15.42578125" style="75" customWidth="1"/>
    <col min="3337" max="3340" width="12.85546875" style="75" bestFit="1" customWidth="1"/>
    <col min="3341" max="3585" width="9.140625" style="75"/>
    <col min="3586" max="3587" width="16.28515625" style="75" customWidth="1"/>
    <col min="3588" max="3588" width="16.28515625" style="75" bestFit="1" customWidth="1"/>
    <col min="3589" max="3589" width="14.42578125" style="75" bestFit="1" customWidth="1"/>
    <col min="3590" max="3590" width="12.140625" style="75" bestFit="1" customWidth="1"/>
    <col min="3591" max="3591" width="13.28515625" style="75" bestFit="1" customWidth="1"/>
    <col min="3592" max="3592" width="15.42578125" style="75" customWidth="1"/>
    <col min="3593" max="3596" width="12.85546875" style="75" bestFit="1" customWidth="1"/>
    <col min="3597" max="3841" width="9.140625" style="75"/>
    <col min="3842" max="3843" width="16.28515625" style="75" customWidth="1"/>
    <col min="3844" max="3844" width="16.28515625" style="75" bestFit="1" customWidth="1"/>
    <col min="3845" max="3845" width="14.42578125" style="75" bestFit="1" customWidth="1"/>
    <col min="3846" max="3846" width="12.140625" style="75" bestFit="1" customWidth="1"/>
    <col min="3847" max="3847" width="13.28515625" style="75" bestFit="1" customWidth="1"/>
    <col min="3848" max="3848" width="15.42578125" style="75" customWidth="1"/>
    <col min="3849" max="3852" width="12.85546875" style="75" bestFit="1" customWidth="1"/>
    <col min="3853" max="4097" width="9.140625" style="75"/>
    <col min="4098" max="4099" width="16.28515625" style="75" customWidth="1"/>
    <col min="4100" max="4100" width="16.28515625" style="75" bestFit="1" customWidth="1"/>
    <col min="4101" max="4101" width="14.42578125" style="75" bestFit="1" customWidth="1"/>
    <col min="4102" max="4102" width="12.140625" style="75" bestFit="1" customWidth="1"/>
    <col min="4103" max="4103" width="13.28515625" style="75" bestFit="1" customWidth="1"/>
    <col min="4104" max="4104" width="15.42578125" style="75" customWidth="1"/>
    <col min="4105" max="4108" width="12.85546875" style="75" bestFit="1" customWidth="1"/>
    <col min="4109" max="4353" width="9.140625" style="75"/>
    <col min="4354" max="4355" width="16.28515625" style="75" customWidth="1"/>
    <col min="4356" max="4356" width="16.28515625" style="75" bestFit="1" customWidth="1"/>
    <col min="4357" max="4357" width="14.42578125" style="75" bestFit="1" customWidth="1"/>
    <col min="4358" max="4358" width="12.140625" style="75" bestFit="1" customWidth="1"/>
    <col min="4359" max="4359" width="13.28515625" style="75" bestFit="1" customWidth="1"/>
    <col min="4360" max="4360" width="15.42578125" style="75" customWidth="1"/>
    <col min="4361" max="4364" width="12.85546875" style="75" bestFit="1" customWidth="1"/>
    <col min="4365" max="4609" width="9.140625" style="75"/>
    <col min="4610" max="4611" width="16.28515625" style="75" customWidth="1"/>
    <col min="4612" max="4612" width="16.28515625" style="75" bestFit="1" customWidth="1"/>
    <col min="4613" max="4613" width="14.42578125" style="75" bestFit="1" customWidth="1"/>
    <col min="4614" max="4614" width="12.140625" style="75" bestFit="1" customWidth="1"/>
    <col min="4615" max="4615" width="13.28515625" style="75" bestFit="1" customWidth="1"/>
    <col min="4616" max="4616" width="15.42578125" style="75" customWidth="1"/>
    <col min="4617" max="4620" width="12.85546875" style="75" bestFit="1" customWidth="1"/>
    <col min="4621" max="4865" width="9.140625" style="75"/>
    <col min="4866" max="4867" width="16.28515625" style="75" customWidth="1"/>
    <col min="4868" max="4868" width="16.28515625" style="75" bestFit="1" customWidth="1"/>
    <col min="4869" max="4869" width="14.42578125" style="75" bestFit="1" customWidth="1"/>
    <col min="4870" max="4870" width="12.140625" style="75" bestFit="1" customWidth="1"/>
    <col min="4871" max="4871" width="13.28515625" style="75" bestFit="1" customWidth="1"/>
    <col min="4872" max="4872" width="15.42578125" style="75" customWidth="1"/>
    <col min="4873" max="4876" width="12.85546875" style="75" bestFit="1" customWidth="1"/>
    <col min="4877" max="5121" width="9.140625" style="75"/>
    <col min="5122" max="5123" width="16.28515625" style="75" customWidth="1"/>
    <col min="5124" max="5124" width="16.28515625" style="75" bestFit="1" customWidth="1"/>
    <col min="5125" max="5125" width="14.42578125" style="75" bestFit="1" customWidth="1"/>
    <col min="5126" max="5126" width="12.140625" style="75" bestFit="1" customWidth="1"/>
    <col min="5127" max="5127" width="13.28515625" style="75" bestFit="1" customWidth="1"/>
    <col min="5128" max="5128" width="15.42578125" style="75" customWidth="1"/>
    <col min="5129" max="5132" width="12.85546875" style="75" bestFit="1" customWidth="1"/>
    <col min="5133" max="5377" width="9.140625" style="75"/>
    <col min="5378" max="5379" width="16.28515625" style="75" customWidth="1"/>
    <col min="5380" max="5380" width="16.28515625" style="75" bestFit="1" customWidth="1"/>
    <col min="5381" max="5381" width="14.42578125" style="75" bestFit="1" customWidth="1"/>
    <col min="5382" max="5382" width="12.140625" style="75" bestFit="1" customWidth="1"/>
    <col min="5383" max="5383" width="13.28515625" style="75" bestFit="1" customWidth="1"/>
    <col min="5384" max="5384" width="15.42578125" style="75" customWidth="1"/>
    <col min="5385" max="5388" width="12.85546875" style="75" bestFit="1" customWidth="1"/>
    <col min="5389" max="5633" width="9.140625" style="75"/>
    <col min="5634" max="5635" width="16.28515625" style="75" customWidth="1"/>
    <col min="5636" max="5636" width="16.28515625" style="75" bestFit="1" customWidth="1"/>
    <col min="5637" max="5637" width="14.42578125" style="75" bestFit="1" customWidth="1"/>
    <col min="5638" max="5638" width="12.140625" style="75" bestFit="1" customWidth="1"/>
    <col min="5639" max="5639" width="13.28515625" style="75" bestFit="1" customWidth="1"/>
    <col min="5640" max="5640" width="15.42578125" style="75" customWidth="1"/>
    <col min="5641" max="5644" width="12.85546875" style="75" bestFit="1" customWidth="1"/>
    <col min="5645" max="5889" width="9.140625" style="75"/>
    <col min="5890" max="5891" width="16.28515625" style="75" customWidth="1"/>
    <col min="5892" max="5892" width="16.28515625" style="75" bestFit="1" customWidth="1"/>
    <col min="5893" max="5893" width="14.42578125" style="75" bestFit="1" customWidth="1"/>
    <col min="5894" max="5894" width="12.140625" style="75" bestFit="1" customWidth="1"/>
    <col min="5895" max="5895" width="13.28515625" style="75" bestFit="1" customWidth="1"/>
    <col min="5896" max="5896" width="15.42578125" style="75" customWidth="1"/>
    <col min="5897" max="5900" width="12.85546875" style="75" bestFit="1" customWidth="1"/>
    <col min="5901" max="6145" width="9.140625" style="75"/>
    <col min="6146" max="6147" width="16.28515625" style="75" customWidth="1"/>
    <col min="6148" max="6148" width="16.28515625" style="75" bestFit="1" customWidth="1"/>
    <col min="6149" max="6149" width="14.42578125" style="75" bestFit="1" customWidth="1"/>
    <col min="6150" max="6150" width="12.140625" style="75" bestFit="1" customWidth="1"/>
    <col min="6151" max="6151" width="13.28515625" style="75" bestFit="1" customWidth="1"/>
    <col min="6152" max="6152" width="15.42578125" style="75" customWidth="1"/>
    <col min="6153" max="6156" width="12.85546875" style="75" bestFit="1" customWidth="1"/>
    <col min="6157" max="6401" width="9.140625" style="75"/>
    <col min="6402" max="6403" width="16.28515625" style="75" customWidth="1"/>
    <col min="6404" max="6404" width="16.28515625" style="75" bestFit="1" customWidth="1"/>
    <col min="6405" max="6405" width="14.42578125" style="75" bestFit="1" customWidth="1"/>
    <col min="6406" max="6406" width="12.140625" style="75" bestFit="1" customWidth="1"/>
    <col min="6407" max="6407" width="13.28515625" style="75" bestFit="1" customWidth="1"/>
    <col min="6408" max="6408" width="15.42578125" style="75" customWidth="1"/>
    <col min="6409" max="6412" width="12.85546875" style="75" bestFit="1" customWidth="1"/>
    <col min="6413" max="6657" width="9.140625" style="75"/>
    <col min="6658" max="6659" width="16.28515625" style="75" customWidth="1"/>
    <col min="6660" max="6660" width="16.28515625" style="75" bestFit="1" customWidth="1"/>
    <col min="6661" max="6661" width="14.42578125" style="75" bestFit="1" customWidth="1"/>
    <col min="6662" max="6662" width="12.140625" style="75" bestFit="1" customWidth="1"/>
    <col min="6663" max="6663" width="13.28515625" style="75" bestFit="1" customWidth="1"/>
    <col min="6664" max="6664" width="15.42578125" style="75" customWidth="1"/>
    <col min="6665" max="6668" width="12.85546875" style="75" bestFit="1" customWidth="1"/>
    <col min="6669" max="6913" width="9.140625" style="75"/>
    <col min="6914" max="6915" width="16.28515625" style="75" customWidth="1"/>
    <col min="6916" max="6916" width="16.28515625" style="75" bestFit="1" customWidth="1"/>
    <col min="6917" max="6917" width="14.42578125" style="75" bestFit="1" customWidth="1"/>
    <col min="6918" max="6918" width="12.140625" style="75" bestFit="1" customWidth="1"/>
    <col min="6919" max="6919" width="13.28515625" style="75" bestFit="1" customWidth="1"/>
    <col min="6920" max="6920" width="15.42578125" style="75" customWidth="1"/>
    <col min="6921" max="6924" width="12.85546875" style="75" bestFit="1" customWidth="1"/>
    <col min="6925" max="7169" width="9.140625" style="75"/>
    <col min="7170" max="7171" width="16.28515625" style="75" customWidth="1"/>
    <col min="7172" max="7172" width="16.28515625" style="75" bestFit="1" customWidth="1"/>
    <col min="7173" max="7173" width="14.42578125" style="75" bestFit="1" customWidth="1"/>
    <col min="7174" max="7174" width="12.140625" style="75" bestFit="1" customWidth="1"/>
    <col min="7175" max="7175" width="13.28515625" style="75" bestFit="1" customWidth="1"/>
    <col min="7176" max="7176" width="15.42578125" style="75" customWidth="1"/>
    <col min="7177" max="7180" width="12.85546875" style="75" bestFit="1" customWidth="1"/>
    <col min="7181" max="7425" width="9.140625" style="75"/>
    <col min="7426" max="7427" width="16.28515625" style="75" customWidth="1"/>
    <col min="7428" max="7428" width="16.28515625" style="75" bestFit="1" customWidth="1"/>
    <col min="7429" max="7429" width="14.42578125" style="75" bestFit="1" customWidth="1"/>
    <col min="7430" max="7430" width="12.140625" style="75" bestFit="1" customWidth="1"/>
    <col min="7431" max="7431" width="13.28515625" style="75" bestFit="1" customWidth="1"/>
    <col min="7432" max="7432" width="15.42578125" style="75" customWidth="1"/>
    <col min="7433" max="7436" width="12.85546875" style="75" bestFit="1" customWidth="1"/>
    <col min="7437" max="7681" width="9.140625" style="75"/>
    <col min="7682" max="7683" width="16.28515625" style="75" customWidth="1"/>
    <col min="7684" max="7684" width="16.28515625" style="75" bestFit="1" customWidth="1"/>
    <col min="7685" max="7685" width="14.42578125" style="75" bestFit="1" customWidth="1"/>
    <col min="7686" max="7686" width="12.140625" style="75" bestFit="1" customWidth="1"/>
    <col min="7687" max="7687" width="13.28515625" style="75" bestFit="1" customWidth="1"/>
    <col min="7688" max="7688" width="15.42578125" style="75" customWidth="1"/>
    <col min="7689" max="7692" width="12.85546875" style="75" bestFit="1" customWidth="1"/>
    <col min="7693" max="7937" width="9.140625" style="75"/>
    <col min="7938" max="7939" width="16.28515625" style="75" customWidth="1"/>
    <col min="7940" max="7940" width="16.28515625" style="75" bestFit="1" customWidth="1"/>
    <col min="7941" max="7941" width="14.42578125" style="75" bestFit="1" customWidth="1"/>
    <col min="7942" max="7942" width="12.140625" style="75" bestFit="1" customWidth="1"/>
    <col min="7943" max="7943" width="13.28515625" style="75" bestFit="1" customWidth="1"/>
    <col min="7944" max="7944" width="15.42578125" style="75" customWidth="1"/>
    <col min="7945" max="7948" width="12.85546875" style="75" bestFit="1" customWidth="1"/>
    <col min="7949" max="8193" width="9.140625" style="75"/>
    <col min="8194" max="8195" width="16.28515625" style="75" customWidth="1"/>
    <col min="8196" max="8196" width="16.28515625" style="75" bestFit="1" customWidth="1"/>
    <col min="8197" max="8197" width="14.42578125" style="75" bestFit="1" customWidth="1"/>
    <col min="8198" max="8198" width="12.140625" style="75" bestFit="1" customWidth="1"/>
    <col min="8199" max="8199" width="13.28515625" style="75" bestFit="1" customWidth="1"/>
    <col min="8200" max="8200" width="15.42578125" style="75" customWidth="1"/>
    <col min="8201" max="8204" width="12.85546875" style="75" bestFit="1" customWidth="1"/>
    <col min="8205" max="8449" width="9.140625" style="75"/>
    <col min="8450" max="8451" width="16.28515625" style="75" customWidth="1"/>
    <col min="8452" max="8452" width="16.28515625" style="75" bestFit="1" customWidth="1"/>
    <col min="8453" max="8453" width="14.42578125" style="75" bestFit="1" customWidth="1"/>
    <col min="8454" max="8454" width="12.140625" style="75" bestFit="1" customWidth="1"/>
    <col min="8455" max="8455" width="13.28515625" style="75" bestFit="1" customWidth="1"/>
    <col min="8456" max="8456" width="15.42578125" style="75" customWidth="1"/>
    <col min="8457" max="8460" width="12.85546875" style="75" bestFit="1" customWidth="1"/>
    <col min="8461" max="8705" width="9.140625" style="75"/>
    <col min="8706" max="8707" width="16.28515625" style="75" customWidth="1"/>
    <col min="8708" max="8708" width="16.28515625" style="75" bestFit="1" customWidth="1"/>
    <col min="8709" max="8709" width="14.42578125" style="75" bestFit="1" customWidth="1"/>
    <col min="8710" max="8710" width="12.140625" style="75" bestFit="1" customWidth="1"/>
    <col min="8711" max="8711" width="13.28515625" style="75" bestFit="1" customWidth="1"/>
    <col min="8712" max="8712" width="15.42578125" style="75" customWidth="1"/>
    <col min="8713" max="8716" width="12.85546875" style="75" bestFit="1" customWidth="1"/>
    <col min="8717" max="8961" width="9.140625" style="75"/>
    <col min="8962" max="8963" width="16.28515625" style="75" customWidth="1"/>
    <col min="8964" max="8964" width="16.28515625" style="75" bestFit="1" customWidth="1"/>
    <col min="8965" max="8965" width="14.42578125" style="75" bestFit="1" customWidth="1"/>
    <col min="8966" max="8966" width="12.140625" style="75" bestFit="1" customWidth="1"/>
    <col min="8967" max="8967" width="13.28515625" style="75" bestFit="1" customWidth="1"/>
    <col min="8968" max="8968" width="15.42578125" style="75" customWidth="1"/>
    <col min="8969" max="8972" width="12.85546875" style="75" bestFit="1" customWidth="1"/>
    <col min="8973" max="9217" width="9.140625" style="75"/>
    <col min="9218" max="9219" width="16.28515625" style="75" customWidth="1"/>
    <col min="9220" max="9220" width="16.28515625" style="75" bestFit="1" customWidth="1"/>
    <col min="9221" max="9221" width="14.42578125" style="75" bestFit="1" customWidth="1"/>
    <col min="9222" max="9222" width="12.140625" style="75" bestFit="1" customWidth="1"/>
    <col min="9223" max="9223" width="13.28515625" style="75" bestFit="1" customWidth="1"/>
    <col min="9224" max="9224" width="15.42578125" style="75" customWidth="1"/>
    <col min="9225" max="9228" width="12.85546875" style="75" bestFit="1" customWidth="1"/>
    <col min="9229" max="9473" width="9.140625" style="75"/>
    <col min="9474" max="9475" width="16.28515625" style="75" customWidth="1"/>
    <col min="9476" max="9476" width="16.28515625" style="75" bestFit="1" customWidth="1"/>
    <col min="9477" max="9477" width="14.42578125" style="75" bestFit="1" customWidth="1"/>
    <col min="9478" max="9478" width="12.140625" style="75" bestFit="1" customWidth="1"/>
    <col min="9479" max="9479" width="13.28515625" style="75" bestFit="1" customWidth="1"/>
    <col min="9480" max="9480" width="15.42578125" style="75" customWidth="1"/>
    <col min="9481" max="9484" width="12.85546875" style="75" bestFit="1" customWidth="1"/>
    <col min="9485" max="9729" width="9.140625" style="75"/>
    <col min="9730" max="9731" width="16.28515625" style="75" customWidth="1"/>
    <col min="9732" max="9732" width="16.28515625" style="75" bestFit="1" customWidth="1"/>
    <col min="9733" max="9733" width="14.42578125" style="75" bestFit="1" customWidth="1"/>
    <col min="9734" max="9734" width="12.140625" style="75" bestFit="1" customWidth="1"/>
    <col min="9735" max="9735" width="13.28515625" style="75" bestFit="1" customWidth="1"/>
    <col min="9736" max="9736" width="15.42578125" style="75" customWidth="1"/>
    <col min="9737" max="9740" width="12.85546875" style="75" bestFit="1" customWidth="1"/>
    <col min="9741" max="9985" width="9.140625" style="75"/>
    <col min="9986" max="9987" width="16.28515625" style="75" customWidth="1"/>
    <col min="9988" max="9988" width="16.28515625" style="75" bestFit="1" customWidth="1"/>
    <col min="9989" max="9989" width="14.42578125" style="75" bestFit="1" customWidth="1"/>
    <col min="9990" max="9990" width="12.140625" style="75" bestFit="1" customWidth="1"/>
    <col min="9991" max="9991" width="13.28515625" style="75" bestFit="1" customWidth="1"/>
    <col min="9992" max="9992" width="15.42578125" style="75" customWidth="1"/>
    <col min="9993" max="9996" width="12.85546875" style="75" bestFit="1" customWidth="1"/>
    <col min="9997" max="10241" width="9.140625" style="75"/>
    <col min="10242" max="10243" width="16.28515625" style="75" customWidth="1"/>
    <col min="10244" max="10244" width="16.28515625" style="75" bestFit="1" customWidth="1"/>
    <col min="10245" max="10245" width="14.42578125" style="75" bestFit="1" customWidth="1"/>
    <col min="10246" max="10246" width="12.140625" style="75" bestFit="1" customWidth="1"/>
    <col min="10247" max="10247" width="13.28515625" style="75" bestFit="1" customWidth="1"/>
    <col min="10248" max="10248" width="15.42578125" style="75" customWidth="1"/>
    <col min="10249" max="10252" width="12.85546875" style="75" bestFit="1" customWidth="1"/>
    <col min="10253" max="10497" width="9.140625" style="75"/>
    <col min="10498" max="10499" width="16.28515625" style="75" customWidth="1"/>
    <col min="10500" max="10500" width="16.28515625" style="75" bestFit="1" customWidth="1"/>
    <col min="10501" max="10501" width="14.42578125" style="75" bestFit="1" customWidth="1"/>
    <col min="10502" max="10502" width="12.140625" style="75" bestFit="1" customWidth="1"/>
    <col min="10503" max="10503" width="13.28515625" style="75" bestFit="1" customWidth="1"/>
    <col min="10504" max="10504" width="15.42578125" style="75" customWidth="1"/>
    <col min="10505" max="10508" width="12.85546875" style="75" bestFit="1" customWidth="1"/>
    <col min="10509" max="10753" width="9.140625" style="75"/>
    <col min="10754" max="10755" width="16.28515625" style="75" customWidth="1"/>
    <col min="10756" max="10756" width="16.28515625" style="75" bestFit="1" customWidth="1"/>
    <col min="10757" max="10757" width="14.42578125" style="75" bestFit="1" customWidth="1"/>
    <col min="10758" max="10758" width="12.140625" style="75" bestFit="1" customWidth="1"/>
    <col min="10759" max="10759" width="13.28515625" style="75" bestFit="1" customWidth="1"/>
    <col min="10760" max="10760" width="15.42578125" style="75" customWidth="1"/>
    <col min="10761" max="10764" width="12.85546875" style="75" bestFit="1" customWidth="1"/>
    <col min="10765" max="11009" width="9.140625" style="75"/>
    <col min="11010" max="11011" width="16.28515625" style="75" customWidth="1"/>
    <col min="11012" max="11012" width="16.28515625" style="75" bestFit="1" customWidth="1"/>
    <col min="11013" max="11013" width="14.42578125" style="75" bestFit="1" customWidth="1"/>
    <col min="11014" max="11014" width="12.140625" style="75" bestFit="1" customWidth="1"/>
    <col min="11015" max="11015" width="13.28515625" style="75" bestFit="1" customWidth="1"/>
    <col min="11016" max="11016" width="15.42578125" style="75" customWidth="1"/>
    <col min="11017" max="11020" width="12.85546875" style="75" bestFit="1" customWidth="1"/>
    <col min="11021" max="11265" width="9.140625" style="75"/>
    <col min="11266" max="11267" width="16.28515625" style="75" customWidth="1"/>
    <col min="11268" max="11268" width="16.28515625" style="75" bestFit="1" customWidth="1"/>
    <col min="11269" max="11269" width="14.42578125" style="75" bestFit="1" customWidth="1"/>
    <col min="11270" max="11270" width="12.140625" style="75" bestFit="1" customWidth="1"/>
    <col min="11271" max="11271" width="13.28515625" style="75" bestFit="1" customWidth="1"/>
    <col min="11272" max="11272" width="15.42578125" style="75" customWidth="1"/>
    <col min="11273" max="11276" width="12.85546875" style="75" bestFit="1" customWidth="1"/>
    <col min="11277" max="11521" width="9.140625" style="75"/>
    <col min="11522" max="11523" width="16.28515625" style="75" customWidth="1"/>
    <col min="11524" max="11524" width="16.28515625" style="75" bestFit="1" customWidth="1"/>
    <col min="11525" max="11525" width="14.42578125" style="75" bestFit="1" customWidth="1"/>
    <col min="11526" max="11526" width="12.140625" style="75" bestFit="1" customWidth="1"/>
    <col min="11527" max="11527" width="13.28515625" style="75" bestFit="1" customWidth="1"/>
    <col min="11528" max="11528" width="15.42578125" style="75" customWidth="1"/>
    <col min="11529" max="11532" width="12.85546875" style="75" bestFit="1" customWidth="1"/>
    <col min="11533" max="11777" width="9.140625" style="75"/>
    <col min="11778" max="11779" width="16.28515625" style="75" customWidth="1"/>
    <col min="11780" max="11780" width="16.28515625" style="75" bestFit="1" customWidth="1"/>
    <col min="11781" max="11781" width="14.42578125" style="75" bestFit="1" customWidth="1"/>
    <col min="11782" max="11782" width="12.140625" style="75" bestFit="1" customWidth="1"/>
    <col min="11783" max="11783" width="13.28515625" style="75" bestFit="1" customWidth="1"/>
    <col min="11784" max="11784" width="15.42578125" style="75" customWidth="1"/>
    <col min="11785" max="11788" width="12.85546875" style="75" bestFit="1" customWidth="1"/>
    <col min="11789" max="12033" width="9.140625" style="75"/>
    <col min="12034" max="12035" width="16.28515625" style="75" customWidth="1"/>
    <col min="12036" max="12036" width="16.28515625" style="75" bestFit="1" customWidth="1"/>
    <col min="12037" max="12037" width="14.42578125" style="75" bestFit="1" customWidth="1"/>
    <col min="12038" max="12038" width="12.140625" style="75" bestFit="1" customWidth="1"/>
    <col min="12039" max="12039" width="13.28515625" style="75" bestFit="1" customWidth="1"/>
    <col min="12040" max="12040" width="15.42578125" style="75" customWidth="1"/>
    <col min="12041" max="12044" width="12.85546875" style="75" bestFit="1" customWidth="1"/>
    <col min="12045" max="12289" width="9.140625" style="75"/>
    <col min="12290" max="12291" width="16.28515625" style="75" customWidth="1"/>
    <col min="12292" max="12292" width="16.28515625" style="75" bestFit="1" customWidth="1"/>
    <col min="12293" max="12293" width="14.42578125" style="75" bestFit="1" customWidth="1"/>
    <col min="12294" max="12294" width="12.140625" style="75" bestFit="1" customWidth="1"/>
    <col min="12295" max="12295" width="13.28515625" style="75" bestFit="1" customWidth="1"/>
    <col min="12296" max="12296" width="15.42578125" style="75" customWidth="1"/>
    <col min="12297" max="12300" width="12.85546875" style="75" bestFit="1" customWidth="1"/>
    <col min="12301" max="12545" width="9.140625" style="75"/>
    <col min="12546" max="12547" width="16.28515625" style="75" customWidth="1"/>
    <col min="12548" max="12548" width="16.28515625" style="75" bestFit="1" customWidth="1"/>
    <col min="12549" max="12549" width="14.42578125" style="75" bestFit="1" customWidth="1"/>
    <col min="12550" max="12550" width="12.140625" style="75" bestFit="1" customWidth="1"/>
    <col min="12551" max="12551" width="13.28515625" style="75" bestFit="1" customWidth="1"/>
    <col min="12552" max="12552" width="15.42578125" style="75" customWidth="1"/>
    <col min="12553" max="12556" width="12.85546875" style="75" bestFit="1" customWidth="1"/>
    <col min="12557" max="12801" width="9.140625" style="75"/>
    <col min="12802" max="12803" width="16.28515625" style="75" customWidth="1"/>
    <col min="12804" max="12804" width="16.28515625" style="75" bestFit="1" customWidth="1"/>
    <col min="12805" max="12805" width="14.42578125" style="75" bestFit="1" customWidth="1"/>
    <col min="12806" max="12806" width="12.140625" style="75" bestFit="1" customWidth="1"/>
    <col min="12807" max="12807" width="13.28515625" style="75" bestFit="1" customWidth="1"/>
    <col min="12808" max="12808" width="15.42578125" style="75" customWidth="1"/>
    <col min="12809" max="12812" width="12.85546875" style="75" bestFit="1" customWidth="1"/>
    <col min="12813" max="13057" width="9.140625" style="75"/>
    <col min="13058" max="13059" width="16.28515625" style="75" customWidth="1"/>
    <col min="13060" max="13060" width="16.28515625" style="75" bestFit="1" customWidth="1"/>
    <col min="13061" max="13061" width="14.42578125" style="75" bestFit="1" customWidth="1"/>
    <col min="13062" max="13062" width="12.140625" style="75" bestFit="1" customWidth="1"/>
    <col min="13063" max="13063" width="13.28515625" style="75" bestFit="1" customWidth="1"/>
    <col min="13064" max="13064" width="15.42578125" style="75" customWidth="1"/>
    <col min="13065" max="13068" width="12.85546875" style="75" bestFit="1" customWidth="1"/>
    <col min="13069" max="13313" width="9.140625" style="75"/>
    <col min="13314" max="13315" width="16.28515625" style="75" customWidth="1"/>
    <col min="13316" max="13316" width="16.28515625" style="75" bestFit="1" customWidth="1"/>
    <col min="13317" max="13317" width="14.42578125" style="75" bestFit="1" customWidth="1"/>
    <col min="13318" max="13318" width="12.140625" style="75" bestFit="1" customWidth="1"/>
    <col min="13319" max="13319" width="13.28515625" style="75" bestFit="1" customWidth="1"/>
    <col min="13320" max="13320" width="15.42578125" style="75" customWidth="1"/>
    <col min="13321" max="13324" width="12.85546875" style="75" bestFit="1" customWidth="1"/>
    <col min="13325" max="13569" width="9.140625" style="75"/>
    <col min="13570" max="13571" width="16.28515625" style="75" customWidth="1"/>
    <col min="13572" max="13572" width="16.28515625" style="75" bestFit="1" customWidth="1"/>
    <col min="13573" max="13573" width="14.42578125" style="75" bestFit="1" customWidth="1"/>
    <col min="13574" max="13574" width="12.140625" style="75" bestFit="1" customWidth="1"/>
    <col min="13575" max="13575" width="13.28515625" style="75" bestFit="1" customWidth="1"/>
    <col min="13576" max="13576" width="15.42578125" style="75" customWidth="1"/>
    <col min="13577" max="13580" width="12.85546875" style="75" bestFit="1" customWidth="1"/>
    <col min="13581" max="13825" width="9.140625" style="75"/>
    <col min="13826" max="13827" width="16.28515625" style="75" customWidth="1"/>
    <col min="13828" max="13828" width="16.28515625" style="75" bestFit="1" customWidth="1"/>
    <col min="13829" max="13829" width="14.42578125" style="75" bestFit="1" customWidth="1"/>
    <col min="13830" max="13830" width="12.140625" style="75" bestFit="1" customWidth="1"/>
    <col min="13831" max="13831" width="13.28515625" style="75" bestFit="1" customWidth="1"/>
    <col min="13832" max="13832" width="15.42578125" style="75" customWidth="1"/>
    <col min="13833" max="13836" width="12.85546875" style="75" bestFit="1" customWidth="1"/>
    <col min="13837" max="14081" width="9.140625" style="75"/>
    <col min="14082" max="14083" width="16.28515625" style="75" customWidth="1"/>
    <col min="14084" max="14084" width="16.28515625" style="75" bestFit="1" customWidth="1"/>
    <col min="14085" max="14085" width="14.42578125" style="75" bestFit="1" customWidth="1"/>
    <col min="14086" max="14086" width="12.140625" style="75" bestFit="1" customWidth="1"/>
    <col min="14087" max="14087" width="13.28515625" style="75" bestFit="1" customWidth="1"/>
    <col min="14088" max="14088" width="15.42578125" style="75" customWidth="1"/>
    <col min="14089" max="14092" width="12.85546875" style="75" bestFit="1" customWidth="1"/>
    <col min="14093" max="14337" width="9.140625" style="75"/>
    <col min="14338" max="14339" width="16.28515625" style="75" customWidth="1"/>
    <col min="14340" max="14340" width="16.28515625" style="75" bestFit="1" customWidth="1"/>
    <col min="14341" max="14341" width="14.42578125" style="75" bestFit="1" customWidth="1"/>
    <col min="14342" max="14342" width="12.140625" style="75" bestFit="1" customWidth="1"/>
    <col min="14343" max="14343" width="13.28515625" style="75" bestFit="1" customWidth="1"/>
    <col min="14344" max="14344" width="15.42578125" style="75" customWidth="1"/>
    <col min="14345" max="14348" width="12.85546875" style="75" bestFit="1" customWidth="1"/>
    <col min="14349" max="14593" width="9.140625" style="75"/>
    <col min="14594" max="14595" width="16.28515625" style="75" customWidth="1"/>
    <col min="14596" max="14596" width="16.28515625" style="75" bestFit="1" customWidth="1"/>
    <col min="14597" max="14597" width="14.42578125" style="75" bestFit="1" customWidth="1"/>
    <col min="14598" max="14598" width="12.140625" style="75" bestFit="1" customWidth="1"/>
    <col min="14599" max="14599" width="13.28515625" style="75" bestFit="1" customWidth="1"/>
    <col min="14600" max="14600" width="15.42578125" style="75" customWidth="1"/>
    <col min="14601" max="14604" width="12.85546875" style="75" bestFit="1" customWidth="1"/>
    <col min="14605" max="14849" width="9.140625" style="75"/>
    <col min="14850" max="14851" width="16.28515625" style="75" customWidth="1"/>
    <col min="14852" max="14852" width="16.28515625" style="75" bestFit="1" customWidth="1"/>
    <col min="14853" max="14853" width="14.42578125" style="75" bestFit="1" customWidth="1"/>
    <col min="14854" max="14854" width="12.140625" style="75" bestFit="1" customWidth="1"/>
    <col min="14855" max="14855" width="13.28515625" style="75" bestFit="1" customWidth="1"/>
    <col min="14856" max="14856" width="15.42578125" style="75" customWidth="1"/>
    <col min="14857" max="14860" width="12.85546875" style="75" bestFit="1" customWidth="1"/>
    <col min="14861" max="15105" width="9.140625" style="75"/>
    <col min="15106" max="15107" width="16.28515625" style="75" customWidth="1"/>
    <col min="15108" max="15108" width="16.28515625" style="75" bestFit="1" customWidth="1"/>
    <col min="15109" max="15109" width="14.42578125" style="75" bestFit="1" customWidth="1"/>
    <col min="15110" max="15110" width="12.140625" style="75" bestFit="1" customWidth="1"/>
    <col min="15111" max="15111" width="13.28515625" style="75" bestFit="1" customWidth="1"/>
    <col min="15112" max="15112" width="15.42578125" style="75" customWidth="1"/>
    <col min="15113" max="15116" width="12.85546875" style="75" bestFit="1" customWidth="1"/>
    <col min="15117" max="15361" width="9.140625" style="75"/>
    <col min="15362" max="15363" width="16.28515625" style="75" customWidth="1"/>
    <col min="15364" max="15364" width="16.28515625" style="75" bestFit="1" customWidth="1"/>
    <col min="15365" max="15365" width="14.42578125" style="75" bestFit="1" customWidth="1"/>
    <col min="15366" max="15366" width="12.140625" style="75" bestFit="1" customWidth="1"/>
    <col min="15367" max="15367" width="13.28515625" style="75" bestFit="1" customWidth="1"/>
    <col min="15368" max="15368" width="15.42578125" style="75" customWidth="1"/>
    <col min="15369" max="15372" width="12.85546875" style="75" bestFit="1" customWidth="1"/>
    <col min="15373" max="15617" width="9.140625" style="75"/>
    <col min="15618" max="15619" width="16.28515625" style="75" customWidth="1"/>
    <col min="15620" max="15620" width="16.28515625" style="75" bestFit="1" customWidth="1"/>
    <col min="15621" max="15621" width="14.42578125" style="75" bestFit="1" customWidth="1"/>
    <col min="15622" max="15622" width="12.140625" style="75" bestFit="1" customWidth="1"/>
    <col min="15623" max="15623" width="13.28515625" style="75" bestFit="1" customWidth="1"/>
    <col min="15624" max="15624" width="15.42578125" style="75" customWidth="1"/>
    <col min="15625" max="15628" width="12.85546875" style="75" bestFit="1" customWidth="1"/>
    <col min="15629" max="15873" width="9.140625" style="75"/>
    <col min="15874" max="15875" width="16.28515625" style="75" customWidth="1"/>
    <col min="15876" max="15876" width="16.28515625" style="75" bestFit="1" customWidth="1"/>
    <col min="15877" max="15877" width="14.42578125" style="75" bestFit="1" customWidth="1"/>
    <col min="15878" max="15878" width="12.140625" style="75" bestFit="1" customWidth="1"/>
    <col min="15879" max="15879" width="13.28515625" style="75" bestFit="1" customWidth="1"/>
    <col min="15880" max="15880" width="15.42578125" style="75" customWidth="1"/>
    <col min="15881" max="15884" width="12.85546875" style="75" bestFit="1" customWidth="1"/>
    <col min="15885" max="16129" width="9.140625" style="75"/>
    <col min="16130" max="16131" width="16.28515625" style="75" customWidth="1"/>
    <col min="16132" max="16132" width="16.28515625" style="75" bestFit="1" customWidth="1"/>
    <col min="16133" max="16133" width="14.42578125" style="75" bestFit="1" customWidth="1"/>
    <col min="16134" max="16134" width="12.140625" style="75" bestFit="1" customWidth="1"/>
    <col min="16135" max="16135" width="13.28515625" style="75" bestFit="1" customWidth="1"/>
    <col min="16136" max="16136" width="15.42578125" style="75" customWidth="1"/>
    <col min="16137" max="16140" width="12.85546875" style="75" bestFit="1" customWidth="1"/>
    <col min="16141" max="16384" width="9.140625" style="75"/>
  </cols>
  <sheetData>
    <row r="1" spans="1:8" x14ac:dyDescent="0.25">
      <c r="B1" s="9" t="s">
        <v>120</v>
      </c>
    </row>
    <row r="2" spans="1:8" x14ac:dyDescent="0.25">
      <c r="B2" s="9" t="s">
        <v>119</v>
      </c>
    </row>
    <row r="3" spans="1:8" x14ac:dyDescent="0.25">
      <c r="B3" s="73"/>
      <c r="G3" s="78"/>
      <c r="H3" s="79"/>
    </row>
    <row r="4" spans="1:8" x14ac:dyDescent="0.25">
      <c r="B4" s="77"/>
      <c r="G4" s="79"/>
      <c r="H4" s="79"/>
    </row>
    <row r="5" spans="1:8" x14ac:dyDescent="0.25">
      <c r="C5" s="80" t="s">
        <v>106</v>
      </c>
      <c r="G5" s="79"/>
      <c r="H5" s="79"/>
    </row>
    <row r="6" spans="1:8" x14ac:dyDescent="0.25">
      <c r="C6" s="80"/>
      <c r="G6" s="79"/>
      <c r="H6" s="79"/>
    </row>
    <row r="7" spans="1:8" x14ac:dyDescent="0.25">
      <c r="C7" s="80" t="s">
        <v>45</v>
      </c>
      <c r="D7" s="168">
        <f>'1. Expenditures'!$D$9</f>
        <v>0</v>
      </c>
      <c r="E7" s="168"/>
      <c r="F7" s="168"/>
      <c r="G7" s="74"/>
      <c r="H7" s="79"/>
    </row>
    <row r="8" spans="1:8" x14ac:dyDescent="0.25">
      <c r="B8" s="81"/>
      <c r="C8" s="81"/>
      <c r="D8" s="169"/>
      <c r="E8" s="170"/>
      <c r="F8" s="82"/>
    </row>
    <row r="9" spans="1:8" ht="12.75" customHeight="1" x14ac:dyDescent="0.25">
      <c r="B9" s="171" t="s">
        <v>48</v>
      </c>
      <c r="C9" s="167"/>
      <c r="D9" s="172">
        <f>'1. Expenditures'!$D$7</f>
        <v>0</v>
      </c>
      <c r="E9" s="172"/>
      <c r="F9" s="172"/>
      <c r="H9" s="83" t="s">
        <v>49</v>
      </c>
    </row>
    <row r="10" spans="1:8" ht="12.75" customHeight="1" x14ac:dyDescent="0.25">
      <c r="C10" s="84"/>
    </row>
    <row r="11" spans="1:8" ht="30" customHeight="1" x14ac:dyDescent="0.25">
      <c r="B11" s="85" t="s">
        <v>50</v>
      </c>
      <c r="C11" s="85" t="s">
        <v>51</v>
      </c>
      <c r="D11" s="86" t="s">
        <v>108</v>
      </c>
      <c r="E11" s="86" t="s">
        <v>109</v>
      </c>
      <c r="F11" s="86" t="s">
        <v>52</v>
      </c>
      <c r="G11" s="87" t="s">
        <v>53</v>
      </c>
      <c r="H11" s="85" t="s">
        <v>25</v>
      </c>
    </row>
    <row r="12" spans="1:8" ht="14.1" customHeight="1" x14ac:dyDescent="0.25">
      <c r="A12" s="74">
        <v>1</v>
      </c>
      <c r="B12" s="88"/>
      <c r="C12" s="89"/>
      <c r="D12" s="90"/>
      <c r="E12" s="90"/>
      <c r="F12" s="91">
        <f>MOD(E12-D12, 1)</f>
        <v>0</v>
      </c>
      <c r="G12" s="92"/>
      <c r="H12" s="93">
        <f>24*(F12*G12)</f>
        <v>0</v>
      </c>
    </row>
    <row r="13" spans="1:8" ht="14.1" customHeight="1" x14ac:dyDescent="0.25">
      <c r="A13" s="74">
        <v>2</v>
      </c>
      <c r="B13" s="88"/>
      <c r="C13" s="89"/>
      <c r="D13" s="90"/>
      <c r="E13" s="90"/>
      <c r="F13" s="91">
        <f>MOD(E13-D13, 1)</f>
        <v>0</v>
      </c>
      <c r="G13" s="92"/>
      <c r="H13" s="93">
        <f t="shared" ref="H13:H31" si="0">24*(F13*G13)</f>
        <v>0</v>
      </c>
    </row>
    <row r="14" spans="1:8" ht="14.1" customHeight="1" x14ac:dyDescent="0.25">
      <c r="A14" s="74">
        <v>3</v>
      </c>
      <c r="B14" s="88"/>
      <c r="C14" s="89"/>
      <c r="D14" s="90"/>
      <c r="E14" s="90"/>
      <c r="F14" s="91">
        <f>MOD(E14-D14, 1)</f>
        <v>0</v>
      </c>
      <c r="G14" s="92"/>
      <c r="H14" s="93">
        <f t="shared" si="0"/>
        <v>0</v>
      </c>
    </row>
    <row r="15" spans="1:8" ht="14.1" customHeight="1" x14ac:dyDescent="0.25">
      <c r="A15" s="74">
        <v>4</v>
      </c>
      <c r="B15" s="88"/>
      <c r="C15" s="89"/>
      <c r="D15" s="90"/>
      <c r="E15" s="90"/>
      <c r="F15" s="91">
        <f>MOD(E15-D15, 1)</f>
        <v>0</v>
      </c>
      <c r="G15" s="92"/>
      <c r="H15" s="93">
        <f t="shared" si="0"/>
        <v>0</v>
      </c>
    </row>
    <row r="16" spans="1:8" ht="14.1" customHeight="1" x14ac:dyDescent="0.25">
      <c r="A16" s="74">
        <v>5</v>
      </c>
      <c r="B16" s="88"/>
      <c r="C16" s="89"/>
      <c r="D16" s="90"/>
      <c r="E16" s="90"/>
      <c r="F16" s="91">
        <f t="shared" ref="F16:F31" si="1">MOD(E16-D16, 1)</f>
        <v>0</v>
      </c>
      <c r="G16" s="92"/>
      <c r="H16" s="93">
        <f t="shared" si="0"/>
        <v>0</v>
      </c>
    </row>
    <row r="17" spans="1:12" ht="14.1" customHeight="1" x14ac:dyDescent="0.25">
      <c r="A17" s="74">
        <v>6</v>
      </c>
      <c r="B17" s="88"/>
      <c r="C17" s="89"/>
      <c r="D17" s="90"/>
      <c r="E17" s="90"/>
      <c r="F17" s="91">
        <f t="shared" si="1"/>
        <v>0</v>
      </c>
      <c r="G17" s="92"/>
      <c r="H17" s="93">
        <f t="shared" si="0"/>
        <v>0</v>
      </c>
    </row>
    <row r="18" spans="1:12" ht="14.1" customHeight="1" x14ac:dyDescent="0.25">
      <c r="A18" s="74">
        <v>7</v>
      </c>
      <c r="B18" s="88"/>
      <c r="C18" s="89"/>
      <c r="D18" s="90"/>
      <c r="E18" s="90"/>
      <c r="F18" s="91">
        <f t="shared" si="1"/>
        <v>0</v>
      </c>
      <c r="G18" s="92"/>
      <c r="H18" s="93">
        <f t="shared" si="0"/>
        <v>0</v>
      </c>
    </row>
    <row r="19" spans="1:12" ht="14.1" customHeight="1" x14ac:dyDescent="0.25">
      <c r="A19" s="74">
        <v>8</v>
      </c>
      <c r="B19" s="88"/>
      <c r="C19" s="89"/>
      <c r="D19" s="90"/>
      <c r="E19" s="90"/>
      <c r="F19" s="91">
        <f t="shared" si="1"/>
        <v>0</v>
      </c>
      <c r="G19" s="92"/>
      <c r="H19" s="93">
        <f t="shared" si="0"/>
        <v>0</v>
      </c>
      <c r="I19" s="84"/>
      <c r="J19" s="84"/>
      <c r="K19" s="84"/>
      <c r="L19" s="84"/>
    </row>
    <row r="20" spans="1:12" ht="14.1" customHeight="1" x14ac:dyDescent="0.25">
      <c r="A20" s="74">
        <v>9</v>
      </c>
      <c r="B20" s="88"/>
      <c r="C20" s="89"/>
      <c r="D20" s="90"/>
      <c r="E20" s="90"/>
      <c r="F20" s="91">
        <f t="shared" si="1"/>
        <v>0</v>
      </c>
      <c r="G20" s="92"/>
      <c r="H20" s="93">
        <f t="shared" si="0"/>
        <v>0</v>
      </c>
      <c r="I20" s="84"/>
      <c r="J20" s="84"/>
      <c r="K20" s="84"/>
      <c r="L20" s="84"/>
    </row>
    <row r="21" spans="1:12" ht="14.1" customHeight="1" x14ac:dyDescent="0.25">
      <c r="A21" s="74">
        <v>10</v>
      </c>
      <c r="B21" s="88"/>
      <c r="C21" s="89"/>
      <c r="D21" s="90"/>
      <c r="E21" s="90"/>
      <c r="F21" s="91">
        <f t="shared" si="1"/>
        <v>0</v>
      </c>
      <c r="G21" s="92"/>
      <c r="H21" s="93">
        <f t="shared" si="0"/>
        <v>0</v>
      </c>
      <c r="I21" s="84"/>
      <c r="J21" s="84"/>
      <c r="K21" s="84"/>
      <c r="L21" s="84"/>
    </row>
    <row r="22" spans="1:12" ht="14.1" customHeight="1" x14ac:dyDescent="0.25">
      <c r="A22" s="74">
        <v>11</v>
      </c>
      <c r="B22" s="88"/>
      <c r="C22" s="89"/>
      <c r="D22" s="90"/>
      <c r="E22" s="90"/>
      <c r="F22" s="91">
        <f t="shared" si="1"/>
        <v>0</v>
      </c>
      <c r="G22" s="92"/>
      <c r="H22" s="93">
        <f t="shared" si="0"/>
        <v>0</v>
      </c>
      <c r="I22" s="84"/>
      <c r="J22" s="84"/>
      <c r="K22" s="84"/>
      <c r="L22" s="84"/>
    </row>
    <row r="23" spans="1:12" ht="14.1" customHeight="1" x14ac:dyDescent="0.25">
      <c r="A23" s="74">
        <v>12</v>
      </c>
      <c r="B23" s="88"/>
      <c r="C23" s="89"/>
      <c r="D23" s="90"/>
      <c r="E23" s="90"/>
      <c r="F23" s="91">
        <f t="shared" si="1"/>
        <v>0</v>
      </c>
      <c r="G23" s="92"/>
      <c r="H23" s="93">
        <f t="shared" si="0"/>
        <v>0</v>
      </c>
      <c r="I23" s="84"/>
      <c r="J23" s="84"/>
      <c r="K23" s="84"/>
      <c r="L23" s="84"/>
    </row>
    <row r="24" spans="1:12" ht="14.1" customHeight="1" x14ac:dyDescent="0.25">
      <c r="A24" s="74">
        <v>13</v>
      </c>
      <c r="B24" s="88"/>
      <c r="C24" s="89"/>
      <c r="D24" s="90"/>
      <c r="E24" s="90"/>
      <c r="F24" s="91">
        <f t="shared" si="1"/>
        <v>0</v>
      </c>
      <c r="G24" s="92"/>
      <c r="H24" s="93">
        <f t="shared" si="0"/>
        <v>0</v>
      </c>
      <c r="I24" s="84"/>
      <c r="J24" s="84"/>
      <c r="K24" s="84"/>
      <c r="L24" s="84"/>
    </row>
    <row r="25" spans="1:12" ht="14.1" customHeight="1" x14ac:dyDescent="0.25">
      <c r="A25" s="74">
        <v>14</v>
      </c>
      <c r="B25" s="88"/>
      <c r="C25" s="89"/>
      <c r="D25" s="90"/>
      <c r="E25" s="90"/>
      <c r="F25" s="91">
        <f t="shared" si="1"/>
        <v>0</v>
      </c>
      <c r="G25" s="92"/>
      <c r="H25" s="93">
        <f t="shared" si="0"/>
        <v>0</v>
      </c>
      <c r="I25" s="84"/>
      <c r="J25" s="84"/>
      <c r="K25" s="84"/>
      <c r="L25" s="84"/>
    </row>
    <row r="26" spans="1:12" ht="14.1" customHeight="1" x14ac:dyDescent="0.25">
      <c r="A26" s="74">
        <v>15</v>
      </c>
      <c r="B26" s="88"/>
      <c r="C26" s="89"/>
      <c r="D26" s="90"/>
      <c r="E26" s="90"/>
      <c r="F26" s="91">
        <f t="shared" si="1"/>
        <v>0</v>
      </c>
      <c r="G26" s="92"/>
      <c r="H26" s="93">
        <f t="shared" si="0"/>
        <v>0</v>
      </c>
      <c r="I26" s="84"/>
      <c r="J26" s="84"/>
      <c r="K26" s="84"/>
      <c r="L26" s="84"/>
    </row>
    <row r="27" spans="1:12" ht="14.1" customHeight="1" x14ac:dyDescent="0.25">
      <c r="A27" s="74">
        <v>16</v>
      </c>
      <c r="B27" s="88"/>
      <c r="C27" s="89"/>
      <c r="D27" s="90"/>
      <c r="E27" s="90"/>
      <c r="F27" s="91">
        <f t="shared" si="1"/>
        <v>0</v>
      </c>
      <c r="G27" s="92"/>
      <c r="H27" s="93">
        <f t="shared" si="0"/>
        <v>0</v>
      </c>
      <c r="I27" s="84"/>
      <c r="J27" s="84"/>
      <c r="K27" s="84"/>
      <c r="L27" s="84"/>
    </row>
    <row r="28" spans="1:12" ht="14.1" customHeight="1" x14ac:dyDescent="0.25">
      <c r="A28" s="74">
        <v>17</v>
      </c>
      <c r="B28" s="88"/>
      <c r="C28" s="89"/>
      <c r="D28" s="90"/>
      <c r="E28" s="90"/>
      <c r="F28" s="91">
        <f t="shared" si="1"/>
        <v>0</v>
      </c>
      <c r="G28" s="92"/>
      <c r="H28" s="93">
        <f t="shared" si="0"/>
        <v>0</v>
      </c>
      <c r="I28" s="84"/>
      <c r="J28" s="84"/>
      <c r="K28" s="84"/>
      <c r="L28" s="84"/>
    </row>
    <row r="29" spans="1:12" ht="14.1" customHeight="1" x14ac:dyDescent="0.25">
      <c r="A29" s="74">
        <v>18</v>
      </c>
      <c r="B29" s="88"/>
      <c r="C29" s="89"/>
      <c r="D29" s="90"/>
      <c r="E29" s="90"/>
      <c r="F29" s="91">
        <f t="shared" si="1"/>
        <v>0</v>
      </c>
      <c r="G29" s="92"/>
      <c r="H29" s="93">
        <f t="shared" si="0"/>
        <v>0</v>
      </c>
      <c r="I29" s="84"/>
      <c r="J29" s="84"/>
      <c r="K29" s="84"/>
      <c r="L29" s="84"/>
    </row>
    <row r="30" spans="1:12" ht="14.1" customHeight="1" x14ac:dyDescent="0.25">
      <c r="A30" s="74">
        <v>19</v>
      </c>
      <c r="B30" s="88"/>
      <c r="C30" s="89"/>
      <c r="D30" s="90"/>
      <c r="E30" s="90"/>
      <c r="F30" s="91">
        <f t="shared" si="1"/>
        <v>0</v>
      </c>
      <c r="G30" s="92"/>
      <c r="H30" s="93">
        <f t="shared" si="0"/>
        <v>0</v>
      </c>
      <c r="I30" s="84"/>
      <c r="J30" s="84"/>
      <c r="K30" s="84"/>
      <c r="L30" s="84"/>
    </row>
    <row r="31" spans="1:12" ht="14.1" customHeight="1" x14ac:dyDescent="0.25">
      <c r="A31" s="74">
        <v>20</v>
      </c>
      <c r="B31" s="88"/>
      <c r="C31" s="89"/>
      <c r="D31" s="90"/>
      <c r="E31" s="90"/>
      <c r="F31" s="91">
        <f t="shared" si="1"/>
        <v>0</v>
      </c>
      <c r="G31" s="92"/>
      <c r="H31" s="93">
        <f t="shared" si="0"/>
        <v>0</v>
      </c>
    </row>
    <row r="32" spans="1:12" ht="14.1" customHeight="1" x14ac:dyDescent="0.25">
      <c r="B32" s="173" t="s">
        <v>54</v>
      </c>
      <c r="C32" s="174"/>
      <c r="D32" s="174"/>
      <c r="E32" s="174"/>
      <c r="F32" s="94">
        <f>SUM(F12:F31)*24</f>
        <v>0</v>
      </c>
      <c r="G32" s="95"/>
      <c r="H32" s="93">
        <f>SUM(H12:H31)</f>
        <v>0</v>
      </c>
      <c r="K32" s="96"/>
    </row>
    <row r="33" spans="1:9" ht="14.1" customHeight="1" x14ac:dyDescent="0.25">
      <c r="B33" s="164" t="s">
        <v>55</v>
      </c>
      <c r="C33" s="165"/>
      <c r="D33" s="165"/>
      <c r="E33" s="165"/>
      <c r="F33" s="97"/>
      <c r="G33" s="95"/>
      <c r="H33" s="98"/>
    </row>
    <row r="34" spans="1:9" ht="14.1" customHeight="1" x14ac:dyDescent="0.25">
      <c r="A34" s="166" t="s">
        <v>56</v>
      </c>
      <c r="B34" s="167"/>
      <c r="C34" s="167"/>
      <c r="D34" s="167"/>
      <c r="E34" s="167"/>
      <c r="F34" s="99">
        <f>F32+F33</f>
        <v>0</v>
      </c>
      <c r="G34" s="100"/>
      <c r="H34" s="101">
        <f>SUM(H32:H33)</f>
        <v>0</v>
      </c>
    </row>
    <row r="35" spans="1:9" x14ac:dyDescent="0.25">
      <c r="B35" s="102"/>
      <c r="C35" s="103"/>
      <c r="D35" s="103"/>
      <c r="E35" s="103"/>
      <c r="G35" s="104"/>
      <c r="H35" s="105"/>
    </row>
    <row r="36" spans="1:9" x14ac:dyDescent="0.25">
      <c r="B36" s="106" t="s">
        <v>110</v>
      </c>
      <c r="C36" s="105"/>
      <c r="D36" s="105"/>
      <c r="E36" s="105"/>
      <c r="F36" s="107"/>
      <c r="G36" s="108"/>
      <c r="H36" s="105"/>
    </row>
    <row r="37" spans="1:9" x14ac:dyDescent="0.25">
      <c r="B37" s="105" t="s">
        <v>115</v>
      </c>
      <c r="C37" s="105"/>
      <c r="D37" s="105"/>
      <c r="E37" s="105"/>
      <c r="F37" s="107"/>
      <c r="G37" s="108"/>
      <c r="H37" s="105"/>
    </row>
    <row r="38" spans="1:9" x14ac:dyDescent="0.25">
      <c r="C38" s="105"/>
      <c r="D38" s="105"/>
      <c r="E38" s="105"/>
      <c r="F38" s="107"/>
      <c r="G38" s="108"/>
      <c r="H38" s="105"/>
    </row>
    <row r="39" spans="1:9" x14ac:dyDescent="0.25">
      <c r="B39" s="103"/>
      <c r="C39" s="105"/>
      <c r="D39" s="105"/>
      <c r="E39" s="105"/>
      <c r="F39" s="107"/>
      <c r="G39" s="108"/>
      <c r="H39" s="105"/>
    </row>
    <row r="40" spans="1:9" x14ac:dyDescent="0.25">
      <c r="B40" s="103"/>
      <c r="C40" s="105"/>
      <c r="D40" s="105"/>
      <c r="E40" s="105"/>
      <c r="F40" s="107"/>
      <c r="G40" s="108"/>
      <c r="H40" s="105"/>
    </row>
    <row r="41" spans="1:9" x14ac:dyDescent="0.25">
      <c r="B41" s="84" t="s">
        <v>111</v>
      </c>
      <c r="C41" s="105"/>
      <c r="D41" s="105"/>
      <c r="E41" s="105"/>
      <c r="F41" s="107"/>
      <c r="G41" s="108"/>
      <c r="H41" s="105"/>
    </row>
    <row r="42" spans="1:9" x14ac:dyDescent="0.25">
      <c r="B42" s="75" t="s">
        <v>57</v>
      </c>
      <c r="C42" s="105"/>
      <c r="D42" s="105"/>
      <c r="E42" s="105"/>
      <c r="F42" s="107"/>
      <c r="G42" s="108"/>
      <c r="H42" s="105"/>
    </row>
    <row r="43" spans="1:9" x14ac:dyDescent="0.25">
      <c r="B43" s="75" t="s">
        <v>58</v>
      </c>
      <c r="C43" s="105"/>
      <c r="D43" s="105"/>
      <c r="E43" s="105"/>
      <c r="F43" s="107"/>
      <c r="G43" s="108"/>
      <c r="H43" s="105"/>
    </row>
    <row r="44" spans="1:9" x14ac:dyDescent="0.25">
      <c r="B44" s="75" t="s">
        <v>59</v>
      </c>
      <c r="C44" s="105"/>
      <c r="D44" s="105"/>
      <c r="E44" s="105"/>
      <c r="F44" s="107"/>
      <c r="G44" s="108"/>
      <c r="H44" s="105"/>
    </row>
    <row r="45" spans="1:9" x14ac:dyDescent="0.25">
      <c r="C45" s="105"/>
      <c r="D45" s="105"/>
      <c r="E45" s="105"/>
      <c r="F45" s="107"/>
      <c r="G45" s="108"/>
      <c r="H45" s="105"/>
    </row>
    <row r="46" spans="1:9" x14ac:dyDescent="0.25">
      <c r="C46" s="105"/>
      <c r="D46" s="105"/>
      <c r="E46" s="105"/>
      <c r="F46" s="107"/>
      <c r="G46" s="108"/>
      <c r="H46" s="105"/>
    </row>
    <row r="47" spans="1:9" x14ac:dyDescent="0.25">
      <c r="C47" s="105"/>
      <c r="D47" s="105"/>
      <c r="E47" s="105"/>
      <c r="F47" s="107"/>
      <c r="G47" s="108"/>
      <c r="H47" s="105"/>
    </row>
    <row r="48" spans="1:9" x14ac:dyDescent="0.25">
      <c r="C48" s="105"/>
      <c r="D48" s="105"/>
      <c r="E48" s="105"/>
      <c r="F48" s="107"/>
      <c r="G48" s="108"/>
      <c r="H48" s="105"/>
      <c r="I48" s="105"/>
    </row>
    <row r="49" spans="3:9" x14ac:dyDescent="0.25">
      <c r="C49" s="105"/>
      <c r="D49" s="105"/>
      <c r="E49" s="105"/>
      <c r="F49" s="107"/>
      <c r="G49" s="108"/>
      <c r="H49" s="105"/>
      <c r="I49" s="105"/>
    </row>
  </sheetData>
  <sheetProtection formatColumns="0" formatRows="0"/>
  <mergeCells count="7">
    <mergeCell ref="B33:E33"/>
    <mergeCell ref="A34:E34"/>
    <mergeCell ref="D7:F7"/>
    <mergeCell ref="D8:E8"/>
    <mergeCell ref="B9:C9"/>
    <mergeCell ref="D9:F9"/>
    <mergeCell ref="B32:E32"/>
  </mergeCells>
  <dataValidations count="5">
    <dataValidation type="time" allowBlank="1" showInputMessage="1" showErrorMessage="1" error="Please enter a time between 12:00 AM and 11:59 PM.  Format must be hh:mm" sqref="D12:E31 IZ12:JA31 SV12:SW31 ACR12:ACS31 AMN12:AMO31 AWJ12:AWK31 BGF12:BGG31 BQB12:BQC31 BZX12:BZY31 CJT12:CJU31 CTP12:CTQ31 DDL12:DDM31 DNH12:DNI31 DXD12:DXE31 EGZ12:EHA31 EQV12:EQW31 FAR12:FAS31 FKN12:FKO31 FUJ12:FUK31 GEF12:GEG31 GOB12:GOC31 GXX12:GXY31 HHT12:HHU31 HRP12:HRQ31 IBL12:IBM31 ILH12:ILI31 IVD12:IVE31 JEZ12:JFA31 JOV12:JOW31 JYR12:JYS31 KIN12:KIO31 KSJ12:KSK31 LCF12:LCG31 LMB12:LMC31 LVX12:LVY31 MFT12:MFU31 MPP12:MPQ31 MZL12:MZM31 NJH12:NJI31 NTD12:NTE31 OCZ12:ODA31 OMV12:OMW31 OWR12:OWS31 PGN12:PGO31 PQJ12:PQK31 QAF12:QAG31 QKB12:QKC31 QTX12:QTY31 RDT12:RDU31 RNP12:RNQ31 RXL12:RXM31 SHH12:SHI31 SRD12:SRE31 TAZ12:TBA31 TKV12:TKW31 TUR12:TUS31 UEN12:UEO31 UOJ12:UOK31 UYF12:UYG31 VIB12:VIC31 VRX12:VRY31 WBT12:WBU31 WLP12:WLQ31 WVL12:WVM31 D65535:E65554 IZ65535:JA65554 SV65535:SW65554 ACR65535:ACS65554 AMN65535:AMO65554 AWJ65535:AWK65554 BGF65535:BGG65554 BQB65535:BQC65554 BZX65535:BZY65554 CJT65535:CJU65554 CTP65535:CTQ65554 DDL65535:DDM65554 DNH65535:DNI65554 DXD65535:DXE65554 EGZ65535:EHA65554 EQV65535:EQW65554 FAR65535:FAS65554 FKN65535:FKO65554 FUJ65535:FUK65554 GEF65535:GEG65554 GOB65535:GOC65554 GXX65535:GXY65554 HHT65535:HHU65554 HRP65535:HRQ65554 IBL65535:IBM65554 ILH65535:ILI65554 IVD65535:IVE65554 JEZ65535:JFA65554 JOV65535:JOW65554 JYR65535:JYS65554 KIN65535:KIO65554 KSJ65535:KSK65554 LCF65535:LCG65554 LMB65535:LMC65554 LVX65535:LVY65554 MFT65535:MFU65554 MPP65535:MPQ65554 MZL65535:MZM65554 NJH65535:NJI65554 NTD65535:NTE65554 OCZ65535:ODA65554 OMV65535:OMW65554 OWR65535:OWS65554 PGN65535:PGO65554 PQJ65535:PQK65554 QAF65535:QAG65554 QKB65535:QKC65554 QTX65535:QTY65554 RDT65535:RDU65554 RNP65535:RNQ65554 RXL65535:RXM65554 SHH65535:SHI65554 SRD65535:SRE65554 TAZ65535:TBA65554 TKV65535:TKW65554 TUR65535:TUS65554 UEN65535:UEO65554 UOJ65535:UOK65554 UYF65535:UYG65554 VIB65535:VIC65554 VRX65535:VRY65554 WBT65535:WBU65554 WLP65535:WLQ65554 WVL65535:WVM65554 D131071:E131090 IZ131071:JA131090 SV131071:SW131090 ACR131071:ACS131090 AMN131071:AMO131090 AWJ131071:AWK131090 BGF131071:BGG131090 BQB131071:BQC131090 BZX131071:BZY131090 CJT131071:CJU131090 CTP131071:CTQ131090 DDL131071:DDM131090 DNH131071:DNI131090 DXD131071:DXE131090 EGZ131071:EHA131090 EQV131071:EQW131090 FAR131071:FAS131090 FKN131071:FKO131090 FUJ131071:FUK131090 GEF131071:GEG131090 GOB131071:GOC131090 GXX131071:GXY131090 HHT131071:HHU131090 HRP131071:HRQ131090 IBL131071:IBM131090 ILH131071:ILI131090 IVD131071:IVE131090 JEZ131071:JFA131090 JOV131071:JOW131090 JYR131071:JYS131090 KIN131071:KIO131090 KSJ131071:KSK131090 LCF131071:LCG131090 LMB131071:LMC131090 LVX131071:LVY131090 MFT131071:MFU131090 MPP131071:MPQ131090 MZL131071:MZM131090 NJH131071:NJI131090 NTD131071:NTE131090 OCZ131071:ODA131090 OMV131071:OMW131090 OWR131071:OWS131090 PGN131071:PGO131090 PQJ131071:PQK131090 QAF131071:QAG131090 QKB131071:QKC131090 QTX131071:QTY131090 RDT131071:RDU131090 RNP131071:RNQ131090 RXL131071:RXM131090 SHH131071:SHI131090 SRD131071:SRE131090 TAZ131071:TBA131090 TKV131071:TKW131090 TUR131071:TUS131090 UEN131071:UEO131090 UOJ131071:UOK131090 UYF131071:UYG131090 VIB131071:VIC131090 VRX131071:VRY131090 WBT131071:WBU131090 WLP131071:WLQ131090 WVL131071:WVM131090 D196607:E196626 IZ196607:JA196626 SV196607:SW196626 ACR196607:ACS196626 AMN196607:AMO196626 AWJ196607:AWK196626 BGF196607:BGG196626 BQB196607:BQC196626 BZX196607:BZY196626 CJT196607:CJU196626 CTP196607:CTQ196626 DDL196607:DDM196626 DNH196607:DNI196626 DXD196607:DXE196626 EGZ196607:EHA196626 EQV196607:EQW196626 FAR196607:FAS196626 FKN196607:FKO196626 FUJ196607:FUK196626 GEF196607:GEG196626 GOB196607:GOC196626 GXX196607:GXY196626 HHT196607:HHU196626 HRP196607:HRQ196626 IBL196607:IBM196626 ILH196607:ILI196626 IVD196607:IVE196626 JEZ196607:JFA196626 JOV196607:JOW196626 JYR196607:JYS196626 KIN196607:KIO196626 KSJ196607:KSK196626 LCF196607:LCG196626 LMB196607:LMC196626 LVX196607:LVY196626 MFT196607:MFU196626 MPP196607:MPQ196626 MZL196607:MZM196626 NJH196607:NJI196626 NTD196607:NTE196626 OCZ196607:ODA196626 OMV196607:OMW196626 OWR196607:OWS196626 PGN196607:PGO196626 PQJ196607:PQK196626 QAF196607:QAG196626 QKB196607:QKC196626 QTX196607:QTY196626 RDT196607:RDU196626 RNP196607:RNQ196626 RXL196607:RXM196626 SHH196607:SHI196626 SRD196607:SRE196626 TAZ196607:TBA196626 TKV196607:TKW196626 TUR196607:TUS196626 UEN196607:UEO196626 UOJ196607:UOK196626 UYF196607:UYG196626 VIB196607:VIC196626 VRX196607:VRY196626 WBT196607:WBU196626 WLP196607:WLQ196626 WVL196607:WVM196626 D262143:E262162 IZ262143:JA262162 SV262143:SW262162 ACR262143:ACS262162 AMN262143:AMO262162 AWJ262143:AWK262162 BGF262143:BGG262162 BQB262143:BQC262162 BZX262143:BZY262162 CJT262143:CJU262162 CTP262143:CTQ262162 DDL262143:DDM262162 DNH262143:DNI262162 DXD262143:DXE262162 EGZ262143:EHA262162 EQV262143:EQW262162 FAR262143:FAS262162 FKN262143:FKO262162 FUJ262143:FUK262162 GEF262143:GEG262162 GOB262143:GOC262162 GXX262143:GXY262162 HHT262143:HHU262162 HRP262143:HRQ262162 IBL262143:IBM262162 ILH262143:ILI262162 IVD262143:IVE262162 JEZ262143:JFA262162 JOV262143:JOW262162 JYR262143:JYS262162 KIN262143:KIO262162 KSJ262143:KSK262162 LCF262143:LCG262162 LMB262143:LMC262162 LVX262143:LVY262162 MFT262143:MFU262162 MPP262143:MPQ262162 MZL262143:MZM262162 NJH262143:NJI262162 NTD262143:NTE262162 OCZ262143:ODA262162 OMV262143:OMW262162 OWR262143:OWS262162 PGN262143:PGO262162 PQJ262143:PQK262162 QAF262143:QAG262162 QKB262143:QKC262162 QTX262143:QTY262162 RDT262143:RDU262162 RNP262143:RNQ262162 RXL262143:RXM262162 SHH262143:SHI262162 SRD262143:SRE262162 TAZ262143:TBA262162 TKV262143:TKW262162 TUR262143:TUS262162 UEN262143:UEO262162 UOJ262143:UOK262162 UYF262143:UYG262162 VIB262143:VIC262162 VRX262143:VRY262162 WBT262143:WBU262162 WLP262143:WLQ262162 WVL262143:WVM262162 D327679:E327698 IZ327679:JA327698 SV327679:SW327698 ACR327679:ACS327698 AMN327679:AMO327698 AWJ327679:AWK327698 BGF327679:BGG327698 BQB327679:BQC327698 BZX327679:BZY327698 CJT327679:CJU327698 CTP327679:CTQ327698 DDL327679:DDM327698 DNH327679:DNI327698 DXD327679:DXE327698 EGZ327679:EHA327698 EQV327679:EQW327698 FAR327679:FAS327698 FKN327679:FKO327698 FUJ327679:FUK327698 GEF327679:GEG327698 GOB327679:GOC327698 GXX327679:GXY327698 HHT327679:HHU327698 HRP327679:HRQ327698 IBL327679:IBM327698 ILH327679:ILI327698 IVD327679:IVE327698 JEZ327679:JFA327698 JOV327679:JOW327698 JYR327679:JYS327698 KIN327679:KIO327698 KSJ327679:KSK327698 LCF327679:LCG327698 LMB327679:LMC327698 LVX327679:LVY327698 MFT327679:MFU327698 MPP327679:MPQ327698 MZL327679:MZM327698 NJH327679:NJI327698 NTD327679:NTE327698 OCZ327679:ODA327698 OMV327679:OMW327698 OWR327679:OWS327698 PGN327679:PGO327698 PQJ327679:PQK327698 QAF327679:QAG327698 QKB327679:QKC327698 QTX327679:QTY327698 RDT327679:RDU327698 RNP327679:RNQ327698 RXL327679:RXM327698 SHH327679:SHI327698 SRD327679:SRE327698 TAZ327679:TBA327698 TKV327679:TKW327698 TUR327679:TUS327698 UEN327679:UEO327698 UOJ327679:UOK327698 UYF327679:UYG327698 VIB327679:VIC327698 VRX327679:VRY327698 WBT327679:WBU327698 WLP327679:WLQ327698 WVL327679:WVM327698 D393215:E393234 IZ393215:JA393234 SV393215:SW393234 ACR393215:ACS393234 AMN393215:AMO393234 AWJ393215:AWK393234 BGF393215:BGG393234 BQB393215:BQC393234 BZX393215:BZY393234 CJT393215:CJU393234 CTP393215:CTQ393234 DDL393215:DDM393234 DNH393215:DNI393234 DXD393215:DXE393234 EGZ393215:EHA393234 EQV393215:EQW393234 FAR393215:FAS393234 FKN393215:FKO393234 FUJ393215:FUK393234 GEF393215:GEG393234 GOB393215:GOC393234 GXX393215:GXY393234 HHT393215:HHU393234 HRP393215:HRQ393234 IBL393215:IBM393234 ILH393215:ILI393234 IVD393215:IVE393234 JEZ393215:JFA393234 JOV393215:JOW393234 JYR393215:JYS393234 KIN393215:KIO393234 KSJ393215:KSK393234 LCF393215:LCG393234 LMB393215:LMC393234 LVX393215:LVY393234 MFT393215:MFU393234 MPP393215:MPQ393234 MZL393215:MZM393234 NJH393215:NJI393234 NTD393215:NTE393234 OCZ393215:ODA393234 OMV393215:OMW393234 OWR393215:OWS393234 PGN393215:PGO393234 PQJ393215:PQK393234 QAF393215:QAG393234 QKB393215:QKC393234 QTX393215:QTY393234 RDT393215:RDU393234 RNP393215:RNQ393234 RXL393215:RXM393234 SHH393215:SHI393234 SRD393215:SRE393234 TAZ393215:TBA393234 TKV393215:TKW393234 TUR393215:TUS393234 UEN393215:UEO393234 UOJ393215:UOK393234 UYF393215:UYG393234 VIB393215:VIC393234 VRX393215:VRY393234 WBT393215:WBU393234 WLP393215:WLQ393234 WVL393215:WVM393234 D458751:E458770 IZ458751:JA458770 SV458751:SW458770 ACR458751:ACS458770 AMN458751:AMO458770 AWJ458751:AWK458770 BGF458751:BGG458770 BQB458751:BQC458770 BZX458751:BZY458770 CJT458751:CJU458770 CTP458751:CTQ458770 DDL458751:DDM458770 DNH458751:DNI458770 DXD458751:DXE458770 EGZ458751:EHA458770 EQV458751:EQW458770 FAR458751:FAS458770 FKN458751:FKO458770 FUJ458751:FUK458770 GEF458751:GEG458770 GOB458751:GOC458770 GXX458751:GXY458770 HHT458751:HHU458770 HRP458751:HRQ458770 IBL458751:IBM458770 ILH458751:ILI458770 IVD458751:IVE458770 JEZ458751:JFA458770 JOV458751:JOW458770 JYR458751:JYS458770 KIN458751:KIO458770 KSJ458751:KSK458770 LCF458751:LCG458770 LMB458751:LMC458770 LVX458751:LVY458770 MFT458751:MFU458770 MPP458751:MPQ458770 MZL458751:MZM458770 NJH458751:NJI458770 NTD458751:NTE458770 OCZ458751:ODA458770 OMV458751:OMW458770 OWR458751:OWS458770 PGN458751:PGO458770 PQJ458751:PQK458770 QAF458751:QAG458770 QKB458751:QKC458770 QTX458751:QTY458770 RDT458751:RDU458770 RNP458751:RNQ458770 RXL458751:RXM458770 SHH458751:SHI458770 SRD458751:SRE458770 TAZ458751:TBA458770 TKV458751:TKW458770 TUR458751:TUS458770 UEN458751:UEO458770 UOJ458751:UOK458770 UYF458751:UYG458770 VIB458751:VIC458770 VRX458751:VRY458770 WBT458751:WBU458770 WLP458751:WLQ458770 WVL458751:WVM458770 D524287:E524306 IZ524287:JA524306 SV524287:SW524306 ACR524287:ACS524306 AMN524287:AMO524306 AWJ524287:AWK524306 BGF524287:BGG524306 BQB524287:BQC524306 BZX524287:BZY524306 CJT524287:CJU524306 CTP524287:CTQ524306 DDL524287:DDM524306 DNH524287:DNI524306 DXD524287:DXE524306 EGZ524287:EHA524306 EQV524287:EQW524306 FAR524287:FAS524306 FKN524287:FKO524306 FUJ524287:FUK524306 GEF524287:GEG524306 GOB524287:GOC524306 GXX524287:GXY524306 HHT524287:HHU524306 HRP524287:HRQ524306 IBL524287:IBM524306 ILH524287:ILI524306 IVD524287:IVE524306 JEZ524287:JFA524306 JOV524287:JOW524306 JYR524287:JYS524306 KIN524287:KIO524306 KSJ524287:KSK524306 LCF524287:LCG524306 LMB524287:LMC524306 LVX524287:LVY524306 MFT524287:MFU524306 MPP524287:MPQ524306 MZL524287:MZM524306 NJH524287:NJI524306 NTD524287:NTE524306 OCZ524287:ODA524306 OMV524287:OMW524306 OWR524287:OWS524306 PGN524287:PGO524306 PQJ524287:PQK524306 QAF524287:QAG524306 QKB524287:QKC524306 QTX524287:QTY524306 RDT524287:RDU524306 RNP524287:RNQ524306 RXL524287:RXM524306 SHH524287:SHI524306 SRD524287:SRE524306 TAZ524287:TBA524306 TKV524287:TKW524306 TUR524287:TUS524306 UEN524287:UEO524306 UOJ524287:UOK524306 UYF524287:UYG524306 VIB524287:VIC524306 VRX524287:VRY524306 WBT524287:WBU524306 WLP524287:WLQ524306 WVL524287:WVM524306 D589823:E589842 IZ589823:JA589842 SV589823:SW589842 ACR589823:ACS589842 AMN589823:AMO589842 AWJ589823:AWK589842 BGF589823:BGG589842 BQB589823:BQC589842 BZX589823:BZY589842 CJT589823:CJU589842 CTP589823:CTQ589842 DDL589823:DDM589842 DNH589823:DNI589842 DXD589823:DXE589842 EGZ589823:EHA589842 EQV589823:EQW589842 FAR589823:FAS589842 FKN589823:FKO589842 FUJ589823:FUK589842 GEF589823:GEG589842 GOB589823:GOC589842 GXX589823:GXY589842 HHT589823:HHU589842 HRP589823:HRQ589842 IBL589823:IBM589842 ILH589823:ILI589842 IVD589823:IVE589842 JEZ589823:JFA589842 JOV589823:JOW589842 JYR589823:JYS589842 KIN589823:KIO589842 KSJ589823:KSK589842 LCF589823:LCG589842 LMB589823:LMC589842 LVX589823:LVY589842 MFT589823:MFU589842 MPP589823:MPQ589842 MZL589823:MZM589842 NJH589823:NJI589842 NTD589823:NTE589842 OCZ589823:ODA589842 OMV589823:OMW589842 OWR589823:OWS589842 PGN589823:PGO589842 PQJ589823:PQK589842 QAF589823:QAG589842 QKB589823:QKC589842 QTX589823:QTY589842 RDT589823:RDU589842 RNP589823:RNQ589842 RXL589823:RXM589842 SHH589823:SHI589842 SRD589823:SRE589842 TAZ589823:TBA589842 TKV589823:TKW589842 TUR589823:TUS589842 UEN589823:UEO589842 UOJ589823:UOK589842 UYF589823:UYG589842 VIB589823:VIC589842 VRX589823:VRY589842 WBT589823:WBU589842 WLP589823:WLQ589842 WVL589823:WVM589842 D655359:E655378 IZ655359:JA655378 SV655359:SW655378 ACR655359:ACS655378 AMN655359:AMO655378 AWJ655359:AWK655378 BGF655359:BGG655378 BQB655359:BQC655378 BZX655359:BZY655378 CJT655359:CJU655378 CTP655359:CTQ655378 DDL655359:DDM655378 DNH655359:DNI655378 DXD655359:DXE655378 EGZ655359:EHA655378 EQV655359:EQW655378 FAR655359:FAS655378 FKN655359:FKO655378 FUJ655359:FUK655378 GEF655359:GEG655378 GOB655359:GOC655378 GXX655359:GXY655378 HHT655359:HHU655378 HRP655359:HRQ655378 IBL655359:IBM655378 ILH655359:ILI655378 IVD655359:IVE655378 JEZ655359:JFA655378 JOV655359:JOW655378 JYR655359:JYS655378 KIN655359:KIO655378 KSJ655359:KSK655378 LCF655359:LCG655378 LMB655359:LMC655378 LVX655359:LVY655378 MFT655359:MFU655378 MPP655359:MPQ655378 MZL655359:MZM655378 NJH655359:NJI655378 NTD655359:NTE655378 OCZ655359:ODA655378 OMV655359:OMW655378 OWR655359:OWS655378 PGN655359:PGO655378 PQJ655359:PQK655378 QAF655359:QAG655378 QKB655359:QKC655378 QTX655359:QTY655378 RDT655359:RDU655378 RNP655359:RNQ655378 RXL655359:RXM655378 SHH655359:SHI655378 SRD655359:SRE655378 TAZ655359:TBA655378 TKV655359:TKW655378 TUR655359:TUS655378 UEN655359:UEO655378 UOJ655359:UOK655378 UYF655359:UYG655378 VIB655359:VIC655378 VRX655359:VRY655378 WBT655359:WBU655378 WLP655359:WLQ655378 WVL655359:WVM655378 D720895:E720914 IZ720895:JA720914 SV720895:SW720914 ACR720895:ACS720914 AMN720895:AMO720914 AWJ720895:AWK720914 BGF720895:BGG720914 BQB720895:BQC720914 BZX720895:BZY720914 CJT720895:CJU720914 CTP720895:CTQ720914 DDL720895:DDM720914 DNH720895:DNI720914 DXD720895:DXE720914 EGZ720895:EHA720914 EQV720895:EQW720914 FAR720895:FAS720914 FKN720895:FKO720914 FUJ720895:FUK720914 GEF720895:GEG720914 GOB720895:GOC720914 GXX720895:GXY720914 HHT720895:HHU720914 HRP720895:HRQ720914 IBL720895:IBM720914 ILH720895:ILI720914 IVD720895:IVE720914 JEZ720895:JFA720914 JOV720895:JOW720914 JYR720895:JYS720914 KIN720895:KIO720914 KSJ720895:KSK720914 LCF720895:LCG720914 LMB720895:LMC720914 LVX720895:LVY720914 MFT720895:MFU720914 MPP720895:MPQ720914 MZL720895:MZM720914 NJH720895:NJI720914 NTD720895:NTE720914 OCZ720895:ODA720914 OMV720895:OMW720914 OWR720895:OWS720914 PGN720895:PGO720914 PQJ720895:PQK720914 QAF720895:QAG720914 QKB720895:QKC720914 QTX720895:QTY720914 RDT720895:RDU720914 RNP720895:RNQ720914 RXL720895:RXM720914 SHH720895:SHI720914 SRD720895:SRE720914 TAZ720895:TBA720914 TKV720895:TKW720914 TUR720895:TUS720914 UEN720895:UEO720914 UOJ720895:UOK720914 UYF720895:UYG720914 VIB720895:VIC720914 VRX720895:VRY720914 WBT720895:WBU720914 WLP720895:WLQ720914 WVL720895:WVM720914 D786431:E786450 IZ786431:JA786450 SV786431:SW786450 ACR786431:ACS786450 AMN786431:AMO786450 AWJ786431:AWK786450 BGF786431:BGG786450 BQB786431:BQC786450 BZX786431:BZY786450 CJT786431:CJU786450 CTP786431:CTQ786450 DDL786431:DDM786450 DNH786431:DNI786450 DXD786431:DXE786450 EGZ786431:EHA786450 EQV786431:EQW786450 FAR786431:FAS786450 FKN786431:FKO786450 FUJ786431:FUK786450 GEF786431:GEG786450 GOB786431:GOC786450 GXX786431:GXY786450 HHT786431:HHU786450 HRP786431:HRQ786450 IBL786431:IBM786450 ILH786431:ILI786450 IVD786431:IVE786450 JEZ786431:JFA786450 JOV786431:JOW786450 JYR786431:JYS786450 KIN786431:KIO786450 KSJ786431:KSK786450 LCF786431:LCG786450 LMB786431:LMC786450 LVX786431:LVY786450 MFT786431:MFU786450 MPP786431:MPQ786450 MZL786431:MZM786450 NJH786431:NJI786450 NTD786431:NTE786450 OCZ786431:ODA786450 OMV786431:OMW786450 OWR786431:OWS786450 PGN786431:PGO786450 PQJ786431:PQK786450 QAF786431:QAG786450 QKB786431:QKC786450 QTX786431:QTY786450 RDT786431:RDU786450 RNP786431:RNQ786450 RXL786431:RXM786450 SHH786431:SHI786450 SRD786431:SRE786450 TAZ786431:TBA786450 TKV786431:TKW786450 TUR786431:TUS786450 UEN786431:UEO786450 UOJ786431:UOK786450 UYF786431:UYG786450 VIB786431:VIC786450 VRX786431:VRY786450 WBT786431:WBU786450 WLP786431:WLQ786450 WVL786431:WVM786450 D851967:E851986 IZ851967:JA851986 SV851967:SW851986 ACR851967:ACS851986 AMN851967:AMO851986 AWJ851967:AWK851986 BGF851967:BGG851986 BQB851967:BQC851986 BZX851967:BZY851986 CJT851967:CJU851986 CTP851967:CTQ851986 DDL851967:DDM851986 DNH851967:DNI851986 DXD851967:DXE851986 EGZ851967:EHA851986 EQV851967:EQW851986 FAR851967:FAS851986 FKN851967:FKO851986 FUJ851967:FUK851986 GEF851967:GEG851986 GOB851967:GOC851986 GXX851967:GXY851986 HHT851967:HHU851986 HRP851967:HRQ851986 IBL851967:IBM851986 ILH851967:ILI851986 IVD851967:IVE851986 JEZ851967:JFA851986 JOV851967:JOW851986 JYR851967:JYS851986 KIN851967:KIO851986 KSJ851967:KSK851986 LCF851967:LCG851986 LMB851967:LMC851986 LVX851967:LVY851986 MFT851967:MFU851986 MPP851967:MPQ851986 MZL851967:MZM851986 NJH851967:NJI851986 NTD851967:NTE851986 OCZ851967:ODA851986 OMV851967:OMW851986 OWR851967:OWS851986 PGN851967:PGO851986 PQJ851967:PQK851986 QAF851967:QAG851986 QKB851967:QKC851986 QTX851967:QTY851986 RDT851967:RDU851986 RNP851967:RNQ851986 RXL851967:RXM851986 SHH851967:SHI851986 SRD851967:SRE851986 TAZ851967:TBA851986 TKV851967:TKW851986 TUR851967:TUS851986 UEN851967:UEO851986 UOJ851967:UOK851986 UYF851967:UYG851986 VIB851967:VIC851986 VRX851967:VRY851986 WBT851967:WBU851986 WLP851967:WLQ851986 WVL851967:WVM851986 D917503:E917522 IZ917503:JA917522 SV917503:SW917522 ACR917503:ACS917522 AMN917503:AMO917522 AWJ917503:AWK917522 BGF917503:BGG917522 BQB917503:BQC917522 BZX917503:BZY917522 CJT917503:CJU917522 CTP917503:CTQ917522 DDL917503:DDM917522 DNH917503:DNI917522 DXD917503:DXE917522 EGZ917503:EHA917522 EQV917503:EQW917522 FAR917503:FAS917522 FKN917503:FKO917522 FUJ917503:FUK917522 GEF917503:GEG917522 GOB917503:GOC917522 GXX917503:GXY917522 HHT917503:HHU917522 HRP917503:HRQ917522 IBL917503:IBM917522 ILH917503:ILI917522 IVD917503:IVE917522 JEZ917503:JFA917522 JOV917503:JOW917522 JYR917503:JYS917522 KIN917503:KIO917522 KSJ917503:KSK917522 LCF917503:LCG917522 LMB917503:LMC917522 LVX917503:LVY917522 MFT917503:MFU917522 MPP917503:MPQ917522 MZL917503:MZM917522 NJH917503:NJI917522 NTD917503:NTE917522 OCZ917503:ODA917522 OMV917503:OMW917522 OWR917503:OWS917522 PGN917503:PGO917522 PQJ917503:PQK917522 QAF917503:QAG917522 QKB917503:QKC917522 QTX917503:QTY917522 RDT917503:RDU917522 RNP917503:RNQ917522 RXL917503:RXM917522 SHH917503:SHI917522 SRD917503:SRE917522 TAZ917503:TBA917522 TKV917503:TKW917522 TUR917503:TUS917522 UEN917503:UEO917522 UOJ917503:UOK917522 UYF917503:UYG917522 VIB917503:VIC917522 VRX917503:VRY917522 WBT917503:WBU917522 WLP917503:WLQ917522 WVL917503:WVM917522 D983039:E983058 IZ983039:JA983058 SV983039:SW983058 ACR983039:ACS983058 AMN983039:AMO983058 AWJ983039:AWK983058 BGF983039:BGG983058 BQB983039:BQC983058 BZX983039:BZY983058 CJT983039:CJU983058 CTP983039:CTQ983058 DDL983039:DDM983058 DNH983039:DNI983058 DXD983039:DXE983058 EGZ983039:EHA983058 EQV983039:EQW983058 FAR983039:FAS983058 FKN983039:FKO983058 FUJ983039:FUK983058 GEF983039:GEG983058 GOB983039:GOC983058 GXX983039:GXY983058 HHT983039:HHU983058 HRP983039:HRQ983058 IBL983039:IBM983058 ILH983039:ILI983058 IVD983039:IVE983058 JEZ983039:JFA983058 JOV983039:JOW983058 JYR983039:JYS983058 KIN983039:KIO983058 KSJ983039:KSK983058 LCF983039:LCG983058 LMB983039:LMC983058 LVX983039:LVY983058 MFT983039:MFU983058 MPP983039:MPQ983058 MZL983039:MZM983058 NJH983039:NJI983058 NTD983039:NTE983058 OCZ983039:ODA983058 OMV983039:OMW983058 OWR983039:OWS983058 PGN983039:PGO983058 PQJ983039:PQK983058 QAF983039:QAG983058 QKB983039:QKC983058 QTX983039:QTY983058 RDT983039:RDU983058 RNP983039:RNQ983058 RXL983039:RXM983058 SHH983039:SHI983058 SRD983039:SRE983058 TAZ983039:TBA983058 TKV983039:TKW983058 TUR983039:TUS983058 UEN983039:UEO983058 UOJ983039:UOK983058 UYF983039:UYG983058 VIB983039:VIC983058 VRX983039:VRY983058 WBT983039:WBU983058 WLP983039:WLQ983058 WVL983039:WVM983058">
      <formula1>0</formula1>
      <formula2>0.999305555555556</formula2>
    </dataValidation>
    <dataValidation type="list" showInputMessage="1" showErrorMessage="1" error="Please select the department's maximum award per mobilization from the drop-down list." sqref="WVL983035:WVM983035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65531:E65531 IZ65531:JA65531 SV65531:SW65531 ACR65531:ACS65531 AMN65531:AMO65531 AWJ65531:AWK65531 BGF65531:BGG65531 BQB65531:BQC65531 BZX65531:BZY65531 CJT65531:CJU65531 CTP65531:CTQ65531 DDL65531:DDM65531 DNH65531:DNI65531 DXD65531:DXE65531 EGZ65531:EHA65531 EQV65531:EQW65531 FAR65531:FAS65531 FKN65531:FKO65531 FUJ65531:FUK65531 GEF65531:GEG65531 GOB65531:GOC65531 GXX65531:GXY65531 HHT65531:HHU65531 HRP65531:HRQ65531 IBL65531:IBM65531 ILH65531:ILI65531 IVD65531:IVE65531 JEZ65531:JFA65531 JOV65531:JOW65531 JYR65531:JYS65531 KIN65531:KIO65531 KSJ65531:KSK65531 LCF65531:LCG65531 LMB65531:LMC65531 LVX65531:LVY65531 MFT65531:MFU65531 MPP65531:MPQ65531 MZL65531:MZM65531 NJH65531:NJI65531 NTD65531:NTE65531 OCZ65531:ODA65531 OMV65531:OMW65531 OWR65531:OWS65531 PGN65531:PGO65531 PQJ65531:PQK65531 QAF65531:QAG65531 QKB65531:QKC65531 QTX65531:QTY65531 RDT65531:RDU65531 RNP65531:RNQ65531 RXL65531:RXM65531 SHH65531:SHI65531 SRD65531:SRE65531 TAZ65531:TBA65531 TKV65531:TKW65531 TUR65531:TUS65531 UEN65531:UEO65531 UOJ65531:UOK65531 UYF65531:UYG65531 VIB65531:VIC65531 VRX65531:VRY65531 WBT65531:WBU65531 WLP65531:WLQ65531 WVL65531:WVM65531 D131067:E131067 IZ131067:JA131067 SV131067:SW131067 ACR131067:ACS131067 AMN131067:AMO131067 AWJ131067:AWK131067 BGF131067:BGG131067 BQB131067:BQC131067 BZX131067:BZY131067 CJT131067:CJU131067 CTP131067:CTQ131067 DDL131067:DDM131067 DNH131067:DNI131067 DXD131067:DXE131067 EGZ131067:EHA131067 EQV131067:EQW131067 FAR131067:FAS131067 FKN131067:FKO131067 FUJ131067:FUK131067 GEF131067:GEG131067 GOB131067:GOC131067 GXX131067:GXY131067 HHT131067:HHU131067 HRP131067:HRQ131067 IBL131067:IBM131067 ILH131067:ILI131067 IVD131067:IVE131067 JEZ131067:JFA131067 JOV131067:JOW131067 JYR131067:JYS131067 KIN131067:KIO131067 KSJ131067:KSK131067 LCF131067:LCG131067 LMB131067:LMC131067 LVX131067:LVY131067 MFT131067:MFU131067 MPP131067:MPQ131067 MZL131067:MZM131067 NJH131067:NJI131067 NTD131067:NTE131067 OCZ131067:ODA131067 OMV131067:OMW131067 OWR131067:OWS131067 PGN131067:PGO131067 PQJ131067:PQK131067 QAF131067:QAG131067 QKB131067:QKC131067 QTX131067:QTY131067 RDT131067:RDU131067 RNP131067:RNQ131067 RXL131067:RXM131067 SHH131067:SHI131067 SRD131067:SRE131067 TAZ131067:TBA131067 TKV131067:TKW131067 TUR131067:TUS131067 UEN131067:UEO131067 UOJ131067:UOK131067 UYF131067:UYG131067 VIB131067:VIC131067 VRX131067:VRY131067 WBT131067:WBU131067 WLP131067:WLQ131067 WVL131067:WVM131067 D196603:E196603 IZ196603:JA196603 SV196603:SW196603 ACR196603:ACS196603 AMN196603:AMO196603 AWJ196603:AWK196603 BGF196603:BGG196603 BQB196603:BQC196603 BZX196603:BZY196603 CJT196603:CJU196603 CTP196603:CTQ196603 DDL196603:DDM196603 DNH196603:DNI196603 DXD196603:DXE196603 EGZ196603:EHA196603 EQV196603:EQW196603 FAR196603:FAS196603 FKN196603:FKO196603 FUJ196603:FUK196603 GEF196603:GEG196603 GOB196603:GOC196603 GXX196603:GXY196603 HHT196603:HHU196603 HRP196603:HRQ196603 IBL196603:IBM196603 ILH196603:ILI196603 IVD196603:IVE196603 JEZ196603:JFA196603 JOV196603:JOW196603 JYR196603:JYS196603 KIN196603:KIO196603 KSJ196603:KSK196603 LCF196603:LCG196603 LMB196603:LMC196603 LVX196603:LVY196603 MFT196603:MFU196603 MPP196603:MPQ196603 MZL196603:MZM196603 NJH196603:NJI196603 NTD196603:NTE196603 OCZ196603:ODA196603 OMV196603:OMW196603 OWR196603:OWS196603 PGN196603:PGO196603 PQJ196603:PQK196603 QAF196603:QAG196603 QKB196603:QKC196603 QTX196603:QTY196603 RDT196603:RDU196603 RNP196603:RNQ196603 RXL196603:RXM196603 SHH196603:SHI196603 SRD196603:SRE196603 TAZ196603:TBA196603 TKV196603:TKW196603 TUR196603:TUS196603 UEN196603:UEO196603 UOJ196603:UOK196603 UYF196603:UYG196603 VIB196603:VIC196603 VRX196603:VRY196603 WBT196603:WBU196603 WLP196603:WLQ196603 WVL196603:WVM196603 D262139:E262139 IZ262139:JA262139 SV262139:SW262139 ACR262139:ACS262139 AMN262139:AMO262139 AWJ262139:AWK262139 BGF262139:BGG262139 BQB262139:BQC262139 BZX262139:BZY262139 CJT262139:CJU262139 CTP262139:CTQ262139 DDL262139:DDM262139 DNH262139:DNI262139 DXD262139:DXE262139 EGZ262139:EHA262139 EQV262139:EQW262139 FAR262139:FAS262139 FKN262139:FKO262139 FUJ262139:FUK262139 GEF262139:GEG262139 GOB262139:GOC262139 GXX262139:GXY262139 HHT262139:HHU262139 HRP262139:HRQ262139 IBL262139:IBM262139 ILH262139:ILI262139 IVD262139:IVE262139 JEZ262139:JFA262139 JOV262139:JOW262139 JYR262139:JYS262139 KIN262139:KIO262139 KSJ262139:KSK262139 LCF262139:LCG262139 LMB262139:LMC262139 LVX262139:LVY262139 MFT262139:MFU262139 MPP262139:MPQ262139 MZL262139:MZM262139 NJH262139:NJI262139 NTD262139:NTE262139 OCZ262139:ODA262139 OMV262139:OMW262139 OWR262139:OWS262139 PGN262139:PGO262139 PQJ262139:PQK262139 QAF262139:QAG262139 QKB262139:QKC262139 QTX262139:QTY262139 RDT262139:RDU262139 RNP262139:RNQ262139 RXL262139:RXM262139 SHH262139:SHI262139 SRD262139:SRE262139 TAZ262139:TBA262139 TKV262139:TKW262139 TUR262139:TUS262139 UEN262139:UEO262139 UOJ262139:UOK262139 UYF262139:UYG262139 VIB262139:VIC262139 VRX262139:VRY262139 WBT262139:WBU262139 WLP262139:WLQ262139 WVL262139:WVM262139 D327675:E327675 IZ327675:JA327675 SV327675:SW327675 ACR327675:ACS327675 AMN327675:AMO327675 AWJ327675:AWK327675 BGF327675:BGG327675 BQB327675:BQC327675 BZX327675:BZY327675 CJT327675:CJU327675 CTP327675:CTQ327675 DDL327675:DDM327675 DNH327675:DNI327675 DXD327675:DXE327675 EGZ327675:EHA327675 EQV327675:EQW327675 FAR327675:FAS327675 FKN327675:FKO327675 FUJ327675:FUK327675 GEF327675:GEG327675 GOB327675:GOC327675 GXX327675:GXY327675 HHT327675:HHU327675 HRP327675:HRQ327675 IBL327675:IBM327675 ILH327675:ILI327675 IVD327675:IVE327675 JEZ327675:JFA327675 JOV327675:JOW327675 JYR327675:JYS327675 KIN327675:KIO327675 KSJ327675:KSK327675 LCF327675:LCG327675 LMB327675:LMC327675 LVX327675:LVY327675 MFT327675:MFU327675 MPP327675:MPQ327675 MZL327675:MZM327675 NJH327675:NJI327675 NTD327675:NTE327675 OCZ327675:ODA327675 OMV327675:OMW327675 OWR327675:OWS327675 PGN327675:PGO327675 PQJ327675:PQK327675 QAF327675:QAG327675 QKB327675:QKC327675 QTX327675:QTY327675 RDT327675:RDU327675 RNP327675:RNQ327675 RXL327675:RXM327675 SHH327675:SHI327675 SRD327675:SRE327675 TAZ327675:TBA327675 TKV327675:TKW327675 TUR327675:TUS327675 UEN327675:UEO327675 UOJ327675:UOK327675 UYF327675:UYG327675 VIB327675:VIC327675 VRX327675:VRY327675 WBT327675:WBU327675 WLP327675:WLQ327675 WVL327675:WVM327675 D393211:E393211 IZ393211:JA393211 SV393211:SW393211 ACR393211:ACS393211 AMN393211:AMO393211 AWJ393211:AWK393211 BGF393211:BGG393211 BQB393211:BQC393211 BZX393211:BZY393211 CJT393211:CJU393211 CTP393211:CTQ393211 DDL393211:DDM393211 DNH393211:DNI393211 DXD393211:DXE393211 EGZ393211:EHA393211 EQV393211:EQW393211 FAR393211:FAS393211 FKN393211:FKO393211 FUJ393211:FUK393211 GEF393211:GEG393211 GOB393211:GOC393211 GXX393211:GXY393211 HHT393211:HHU393211 HRP393211:HRQ393211 IBL393211:IBM393211 ILH393211:ILI393211 IVD393211:IVE393211 JEZ393211:JFA393211 JOV393211:JOW393211 JYR393211:JYS393211 KIN393211:KIO393211 KSJ393211:KSK393211 LCF393211:LCG393211 LMB393211:LMC393211 LVX393211:LVY393211 MFT393211:MFU393211 MPP393211:MPQ393211 MZL393211:MZM393211 NJH393211:NJI393211 NTD393211:NTE393211 OCZ393211:ODA393211 OMV393211:OMW393211 OWR393211:OWS393211 PGN393211:PGO393211 PQJ393211:PQK393211 QAF393211:QAG393211 QKB393211:QKC393211 QTX393211:QTY393211 RDT393211:RDU393211 RNP393211:RNQ393211 RXL393211:RXM393211 SHH393211:SHI393211 SRD393211:SRE393211 TAZ393211:TBA393211 TKV393211:TKW393211 TUR393211:TUS393211 UEN393211:UEO393211 UOJ393211:UOK393211 UYF393211:UYG393211 VIB393211:VIC393211 VRX393211:VRY393211 WBT393211:WBU393211 WLP393211:WLQ393211 WVL393211:WVM393211 D458747:E458747 IZ458747:JA458747 SV458747:SW458747 ACR458747:ACS458747 AMN458747:AMO458747 AWJ458747:AWK458747 BGF458747:BGG458747 BQB458747:BQC458747 BZX458747:BZY458747 CJT458747:CJU458747 CTP458747:CTQ458747 DDL458747:DDM458747 DNH458747:DNI458747 DXD458747:DXE458747 EGZ458747:EHA458747 EQV458747:EQW458747 FAR458747:FAS458747 FKN458747:FKO458747 FUJ458747:FUK458747 GEF458747:GEG458747 GOB458747:GOC458747 GXX458747:GXY458747 HHT458747:HHU458747 HRP458747:HRQ458747 IBL458747:IBM458747 ILH458747:ILI458747 IVD458747:IVE458747 JEZ458747:JFA458747 JOV458747:JOW458747 JYR458747:JYS458747 KIN458747:KIO458747 KSJ458747:KSK458747 LCF458747:LCG458747 LMB458747:LMC458747 LVX458747:LVY458747 MFT458747:MFU458747 MPP458747:MPQ458747 MZL458747:MZM458747 NJH458747:NJI458747 NTD458747:NTE458747 OCZ458747:ODA458747 OMV458747:OMW458747 OWR458747:OWS458747 PGN458747:PGO458747 PQJ458747:PQK458747 QAF458747:QAG458747 QKB458747:QKC458747 QTX458747:QTY458747 RDT458747:RDU458747 RNP458747:RNQ458747 RXL458747:RXM458747 SHH458747:SHI458747 SRD458747:SRE458747 TAZ458747:TBA458747 TKV458747:TKW458747 TUR458747:TUS458747 UEN458747:UEO458747 UOJ458747:UOK458747 UYF458747:UYG458747 VIB458747:VIC458747 VRX458747:VRY458747 WBT458747:WBU458747 WLP458747:WLQ458747 WVL458747:WVM458747 D524283:E524283 IZ524283:JA524283 SV524283:SW524283 ACR524283:ACS524283 AMN524283:AMO524283 AWJ524283:AWK524283 BGF524283:BGG524283 BQB524283:BQC524283 BZX524283:BZY524283 CJT524283:CJU524283 CTP524283:CTQ524283 DDL524283:DDM524283 DNH524283:DNI524283 DXD524283:DXE524283 EGZ524283:EHA524283 EQV524283:EQW524283 FAR524283:FAS524283 FKN524283:FKO524283 FUJ524283:FUK524283 GEF524283:GEG524283 GOB524283:GOC524283 GXX524283:GXY524283 HHT524283:HHU524283 HRP524283:HRQ524283 IBL524283:IBM524283 ILH524283:ILI524283 IVD524283:IVE524283 JEZ524283:JFA524283 JOV524283:JOW524283 JYR524283:JYS524283 KIN524283:KIO524283 KSJ524283:KSK524283 LCF524283:LCG524283 LMB524283:LMC524283 LVX524283:LVY524283 MFT524283:MFU524283 MPP524283:MPQ524283 MZL524283:MZM524283 NJH524283:NJI524283 NTD524283:NTE524283 OCZ524283:ODA524283 OMV524283:OMW524283 OWR524283:OWS524283 PGN524283:PGO524283 PQJ524283:PQK524283 QAF524283:QAG524283 QKB524283:QKC524283 QTX524283:QTY524283 RDT524283:RDU524283 RNP524283:RNQ524283 RXL524283:RXM524283 SHH524283:SHI524283 SRD524283:SRE524283 TAZ524283:TBA524283 TKV524283:TKW524283 TUR524283:TUS524283 UEN524283:UEO524283 UOJ524283:UOK524283 UYF524283:UYG524283 VIB524283:VIC524283 VRX524283:VRY524283 WBT524283:WBU524283 WLP524283:WLQ524283 WVL524283:WVM524283 D589819:E589819 IZ589819:JA589819 SV589819:SW589819 ACR589819:ACS589819 AMN589819:AMO589819 AWJ589819:AWK589819 BGF589819:BGG589819 BQB589819:BQC589819 BZX589819:BZY589819 CJT589819:CJU589819 CTP589819:CTQ589819 DDL589819:DDM589819 DNH589819:DNI589819 DXD589819:DXE589819 EGZ589819:EHA589819 EQV589819:EQW589819 FAR589819:FAS589819 FKN589819:FKO589819 FUJ589819:FUK589819 GEF589819:GEG589819 GOB589819:GOC589819 GXX589819:GXY589819 HHT589819:HHU589819 HRP589819:HRQ589819 IBL589819:IBM589819 ILH589819:ILI589819 IVD589819:IVE589819 JEZ589819:JFA589819 JOV589819:JOW589819 JYR589819:JYS589819 KIN589819:KIO589819 KSJ589819:KSK589819 LCF589819:LCG589819 LMB589819:LMC589819 LVX589819:LVY589819 MFT589819:MFU589819 MPP589819:MPQ589819 MZL589819:MZM589819 NJH589819:NJI589819 NTD589819:NTE589819 OCZ589819:ODA589819 OMV589819:OMW589819 OWR589819:OWS589819 PGN589819:PGO589819 PQJ589819:PQK589819 QAF589819:QAG589819 QKB589819:QKC589819 QTX589819:QTY589819 RDT589819:RDU589819 RNP589819:RNQ589819 RXL589819:RXM589819 SHH589819:SHI589819 SRD589819:SRE589819 TAZ589819:TBA589819 TKV589819:TKW589819 TUR589819:TUS589819 UEN589819:UEO589819 UOJ589819:UOK589819 UYF589819:UYG589819 VIB589819:VIC589819 VRX589819:VRY589819 WBT589819:WBU589819 WLP589819:WLQ589819 WVL589819:WVM589819 D655355:E655355 IZ655355:JA655355 SV655355:SW655355 ACR655355:ACS655355 AMN655355:AMO655355 AWJ655355:AWK655355 BGF655355:BGG655355 BQB655355:BQC655355 BZX655355:BZY655355 CJT655355:CJU655355 CTP655355:CTQ655355 DDL655355:DDM655355 DNH655355:DNI655355 DXD655355:DXE655355 EGZ655355:EHA655355 EQV655355:EQW655355 FAR655355:FAS655355 FKN655355:FKO655355 FUJ655355:FUK655355 GEF655355:GEG655355 GOB655355:GOC655355 GXX655355:GXY655355 HHT655355:HHU655355 HRP655355:HRQ655355 IBL655355:IBM655355 ILH655355:ILI655355 IVD655355:IVE655355 JEZ655355:JFA655355 JOV655355:JOW655355 JYR655355:JYS655355 KIN655355:KIO655355 KSJ655355:KSK655355 LCF655355:LCG655355 LMB655355:LMC655355 LVX655355:LVY655355 MFT655355:MFU655355 MPP655355:MPQ655355 MZL655355:MZM655355 NJH655355:NJI655355 NTD655355:NTE655355 OCZ655355:ODA655355 OMV655355:OMW655355 OWR655355:OWS655355 PGN655355:PGO655355 PQJ655355:PQK655355 QAF655355:QAG655355 QKB655355:QKC655355 QTX655355:QTY655355 RDT655355:RDU655355 RNP655355:RNQ655355 RXL655355:RXM655355 SHH655355:SHI655355 SRD655355:SRE655355 TAZ655355:TBA655355 TKV655355:TKW655355 TUR655355:TUS655355 UEN655355:UEO655355 UOJ655355:UOK655355 UYF655355:UYG655355 VIB655355:VIC655355 VRX655355:VRY655355 WBT655355:WBU655355 WLP655355:WLQ655355 WVL655355:WVM655355 D720891:E720891 IZ720891:JA720891 SV720891:SW720891 ACR720891:ACS720891 AMN720891:AMO720891 AWJ720891:AWK720891 BGF720891:BGG720891 BQB720891:BQC720891 BZX720891:BZY720891 CJT720891:CJU720891 CTP720891:CTQ720891 DDL720891:DDM720891 DNH720891:DNI720891 DXD720891:DXE720891 EGZ720891:EHA720891 EQV720891:EQW720891 FAR720891:FAS720891 FKN720891:FKO720891 FUJ720891:FUK720891 GEF720891:GEG720891 GOB720891:GOC720891 GXX720891:GXY720891 HHT720891:HHU720891 HRP720891:HRQ720891 IBL720891:IBM720891 ILH720891:ILI720891 IVD720891:IVE720891 JEZ720891:JFA720891 JOV720891:JOW720891 JYR720891:JYS720891 KIN720891:KIO720891 KSJ720891:KSK720891 LCF720891:LCG720891 LMB720891:LMC720891 LVX720891:LVY720891 MFT720891:MFU720891 MPP720891:MPQ720891 MZL720891:MZM720891 NJH720891:NJI720891 NTD720891:NTE720891 OCZ720891:ODA720891 OMV720891:OMW720891 OWR720891:OWS720891 PGN720891:PGO720891 PQJ720891:PQK720891 QAF720891:QAG720891 QKB720891:QKC720891 QTX720891:QTY720891 RDT720891:RDU720891 RNP720891:RNQ720891 RXL720891:RXM720891 SHH720891:SHI720891 SRD720891:SRE720891 TAZ720891:TBA720891 TKV720891:TKW720891 TUR720891:TUS720891 UEN720891:UEO720891 UOJ720891:UOK720891 UYF720891:UYG720891 VIB720891:VIC720891 VRX720891:VRY720891 WBT720891:WBU720891 WLP720891:WLQ720891 WVL720891:WVM720891 D786427:E786427 IZ786427:JA786427 SV786427:SW786427 ACR786427:ACS786427 AMN786427:AMO786427 AWJ786427:AWK786427 BGF786427:BGG786427 BQB786427:BQC786427 BZX786427:BZY786427 CJT786427:CJU786427 CTP786427:CTQ786427 DDL786427:DDM786427 DNH786427:DNI786427 DXD786427:DXE786427 EGZ786427:EHA786427 EQV786427:EQW786427 FAR786427:FAS786427 FKN786427:FKO786427 FUJ786427:FUK786427 GEF786427:GEG786427 GOB786427:GOC786427 GXX786427:GXY786427 HHT786427:HHU786427 HRP786427:HRQ786427 IBL786427:IBM786427 ILH786427:ILI786427 IVD786427:IVE786427 JEZ786427:JFA786427 JOV786427:JOW786427 JYR786427:JYS786427 KIN786427:KIO786427 KSJ786427:KSK786427 LCF786427:LCG786427 LMB786427:LMC786427 LVX786427:LVY786427 MFT786427:MFU786427 MPP786427:MPQ786427 MZL786427:MZM786427 NJH786427:NJI786427 NTD786427:NTE786427 OCZ786427:ODA786427 OMV786427:OMW786427 OWR786427:OWS786427 PGN786427:PGO786427 PQJ786427:PQK786427 QAF786427:QAG786427 QKB786427:QKC786427 QTX786427:QTY786427 RDT786427:RDU786427 RNP786427:RNQ786427 RXL786427:RXM786427 SHH786427:SHI786427 SRD786427:SRE786427 TAZ786427:TBA786427 TKV786427:TKW786427 TUR786427:TUS786427 UEN786427:UEO786427 UOJ786427:UOK786427 UYF786427:UYG786427 VIB786427:VIC786427 VRX786427:VRY786427 WBT786427:WBU786427 WLP786427:WLQ786427 WVL786427:WVM786427 D851963:E851963 IZ851963:JA851963 SV851963:SW851963 ACR851963:ACS851963 AMN851963:AMO851963 AWJ851963:AWK851963 BGF851963:BGG851963 BQB851963:BQC851963 BZX851963:BZY851963 CJT851963:CJU851963 CTP851963:CTQ851963 DDL851963:DDM851963 DNH851963:DNI851963 DXD851963:DXE851963 EGZ851963:EHA851963 EQV851963:EQW851963 FAR851963:FAS851963 FKN851963:FKO851963 FUJ851963:FUK851963 GEF851963:GEG851963 GOB851963:GOC851963 GXX851963:GXY851963 HHT851963:HHU851963 HRP851963:HRQ851963 IBL851963:IBM851963 ILH851963:ILI851963 IVD851963:IVE851963 JEZ851963:JFA851963 JOV851963:JOW851963 JYR851963:JYS851963 KIN851963:KIO851963 KSJ851963:KSK851963 LCF851963:LCG851963 LMB851963:LMC851963 LVX851963:LVY851963 MFT851963:MFU851963 MPP851963:MPQ851963 MZL851963:MZM851963 NJH851963:NJI851963 NTD851963:NTE851963 OCZ851963:ODA851963 OMV851963:OMW851963 OWR851963:OWS851963 PGN851963:PGO851963 PQJ851963:PQK851963 QAF851963:QAG851963 QKB851963:QKC851963 QTX851963:QTY851963 RDT851963:RDU851963 RNP851963:RNQ851963 RXL851963:RXM851963 SHH851963:SHI851963 SRD851963:SRE851963 TAZ851963:TBA851963 TKV851963:TKW851963 TUR851963:TUS851963 UEN851963:UEO851963 UOJ851963:UOK851963 UYF851963:UYG851963 VIB851963:VIC851963 VRX851963:VRY851963 WBT851963:WBU851963 WLP851963:WLQ851963 WVL851963:WVM851963 D917499:E917499 IZ917499:JA917499 SV917499:SW917499 ACR917499:ACS917499 AMN917499:AMO917499 AWJ917499:AWK917499 BGF917499:BGG917499 BQB917499:BQC917499 BZX917499:BZY917499 CJT917499:CJU917499 CTP917499:CTQ917499 DDL917499:DDM917499 DNH917499:DNI917499 DXD917499:DXE917499 EGZ917499:EHA917499 EQV917499:EQW917499 FAR917499:FAS917499 FKN917499:FKO917499 FUJ917499:FUK917499 GEF917499:GEG917499 GOB917499:GOC917499 GXX917499:GXY917499 HHT917499:HHU917499 HRP917499:HRQ917499 IBL917499:IBM917499 ILH917499:ILI917499 IVD917499:IVE917499 JEZ917499:JFA917499 JOV917499:JOW917499 JYR917499:JYS917499 KIN917499:KIO917499 KSJ917499:KSK917499 LCF917499:LCG917499 LMB917499:LMC917499 LVX917499:LVY917499 MFT917499:MFU917499 MPP917499:MPQ917499 MZL917499:MZM917499 NJH917499:NJI917499 NTD917499:NTE917499 OCZ917499:ODA917499 OMV917499:OMW917499 OWR917499:OWS917499 PGN917499:PGO917499 PQJ917499:PQK917499 QAF917499:QAG917499 QKB917499:QKC917499 QTX917499:QTY917499 RDT917499:RDU917499 RNP917499:RNQ917499 RXL917499:RXM917499 SHH917499:SHI917499 SRD917499:SRE917499 TAZ917499:TBA917499 TKV917499:TKW917499 TUR917499:TUS917499 UEN917499:UEO917499 UOJ917499:UOK917499 UYF917499:UYG917499 VIB917499:VIC917499 VRX917499:VRY917499 WBT917499:WBU917499 WLP917499:WLQ917499 WVL917499:WVM917499 D983035:E983035 IZ983035:JA983035 SV983035:SW983035 ACR983035:ACS983035 AMN983035:AMO983035 AWJ983035:AWK983035 BGF983035:BGG983035 BQB983035:BQC983035 BZX983035:BZY983035 CJT983035:CJU983035 CTP983035:CTQ983035 DDL983035:DDM983035 DNH983035:DNI983035 DXD983035:DXE983035 EGZ983035:EHA983035 EQV983035:EQW983035 FAR983035:FAS983035 FKN983035:FKO983035 FUJ983035:FUK983035 GEF983035:GEG983035 GOB983035:GOC983035 GXX983035:GXY983035 HHT983035:HHU983035 HRP983035:HRQ983035 IBL983035:IBM983035 ILH983035:ILI983035 IVD983035:IVE983035 JEZ983035:JFA983035 JOV983035:JOW983035 JYR983035:JYS983035 KIN983035:KIO983035 KSJ983035:KSK983035 LCF983035:LCG983035 LMB983035:LMC983035 LVX983035:LVY983035 MFT983035:MFU983035 MPP983035:MPQ983035 MZL983035:MZM983035 NJH983035:NJI983035 NTD983035:NTE983035 OCZ983035:ODA983035 OMV983035:OMW983035 OWR983035:OWS983035 PGN983035:PGO983035 PQJ983035:PQK983035 QAF983035:QAG983035 QKB983035:QKC983035 QTX983035:QTY983035 RDT983035:RDU983035 RNP983035:RNQ983035 RXL983035:RXM983035 SHH983035:SHI983035 SRD983035:SRE983035 TAZ983035:TBA983035 TKV983035:TKW983035 TUR983035:TUS983035 UEN983035:UEO983035 UOJ983035:UOK983035 UYF983035:UYG983035 VIB983035:VIC983035 VRX983035:VRY983035 WBT983035:WBU983035 WLP983035:WLQ983035">
      <formula1>EligibleAmt</formula1>
    </dataValidation>
    <dataValidation type="list" showInputMessage="1" showErrorMessage="1" error="Please select a department from the drop-down list." sqref="WVL983036:WVN983036 IZ9:JB9 SV9:SX9 ACR9:ACT9 AMN9:AMP9 AWJ9:AWL9 BGF9:BGH9 BQB9:BQD9 BZX9:BZZ9 CJT9:CJV9 CTP9:CTR9 DDL9:DDN9 DNH9:DNJ9 DXD9:DXF9 EGZ9:EHB9 EQV9:EQX9 FAR9:FAT9 FKN9:FKP9 FUJ9:FUL9 GEF9:GEH9 GOB9:GOD9 GXX9:GXZ9 HHT9:HHV9 HRP9:HRR9 IBL9:IBN9 ILH9:ILJ9 IVD9:IVF9 JEZ9:JFB9 JOV9:JOX9 JYR9:JYT9 KIN9:KIP9 KSJ9:KSL9 LCF9:LCH9 LMB9:LMD9 LVX9:LVZ9 MFT9:MFV9 MPP9:MPR9 MZL9:MZN9 NJH9:NJJ9 NTD9:NTF9 OCZ9:ODB9 OMV9:OMX9 OWR9:OWT9 PGN9:PGP9 PQJ9:PQL9 QAF9:QAH9 QKB9:QKD9 QTX9:QTZ9 RDT9:RDV9 RNP9:RNR9 RXL9:RXN9 SHH9:SHJ9 SRD9:SRF9 TAZ9:TBB9 TKV9:TKX9 TUR9:TUT9 UEN9:UEP9 UOJ9:UOL9 UYF9:UYH9 VIB9:VID9 VRX9:VRZ9 WBT9:WBV9 WLP9:WLR9 WVL9:WVN9 D65532:F65532 IZ65532:JB65532 SV65532:SX65532 ACR65532:ACT65532 AMN65532:AMP65532 AWJ65532:AWL65532 BGF65532:BGH65532 BQB65532:BQD65532 BZX65532:BZZ65532 CJT65532:CJV65532 CTP65532:CTR65532 DDL65532:DDN65532 DNH65532:DNJ65532 DXD65532:DXF65532 EGZ65532:EHB65532 EQV65532:EQX65532 FAR65532:FAT65532 FKN65532:FKP65532 FUJ65532:FUL65532 GEF65532:GEH65532 GOB65532:GOD65532 GXX65532:GXZ65532 HHT65532:HHV65532 HRP65532:HRR65532 IBL65532:IBN65532 ILH65532:ILJ65532 IVD65532:IVF65532 JEZ65532:JFB65532 JOV65532:JOX65532 JYR65532:JYT65532 KIN65532:KIP65532 KSJ65532:KSL65532 LCF65532:LCH65532 LMB65532:LMD65532 LVX65532:LVZ65532 MFT65532:MFV65532 MPP65532:MPR65532 MZL65532:MZN65532 NJH65532:NJJ65532 NTD65532:NTF65532 OCZ65532:ODB65532 OMV65532:OMX65532 OWR65532:OWT65532 PGN65532:PGP65532 PQJ65532:PQL65532 QAF65532:QAH65532 QKB65532:QKD65532 QTX65532:QTZ65532 RDT65532:RDV65532 RNP65532:RNR65532 RXL65532:RXN65532 SHH65532:SHJ65532 SRD65532:SRF65532 TAZ65532:TBB65532 TKV65532:TKX65532 TUR65532:TUT65532 UEN65532:UEP65532 UOJ65532:UOL65532 UYF65532:UYH65532 VIB65532:VID65532 VRX65532:VRZ65532 WBT65532:WBV65532 WLP65532:WLR65532 WVL65532:WVN65532 D131068:F131068 IZ131068:JB131068 SV131068:SX131068 ACR131068:ACT131068 AMN131068:AMP131068 AWJ131068:AWL131068 BGF131068:BGH131068 BQB131068:BQD131068 BZX131068:BZZ131068 CJT131068:CJV131068 CTP131068:CTR131068 DDL131068:DDN131068 DNH131068:DNJ131068 DXD131068:DXF131068 EGZ131068:EHB131068 EQV131068:EQX131068 FAR131068:FAT131068 FKN131068:FKP131068 FUJ131068:FUL131068 GEF131068:GEH131068 GOB131068:GOD131068 GXX131068:GXZ131068 HHT131068:HHV131068 HRP131068:HRR131068 IBL131068:IBN131068 ILH131068:ILJ131068 IVD131068:IVF131068 JEZ131068:JFB131068 JOV131068:JOX131068 JYR131068:JYT131068 KIN131068:KIP131068 KSJ131068:KSL131068 LCF131068:LCH131068 LMB131068:LMD131068 LVX131068:LVZ131068 MFT131068:MFV131068 MPP131068:MPR131068 MZL131068:MZN131068 NJH131068:NJJ131068 NTD131068:NTF131068 OCZ131068:ODB131068 OMV131068:OMX131068 OWR131068:OWT131068 PGN131068:PGP131068 PQJ131068:PQL131068 QAF131068:QAH131068 QKB131068:QKD131068 QTX131068:QTZ131068 RDT131068:RDV131068 RNP131068:RNR131068 RXL131068:RXN131068 SHH131068:SHJ131068 SRD131068:SRF131068 TAZ131068:TBB131068 TKV131068:TKX131068 TUR131068:TUT131068 UEN131068:UEP131068 UOJ131068:UOL131068 UYF131068:UYH131068 VIB131068:VID131068 VRX131068:VRZ131068 WBT131068:WBV131068 WLP131068:WLR131068 WVL131068:WVN131068 D196604:F196604 IZ196604:JB196604 SV196604:SX196604 ACR196604:ACT196604 AMN196604:AMP196604 AWJ196604:AWL196604 BGF196604:BGH196604 BQB196604:BQD196604 BZX196604:BZZ196604 CJT196604:CJV196604 CTP196604:CTR196604 DDL196604:DDN196604 DNH196604:DNJ196604 DXD196604:DXF196604 EGZ196604:EHB196604 EQV196604:EQX196604 FAR196604:FAT196604 FKN196604:FKP196604 FUJ196604:FUL196604 GEF196604:GEH196604 GOB196604:GOD196604 GXX196604:GXZ196604 HHT196604:HHV196604 HRP196604:HRR196604 IBL196604:IBN196604 ILH196604:ILJ196604 IVD196604:IVF196604 JEZ196604:JFB196604 JOV196604:JOX196604 JYR196604:JYT196604 KIN196604:KIP196604 KSJ196604:KSL196604 LCF196604:LCH196604 LMB196604:LMD196604 LVX196604:LVZ196604 MFT196604:MFV196604 MPP196604:MPR196604 MZL196604:MZN196604 NJH196604:NJJ196604 NTD196604:NTF196604 OCZ196604:ODB196604 OMV196604:OMX196604 OWR196604:OWT196604 PGN196604:PGP196604 PQJ196604:PQL196604 QAF196604:QAH196604 QKB196604:QKD196604 QTX196604:QTZ196604 RDT196604:RDV196604 RNP196604:RNR196604 RXL196604:RXN196604 SHH196604:SHJ196604 SRD196604:SRF196604 TAZ196604:TBB196604 TKV196604:TKX196604 TUR196604:TUT196604 UEN196604:UEP196604 UOJ196604:UOL196604 UYF196604:UYH196604 VIB196604:VID196604 VRX196604:VRZ196604 WBT196604:WBV196604 WLP196604:WLR196604 WVL196604:WVN196604 D262140:F262140 IZ262140:JB262140 SV262140:SX262140 ACR262140:ACT262140 AMN262140:AMP262140 AWJ262140:AWL262140 BGF262140:BGH262140 BQB262140:BQD262140 BZX262140:BZZ262140 CJT262140:CJV262140 CTP262140:CTR262140 DDL262140:DDN262140 DNH262140:DNJ262140 DXD262140:DXF262140 EGZ262140:EHB262140 EQV262140:EQX262140 FAR262140:FAT262140 FKN262140:FKP262140 FUJ262140:FUL262140 GEF262140:GEH262140 GOB262140:GOD262140 GXX262140:GXZ262140 HHT262140:HHV262140 HRP262140:HRR262140 IBL262140:IBN262140 ILH262140:ILJ262140 IVD262140:IVF262140 JEZ262140:JFB262140 JOV262140:JOX262140 JYR262140:JYT262140 KIN262140:KIP262140 KSJ262140:KSL262140 LCF262140:LCH262140 LMB262140:LMD262140 LVX262140:LVZ262140 MFT262140:MFV262140 MPP262140:MPR262140 MZL262140:MZN262140 NJH262140:NJJ262140 NTD262140:NTF262140 OCZ262140:ODB262140 OMV262140:OMX262140 OWR262140:OWT262140 PGN262140:PGP262140 PQJ262140:PQL262140 QAF262140:QAH262140 QKB262140:QKD262140 QTX262140:QTZ262140 RDT262140:RDV262140 RNP262140:RNR262140 RXL262140:RXN262140 SHH262140:SHJ262140 SRD262140:SRF262140 TAZ262140:TBB262140 TKV262140:TKX262140 TUR262140:TUT262140 UEN262140:UEP262140 UOJ262140:UOL262140 UYF262140:UYH262140 VIB262140:VID262140 VRX262140:VRZ262140 WBT262140:WBV262140 WLP262140:WLR262140 WVL262140:WVN262140 D327676:F327676 IZ327676:JB327676 SV327676:SX327676 ACR327676:ACT327676 AMN327676:AMP327676 AWJ327676:AWL327676 BGF327676:BGH327676 BQB327676:BQD327676 BZX327676:BZZ327676 CJT327676:CJV327676 CTP327676:CTR327676 DDL327676:DDN327676 DNH327676:DNJ327676 DXD327676:DXF327676 EGZ327676:EHB327676 EQV327676:EQX327676 FAR327676:FAT327676 FKN327676:FKP327676 FUJ327676:FUL327676 GEF327676:GEH327676 GOB327676:GOD327676 GXX327676:GXZ327676 HHT327676:HHV327676 HRP327676:HRR327676 IBL327676:IBN327676 ILH327676:ILJ327676 IVD327676:IVF327676 JEZ327676:JFB327676 JOV327676:JOX327676 JYR327676:JYT327676 KIN327676:KIP327676 KSJ327676:KSL327676 LCF327676:LCH327676 LMB327676:LMD327676 LVX327676:LVZ327676 MFT327676:MFV327676 MPP327676:MPR327676 MZL327676:MZN327676 NJH327676:NJJ327676 NTD327676:NTF327676 OCZ327676:ODB327676 OMV327676:OMX327676 OWR327676:OWT327676 PGN327676:PGP327676 PQJ327676:PQL327676 QAF327676:QAH327676 QKB327676:QKD327676 QTX327676:QTZ327676 RDT327676:RDV327676 RNP327676:RNR327676 RXL327676:RXN327676 SHH327676:SHJ327676 SRD327676:SRF327676 TAZ327676:TBB327676 TKV327676:TKX327676 TUR327676:TUT327676 UEN327676:UEP327676 UOJ327676:UOL327676 UYF327676:UYH327676 VIB327676:VID327676 VRX327676:VRZ327676 WBT327676:WBV327676 WLP327676:WLR327676 WVL327676:WVN327676 D393212:F393212 IZ393212:JB393212 SV393212:SX393212 ACR393212:ACT393212 AMN393212:AMP393212 AWJ393212:AWL393212 BGF393212:BGH393212 BQB393212:BQD393212 BZX393212:BZZ393212 CJT393212:CJV393212 CTP393212:CTR393212 DDL393212:DDN393212 DNH393212:DNJ393212 DXD393212:DXF393212 EGZ393212:EHB393212 EQV393212:EQX393212 FAR393212:FAT393212 FKN393212:FKP393212 FUJ393212:FUL393212 GEF393212:GEH393212 GOB393212:GOD393212 GXX393212:GXZ393212 HHT393212:HHV393212 HRP393212:HRR393212 IBL393212:IBN393212 ILH393212:ILJ393212 IVD393212:IVF393212 JEZ393212:JFB393212 JOV393212:JOX393212 JYR393212:JYT393212 KIN393212:KIP393212 KSJ393212:KSL393212 LCF393212:LCH393212 LMB393212:LMD393212 LVX393212:LVZ393212 MFT393212:MFV393212 MPP393212:MPR393212 MZL393212:MZN393212 NJH393212:NJJ393212 NTD393212:NTF393212 OCZ393212:ODB393212 OMV393212:OMX393212 OWR393212:OWT393212 PGN393212:PGP393212 PQJ393212:PQL393212 QAF393212:QAH393212 QKB393212:QKD393212 QTX393212:QTZ393212 RDT393212:RDV393212 RNP393212:RNR393212 RXL393212:RXN393212 SHH393212:SHJ393212 SRD393212:SRF393212 TAZ393212:TBB393212 TKV393212:TKX393212 TUR393212:TUT393212 UEN393212:UEP393212 UOJ393212:UOL393212 UYF393212:UYH393212 VIB393212:VID393212 VRX393212:VRZ393212 WBT393212:WBV393212 WLP393212:WLR393212 WVL393212:WVN393212 D458748:F458748 IZ458748:JB458748 SV458748:SX458748 ACR458748:ACT458748 AMN458748:AMP458748 AWJ458748:AWL458748 BGF458748:BGH458748 BQB458748:BQD458748 BZX458748:BZZ458748 CJT458748:CJV458748 CTP458748:CTR458748 DDL458748:DDN458748 DNH458748:DNJ458748 DXD458748:DXF458748 EGZ458748:EHB458748 EQV458748:EQX458748 FAR458748:FAT458748 FKN458748:FKP458748 FUJ458748:FUL458748 GEF458748:GEH458748 GOB458748:GOD458748 GXX458748:GXZ458748 HHT458748:HHV458748 HRP458748:HRR458748 IBL458748:IBN458748 ILH458748:ILJ458748 IVD458748:IVF458748 JEZ458748:JFB458748 JOV458748:JOX458748 JYR458748:JYT458748 KIN458748:KIP458748 KSJ458748:KSL458748 LCF458748:LCH458748 LMB458748:LMD458748 LVX458748:LVZ458748 MFT458748:MFV458748 MPP458748:MPR458748 MZL458748:MZN458748 NJH458748:NJJ458748 NTD458748:NTF458748 OCZ458748:ODB458748 OMV458748:OMX458748 OWR458748:OWT458748 PGN458748:PGP458748 PQJ458748:PQL458748 QAF458748:QAH458748 QKB458748:QKD458748 QTX458748:QTZ458748 RDT458748:RDV458748 RNP458748:RNR458748 RXL458748:RXN458748 SHH458748:SHJ458748 SRD458748:SRF458748 TAZ458748:TBB458748 TKV458748:TKX458748 TUR458748:TUT458748 UEN458748:UEP458748 UOJ458748:UOL458748 UYF458748:UYH458748 VIB458748:VID458748 VRX458748:VRZ458748 WBT458748:WBV458748 WLP458748:WLR458748 WVL458748:WVN458748 D524284:F524284 IZ524284:JB524284 SV524284:SX524284 ACR524284:ACT524284 AMN524284:AMP524284 AWJ524284:AWL524284 BGF524284:BGH524284 BQB524284:BQD524284 BZX524284:BZZ524284 CJT524284:CJV524284 CTP524284:CTR524284 DDL524284:DDN524284 DNH524284:DNJ524284 DXD524284:DXF524284 EGZ524284:EHB524284 EQV524284:EQX524284 FAR524284:FAT524284 FKN524284:FKP524284 FUJ524284:FUL524284 GEF524284:GEH524284 GOB524284:GOD524284 GXX524284:GXZ524284 HHT524284:HHV524284 HRP524284:HRR524284 IBL524284:IBN524284 ILH524284:ILJ524284 IVD524284:IVF524284 JEZ524284:JFB524284 JOV524284:JOX524284 JYR524284:JYT524284 KIN524284:KIP524284 KSJ524284:KSL524284 LCF524284:LCH524284 LMB524284:LMD524284 LVX524284:LVZ524284 MFT524284:MFV524284 MPP524284:MPR524284 MZL524284:MZN524284 NJH524284:NJJ524284 NTD524284:NTF524284 OCZ524284:ODB524284 OMV524284:OMX524284 OWR524284:OWT524284 PGN524284:PGP524284 PQJ524284:PQL524284 QAF524284:QAH524284 QKB524284:QKD524284 QTX524284:QTZ524284 RDT524284:RDV524284 RNP524284:RNR524284 RXL524284:RXN524284 SHH524284:SHJ524284 SRD524284:SRF524284 TAZ524284:TBB524284 TKV524284:TKX524284 TUR524284:TUT524284 UEN524284:UEP524284 UOJ524284:UOL524284 UYF524284:UYH524284 VIB524284:VID524284 VRX524284:VRZ524284 WBT524284:WBV524284 WLP524284:WLR524284 WVL524284:WVN524284 D589820:F589820 IZ589820:JB589820 SV589820:SX589820 ACR589820:ACT589820 AMN589820:AMP589820 AWJ589820:AWL589820 BGF589820:BGH589820 BQB589820:BQD589820 BZX589820:BZZ589820 CJT589820:CJV589820 CTP589820:CTR589820 DDL589820:DDN589820 DNH589820:DNJ589820 DXD589820:DXF589820 EGZ589820:EHB589820 EQV589820:EQX589820 FAR589820:FAT589820 FKN589820:FKP589820 FUJ589820:FUL589820 GEF589820:GEH589820 GOB589820:GOD589820 GXX589820:GXZ589820 HHT589820:HHV589820 HRP589820:HRR589820 IBL589820:IBN589820 ILH589820:ILJ589820 IVD589820:IVF589820 JEZ589820:JFB589820 JOV589820:JOX589820 JYR589820:JYT589820 KIN589820:KIP589820 KSJ589820:KSL589820 LCF589820:LCH589820 LMB589820:LMD589820 LVX589820:LVZ589820 MFT589820:MFV589820 MPP589820:MPR589820 MZL589820:MZN589820 NJH589820:NJJ589820 NTD589820:NTF589820 OCZ589820:ODB589820 OMV589820:OMX589820 OWR589820:OWT589820 PGN589820:PGP589820 PQJ589820:PQL589820 QAF589820:QAH589820 QKB589820:QKD589820 QTX589820:QTZ589820 RDT589820:RDV589820 RNP589820:RNR589820 RXL589820:RXN589820 SHH589820:SHJ589820 SRD589820:SRF589820 TAZ589820:TBB589820 TKV589820:TKX589820 TUR589820:TUT589820 UEN589820:UEP589820 UOJ589820:UOL589820 UYF589820:UYH589820 VIB589820:VID589820 VRX589820:VRZ589820 WBT589820:WBV589820 WLP589820:WLR589820 WVL589820:WVN589820 D655356:F655356 IZ655356:JB655356 SV655356:SX655356 ACR655356:ACT655356 AMN655356:AMP655356 AWJ655356:AWL655356 BGF655356:BGH655356 BQB655356:BQD655356 BZX655356:BZZ655356 CJT655356:CJV655356 CTP655356:CTR655356 DDL655356:DDN655356 DNH655356:DNJ655356 DXD655356:DXF655356 EGZ655356:EHB655356 EQV655356:EQX655356 FAR655356:FAT655356 FKN655356:FKP655356 FUJ655356:FUL655356 GEF655356:GEH655356 GOB655356:GOD655356 GXX655356:GXZ655356 HHT655356:HHV655356 HRP655356:HRR655356 IBL655356:IBN655356 ILH655356:ILJ655356 IVD655356:IVF655356 JEZ655356:JFB655356 JOV655356:JOX655356 JYR655356:JYT655356 KIN655356:KIP655356 KSJ655356:KSL655356 LCF655356:LCH655356 LMB655356:LMD655356 LVX655356:LVZ655356 MFT655356:MFV655356 MPP655356:MPR655356 MZL655356:MZN655356 NJH655356:NJJ655356 NTD655356:NTF655356 OCZ655356:ODB655356 OMV655356:OMX655356 OWR655356:OWT655356 PGN655356:PGP655356 PQJ655356:PQL655356 QAF655356:QAH655356 QKB655356:QKD655356 QTX655356:QTZ655356 RDT655356:RDV655356 RNP655356:RNR655356 RXL655356:RXN655356 SHH655356:SHJ655356 SRD655356:SRF655356 TAZ655356:TBB655356 TKV655356:TKX655356 TUR655356:TUT655356 UEN655356:UEP655356 UOJ655356:UOL655356 UYF655356:UYH655356 VIB655356:VID655356 VRX655356:VRZ655356 WBT655356:WBV655356 WLP655356:WLR655356 WVL655356:WVN655356 D720892:F720892 IZ720892:JB720892 SV720892:SX720892 ACR720892:ACT720892 AMN720892:AMP720892 AWJ720892:AWL720892 BGF720892:BGH720892 BQB720892:BQD720892 BZX720892:BZZ720892 CJT720892:CJV720892 CTP720892:CTR720892 DDL720892:DDN720892 DNH720892:DNJ720892 DXD720892:DXF720892 EGZ720892:EHB720892 EQV720892:EQX720892 FAR720892:FAT720892 FKN720892:FKP720892 FUJ720892:FUL720892 GEF720892:GEH720892 GOB720892:GOD720892 GXX720892:GXZ720892 HHT720892:HHV720892 HRP720892:HRR720892 IBL720892:IBN720892 ILH720892:ILJ720892 IVD720892:IVF720892 JEZ720892:JFB720892 JOV720892:JOX720892 JYR720892:JYT720892 KIN720892:KIP720892 KSJ720892:KSL720892 LCF720892:LCH720892 LMB720892:LMD720892 LVX720892:LVZ720892 MFT720892:MFV720892 MPP720892:MPR720892 MZL720892:MZN720892 NJH720892:NJJ720892 NTD720892:NTF720892 OCZ720892:ODB720892 OMV720892:OMX720892 OWR720892:OWT720892 PGN720892:PGP720892 PQJ720892:PQL720892 QAF720892:QAH720892 QKB720892:QKD720892 QTX720892:QTZ720892 RDT720892:RDV720892 RNP720892:RNR720892 RXL720892:RXN720892 SHH720892:SHJ720892 SRD720892:SRF720892 TAZ720892:TBB720892 TKV720892:TKX720892 TUR720892:TUT720892 UEN720892:UEP720892 UOJ720892:UOL720892 UYF720892:UYH720892 VIB720892:VID720892 VRX720892:VRZ720892 WBT720892:WBV720892 WLP720892:WLR720892 WVL720892:WVN720892 D786428:F786428 IZ786428:JB786428 SV786428:SX786428 ACR786428:ACT786428 AMN786428:AMP786428 AWJ786428:AWL786428 BGF786428:BGH786428 BQB786428:BQD786428 BZX786428:BZZ786428 CJT786428:CJV786428 CTP786428:CTR786428 DDL786428:DDN786428 DNH786428:DNJ786428 DXD786428:DXF786428 EGZ786428:EHB786428 EQV786428:EQX786428 FAR786428:FAT786428 FKN786428:FKP786428 FUJ786428:FUL786428 GEF786428:GEH786428 GOB786428:GOD786428 GXX786428:GXZ786428 HHT786428:HHV786428 HRP786428:HRR786428 IBL786428:IBN786428 ILH786428:ILJ786428 IVD786428:IVF786428 JEZ786428:JFB786428 JOV786428:JOX786428 JYR786428:JYT786428 KIN786428:KIP786428 KSJ786428:KSL786428 LCF786428:LCH786428 LMB786428:LMD786428 LVX786428:LVZ786428 MFT786428:MFV786428 MPP786428:MPR786428 MZL786428:MZN786428 NJH786428:NJJ786428 NTD786428:NTF786428 OCZ786428:ODB786428 OMV786428:OMX786428 OWR786428:OWT786428 PGN786428:PGP786428 PQJ786428:PQL786428 QAF786428:QAH786428 QKB786428:QKD786428 QTX786428:QTZ786428 RDT786428:RDV786428 RNP786428:RNR786428 RXL786428:RXN786428 SHH786428:SHJ786428 SRD786428:SRF786428 TAZ786428:TBB786428 TKV786428:TKX786428 TUR786428:TUT786428 UEN786428:UEP786428 UOJ786428:UOL786428 UYF786428:UYH786428 VIB786428:VID786428 VRX786428:VRZ786428 WBT786428:WBV786428 WLP786428:WLR786428 WVL786428:WVN786428 D851964:F851964 IZ851964:JB851964 SV851964:SX851964 ACR851964:ACT851964 AMN851964:AMP851964 AWJ851964:AWL851964 BGF851964:BGH851964 BQB851964:BQD851964 BZX851964:BZZ851964 CJT851964:CJV851964 CTP851964:CTR851964 DDL851964:DDN851964 DNH851964:DNJ851964 DXD851964:DXF851964 EGZ851964:EHB851964 EQV851964:EQX851964 FAR851964:FAT851964 FKN851964:FKP851964 FUJ851964:FUL851964 GEF851964:GEH851964 GOB851964:GOD851964 GXX851964:GXZ851964 HHT851964:HHV851964 HRP851964:HRR851964 IBL851964:IBN851964 ILH851964:ILJ851964 IVD851964:IVF851964 JEZ851964:JFB851964 JOV851964:JOX851964 JYR851964:JYT851964 KIN851964:KIP851964 KSJ851964:KSL851964 LCF851964:LCH851964 LMB851964:LMD851964 LVX851964:LVZ851964 MFT851964:MFV851964 MPP851964:MPR851964 MZL851964:MZN851964 NJH851964:NJJ851964 NTD851964:NTF851964 OCZ851964:ODB851964 OMV851964:OMX851964 OWR851964:OWT851964 PGN851964:PGP851964 PQJ851964:PQL851964 QAF851964:QAH851964 QKB851964:QKD851964 QTX851964:QTZ851964 RDT851964:RDV851964 RNP851964:RNR851964 RXL851964:RXN851964 SHH851964:SHJ851964 SRD851964:SRF851964 TAZ851964:TBB851964 TKV851964:TKX851964 TUR851964:TUT851964 UEN851964:UEP851964 UOJ851964:UOL851964 UYF851964:UYH851964 VIB851964:VID851964 VRX851964:VRZ851964 WBT851964:WBV851964 WLP851964:WLR851964 WVL851964:WVN851964 D917500:F917500 IZ917500:JB917500 SV917500:SX917500 ACR917500:ACT917500 AMN917500:AMP917500 AWJ917500:AWL917500 BGF917500:BGH917500 BQB917500:BQD917500 BZX917500:BZZ917500 CJT917500:CJV917500 CTP917500:CTR917500 DDL917500:DDN917500 DNH917500:DNJ917500 DXD917500:DXF917500 EGZ917500:EHB917500 EQV917500:EQX917500 FAR917500:FAT917500 FKN917500:FKP917500 FUJ917500:FUL917500 GEF917500:GEH917500 GOB917500:GOD917500 GXX917500:GXZ917500 HHT917500:HHV917500 HRP917500:HRR917500 IBL917500:IBN917500 ILH917500:ILJ917500 IVD917500:IVF917500 JEZ917500:JFB917500 JOV917500:JOX917500 JYR917500:JYT917500 KIN917500:KIP917500 KSJ917500:KSL917500 LCF917500:LCH917500 LMB917500:LMD917500 LVX917500:LVZ917500 MFT917500:MFV917500 MPP917500:MPR917500 MZL917500:MZN917500 NJH917500:NJJ917500 NTD917500:NTF917500 OCZ917500:ODB917500 OMV917500:OMX917500 OWR917500:OWT917500 PGN917500:PGP917500 PQJ917500:PQL917500 QAF917500:QAH917500 QKB917500:QKD917500 QTX917500:QTZ917500 RDT917500:RDV917500 RNP917500:RNR917500 RXL917500:RXN917500 SHH917500:SHJ917500 SRD917500:SRF917500 TAZ917500:TBB917500 TKV917500:TKX917500 TUR917500:TUT917500 UEN917500:UEP917500 UOJ917500:UOL917500 UYF917500:UYH917500 VIB917500:VID917500 VRX917500:VRZ917500 WBT917500:WBV917500 WLP917500:WLR917500 WVL917500:WVN917500 D983036:F983036 IZ983036:JB983036 SV983036:SX983036 ACR983036:ACT983036 AMN983036:AMP983036 AWJ983036:AWL983036 BGF983036:BGH983036 BQB983036:BQD983036 BZX983036:BZZ983036 CJT983036:CJV983036 CTP983036:CTR983036 DDL983036:DDN983036 DNH983036:DNJ983036 DXD983036:DXF983036 EGZ983036:EHB983036 EQV983036:EQX983036 FAR983036:FAT983036 FKN983036:FKP983036 FUJ983036:FUL983036 GEF983036:GEH983036 GOB983036:GOD983036 GXX983036:GXZ983036 HHT983036:HHV983036 HRP983036:HRR983036 IBL983036:IBN983036 ILH983036:ILJ983036 IVD983036:IVF983036 JEZ983036:JFB983036 JOV983036:JOX983036 JYR983036:JYT983036 KIN983036:KIP983036 KSJ983036:KSL983036 LCF983036:LCH983036 LMB983036:LMD983036 LVX983036:LVZ983036 MFT983036:MFV983036 MPP983036:MPR983036 MZL983036:MZN983036 NJH983036:NJJ983036 NTD983036:NTF983036 OCZ983036:ODB983036 OMV983036:OMX983036 OWR983036:OWT983036 PGN983036:PGP983036 PQJ983036:PQL983036 QAF983036:QAH983036 QKB983036:QKD983036 QTX983036:QTZ983036 RDT983036:RDV983036 RNP983036:RNR983036 RXL983036:RXN983036 SHH983036:SHJ983036 SRD983036:SRF983036 TAZ983036:TBB983036 TKV983036:TKX983036 TUR983036:TUT983036 UEN983036:UEP983036 UOJ983036:UOL983036 UYF983036:UYH983036 VIB983036:VID983036 VRX983036:VRZ983036 WBT983036:WBV983036 WLP983036:WLR983036">
      <formula1>Eligible</formula1>
    </dataValidation>
    <dataValidation allowBlank="1" showInputMessage="1" prompt="Subtotal from previous page" sqref="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dataValidation allowBlank="1" prompt="If this total exceeds maximum award per mobilization, reimbursement will only be processed for maximum award amount." sqref="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dataValidations>
  <pageMargins left="0.25" right="0.25" top="0.5" bottom="0.5" header="0.05" footer="0.05"/>
  <pageSetup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3" sqref="B3"/>
    </sheetView>
  </sheetViews>
  <sheetFormatPr defaultRowHeight="15" x14ac:dyDescent="0.25"/>
  <cols>
    <col min="1" max="1" width="18.7109375" style="1" bestFit="1" customWidth="1"/>
    <col min="2" max="16384" width="9.140625" style="1"/>
  </cols>
  <sheetData>
    <row r="1" spans="1:1" x14ac:dyDescent="0.25">
      <c r="A1" s="1" t="s">
        <v>30</v>
      </c>
    </row>
    <row r="2" spans="1:1" x14ac:dyDescent="0.25">
      <c r="A2" s="1" t="s">
        <v>31</v>
      </c>
    </row>
    <row r="3" spans="1:1" x14ac:dyDescent="0.25">
      <c r="A3" s="1" t="s">
        <v>32</v>
      </c>
    </row>
  </sheetData>
  <sheetProtection password="F9F6"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7" sqref="A7:A18"/>
    </sheetView>
  </sheetViews>
  <sheetFormatPr defaultRowHeight="15" x14ac:dyDescent="0.25"/>
  <cols>
    <col min="1" max="1" width="18.7109375" bestFit="1" customWidth="1"/>
  </cols>
  <sheetData>
    <row r="1" spans="1:1" x14ac:dyDescent="0.25">
      <c r="A1" t="s">
        <v>30</v>
      </c>
    </row>
    <row r="2" spans="1:1" x14ac:dyDescent="0.25">
      <c r="A2" t="s">
        <v>31</v>
      </c>
    </row>
    <row r="3" spans="1:1" x14ac:dyDescent="0.25">
      <c r="A3" t="s">
        <v>32</v>
      </c>
    </row>
    <row r="4" spans="1:1" x14ac:dyDescent="0.25">
      <c r="A4" t="s">
        <v>26</v>
      </c>
    </row>
    <row r="5" spans="1:1" x14ac:dyDescent="0.25">
      <c r="A5" t="s">
        <v>33</v>
      </c>
    </row>
    <row r="7" spans="1:1" x14ac:dyDescent="0.25">
      <c r="A7" t="s">
        <v>1</v>
      </c>
    </row>
    <row r="8" spans="1:1" x14ac:dyDescent="0.25">
      <c r="A8" t="s">
        <v>2</v>
      </c>
    </row>
    <row r="9" spans="1:1" x14ac:dyDescent="0.25">
      <c r="A9" t="s">
        <v>35</v>
      </c>
    </row>
    <row r="10" spans="1:1" x14ac:dyDescent="0.25">
      <c r="A10" t="s">
        <v>36</v>
      </c>
    </row>
    <row r="11" spans="1:1" x14ac:dyDescent="0.25">
      <c r="A11" t="s">
        <v>37</v>
      </c>
    </row>
    <row r="12" spans="1:1" x14ac:dyDescent="0.25">
      <c r="A12" t="s">
        <v>38</v>
      </c>
    </row>
    <row r="13" spans="1:1" x14ac:dyDescent="0.25">
      <c r="A13" t="s">
        <v>7</v>
      </c>
    </row>
    <row r="14" spans="1:1" x14ac:dyDescent="0.25">
      <c r="A14" t="s">
        <v>8</v>
      </c>
    </row>
    <row r="15" spans="1:1" x14ac:dyDescent="0.25">
      <c r="A15" t="s">
        <v>9</v>
      </c>
    </row>
    <row r="16" spans="1:1" x14ac:dyDescent="0.25">
      <c r="A16" t="s">
        <v>10</v>
      </c>
    </row>
    <row r="17" spans="1:1" x14ac:dyDescent="0.25">
      <c r="A17" t="s">
        <v>11</v>
      </c>
    </row>
    <row r="18" spans="1:1" x14ac:dyDescent="0.25">
      <c r="A18"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workbookViewId="0">
      <selection sqref="A1:XFD2"/>
    </sheetView>
  </sheetViews>
  <sheetFormatPr defaultRowHeight="15" x14ac:dyDescent="0.25"/>
  <cols>
    <col min="1" max="1" width="9.140625" style="143"/>
    <col min="2" max="2" width="20.140625" style="9" customWidth="1"/>
    <col min="3" max="3" width="16.28515625" style="9" customWidth="1"/>
    <col min="4" max="4" width="16.28515625" style="9" bestFit="1" customWidth="1"/>
    <col min="5" max="5" width="14.42578125" style="9" bestFit="1" customWidth="1"/>
    <col min="6" max="6" width="12.140625" style="143" bestFit="1" customWidth="1"/>
    <col min="7" max="7" width="13.28515625" style="10" bestFit="1" customWidth="1"/>
    <col min="8" max="8" width="19.28515625" style="9" customWidth="1"/>
    <col min="9" max="12" width="12.85546875" style="9" bestFit="1" customWidth="1"/>
    <col min="13" max="257" width="9.140625" style="9"/>
    <col min="258" max="259" width="16.28515625" style="9" customWidth="1"/>
    <col min="260" max="260" width="16.28515625" style="9" bestFit="1" customWidth="1"/>
    <col min="261" max="261" width="14.42578125" style="9" bestFit="1" customWidth="1"/>
    <col min="262" max="262" width="12.140625" style="9" bestFit="1" customWidth="1"/>
    <col min="263" max="263" width="13.28515625" style="9" bestFit="1" customWidth="1"/>
    <col min="264" max="264" width="15.42578125" style="9" customWidth="1"/>
    <col min="265" max="268" width="12.85546875" style="9" bestFit="1" customWidth="1"/>
    <col min="269" max="513" width="9.140625" style="9"/>
    <col min="514" max="515" width="16.28515625" style="9" customWidth="1"/>
    <col min="516" max="516" width="16.28515625" style="9" bestFit="1" customWidth="1"/>
    <col min="517" max="517" width="14.42578125" style="9" bestFit="1" customWidth="1"/>
    <col min="518" max="518" width="12.140625" style="9" bestFit="1" customWidth="1"/>
    <col min="519" max="519" width="13.28515625" style="9" bestFit="1" customWidth="1"/>
    <col min="520" max="520" width="15.42578125" style="9" customWidth="1"/>
    <col min="521" max="524" width="12.85546875" style="9" bestFit="1" customWidth="1"/>
    <col min="525" max="769" width="9.140625" style="9"/>
    <col min="770" max="771" width="16.28515625" style="9" customWidth="1"/>
    <col min="772" max="772" width="16.28515625" style="9" bestFit="1" customWidth="1"/>
    <col min="773" max="773" width="14.42578125" style="9" bestFit="1" customWidth="1"/>
    <col min="774" max="774" width="12.140625" style="9" bestFit="1" customWidth="1"/>
    <col min="775" max="775" width="13.28515625" style="9" bestFit="1" customWidth="1"/>
    <col min="776" max="776" width="15.42578125" style="9" customWidth="1"/>
    <col min="777" max="780" width="12.85546875" style="9" bestFit="1" customWidth="1"/>
    <col min="781" max="1025" width="9.140625" style="9"/>
    <col min="1026" max="1027" width="16.28515625" style="9" customWidth="1"/>
    <col min="1028" max="1028" width="16.28515625" style="9" bestFit="1" customWidth="1"/>
    <col min="1029" max="1029" width="14.42578125" style="9" bestFit="1" customWidth="1"/>
    <col min="1030" max="1030" width="12.140625" style="9" bestFit="1" customWidth="1"/>
    <col min="1031" max="1031" width="13.28515625" style="9" bestFit="1" customWidth="1"/>
    <col min="1032" max="1032" width="15.42578125" style="9" customWidth="1"/>
    <col min="1033" max="1036" width="12.85546875" style="9" bestFit="1" customWidth="1"/>
    <col min="1037" max="1281" width="9.140625" style="9"/>
    <col min="1282" max="1283" width="16.28515625" style="9" customWidth="1"/>
    <col min="1284" max="1284" width="16.28515625" style="9" bestFit="1" customWidth="1"/>
    <col min="1285" max="1285" width="14.42578125" style="9" bestFit="1" customWidth="1"/>
    <col min="1286" max="1286" width="12.140625" style="9" bestFit="1" customWidth="1"/>
    <col min="1287" max="1287" width="13.28515625" style="9" bestFit="1" customWidth="1"/>
    <col min="1288" max="1288" width="15.42578125" style="9" customWidth="1"/>
    <col min="1289" max="1292" width="12.85546875" style="9" bestFit="1" customWidth="1"/>
    <col min="1293" max="1537" width="9.140625" style="9"/>
    <col min="1538" max="1539" width="16.28515625" style="9" customWidth="1"/>
    <col min="1540" max="1540" width="16.28515625" style="9" bestFit="1" customWidth="1"/>
    <col min="1541" max="1541" width="14.42578125" style="9" bestFit="1" customWidth="1"/>
    <col min="1542" max="1542" width="12.140625" style="9" bestFit="1" customWidth="1"/>
    <col min="1543" max="1543" width="13.28515625" style="9" bestFit="1" customWidth="1"/>
    <col min="1544" max="1544" width="15.42578125" style="9" customWidth="1"/>
    <col min="1545" max="1548" width="12.85546875" style="9" bestFit="1" customWidth="1"/>
    <col min="1549" max="1793" width="9.140625" style="9"/>
    <col min="1794" max="1795" width="16.28515625" style="9" customWidth="1"/>
    <col min="1796" max="1796" width="16.28515625" style="9" bestFit="1" customWidth="1"/>
    <col min="1797" max="1797" width="14.42578125" style="9" bestFit="1" customWidth="1"/>
    <col min="1798" max="1798" width="12.140625" style="9" bestFit="1" customWidth="1"/>
    <col min="1799" max="1799" width="13.28515625" style="9" bestFit="1" customWidth="1"/>
    <col min="1800" max="1800" width="15.42578125" style="9" customWidth="1"/>
    <col min="1801" max="1804" width="12.85546875" style="9" bestFit="1" customWidth="1"/>
    <col min="1805" max="2049" width="9.140625" style="9"/>
    <col min="2050" max="2051" width="16.28515625" style="9" customWidth="1"/>
    <col min="2052" max="2052" width="16.28515625" style="9" bestFit="1" customWidth="1"/>
    <col min="2053" max="2053" width="14.42578125" style="9" bestFit="1" customWidth="1"/>
    <col min="2054" max="2054" width="12.140625" style="9" bestFit="1" customWidth="1"/>
    <col min="2055" max="2055" width="13.28515625" style="9" bestFit="1" customWidth="1"/>
    <col min="2056" max="2056" width="15.42578125" style="9" customWidth="1"/>
    <col min="2057" max="2060" width="12.85546875" style="9" bestFit="1" customWidth="1"/>
    <col min="2061" max="2305" width="9.140625" style="9"/>
    <col min="2306" max="2307" width="16.28515625" style="9" customWidth="1"/>
    <col min="2308" max="2308" width="16.28515625" style="9" bestFit="1" customWidth="1"/>
    <col min="2309" max="2309" width="14.42578125" style="9" bestFit="1" customWidth="1"/>
    <col min="2310" max="2310" width="12.140625" style="9" bestFit="1" customWidth="1"/>
    <col min="2311" max="2311" width="13.28515625" style="9" bestFit="1" customWidth="1"/>
    <col min="2312" max="2312" width="15.42578125" style="9" customWidth="1"/>
    <col min="2313" max="2316" width="12.85546875" style="9" bestFit="1" customWidth="1"/>
    <col min="2317" max="2561" width="9.140625" style="9"/>
    <col min="2562" max="2563" width="16.28515625" style="9" customWidth="1"/>
    <col min="2564" max="2564" width="16.28515625" style="9" bestFit="1" customWidth="1"/>
    <col min="2565" max="2565" width="14.42578125" style="9" bestFit="1" customWidth="1"/>
    <col min="2566" max="2566" width="12.140625" style="9" bestFit="1" customWidth="1"/>
    <col min="2567" max="2567" width="13.28515625" style="9" bestFit="1" customWidth="1"/>
    <col min="2568" max="2568" width="15.42578125" style="9" customWidth="1"/>
    <col min="2569" max="2572" width="12.85546875" style="9" bestFit="1" customWidth="1"/>
    <col min="2573" max="2817" width="9.140625" style="9"/>
    <col min="2818" max="2819" width="16.28515625" style="9" customWidth="1"/>
    <col min="2820" max="2820" width="16.28515625" style="9" bestFit="1" customWidth="1"/>
    <col min="2821" max="2821" width="14.42578125" style="9" bestFit="1" customWidth="1"/>
    <col min="2822" max="2822" width="12.140625" style="9" bestFit="1" customWidth="1"/>
    <col min="2823" max="2823" width="13.28515625" style="9" bestFit="1" customWidth="1"/>
    <col min="2824" max="2824" width="15.42578125" style="9" customWidth="1"/>
    <col min="2825" max="2828" width="12.85546875" style="9" bestFit="1" customWidth="1"/>
    <col min="2829" max="3073" width="9.140625" style="9"/>
    <col min="3074" max="3075" width="16.28515625" style="9" customWidth="1"/>
    <col min="3076" max="3076" width="16.28515625" style="9" bestFit="1" customWidth="1"/>
    <col min="3077" max="3077" width="14.42578125" style="9" bestFit="1" customWidth="1"/>
    <col min="3078" max="3078" width="12.140625" style="9" bestFit="1" customWidth="1"/>
    <col min="3079" max="3079" width="13.28515625" style="9" bestFit="1" customWidth="1"/>
    <col min="3080" max="3080" width="15.42578125" style="9" customWidth="1"/>
    <col min="3081" max="3084" width="12.85546875" style="9" bestFit="1" customWidth="1"/>
    <col min="3085" max="3329" width="9.140625" style="9"/>
    <col min="3330" max="3331" width="16.28515625" style="9" customWidth="1"/>
    <col min="3332" max="3332" width="16.28515625" style="9" bestFit="1" customWidth="1"/>
    <col min="3333" max="3333" width="14.42578125" style="9" bestFit="1" customWidth="1"/>
    <col min="3334" max="3334" width="12.140625" style="9" bestFit="1" customWidth="1"/>
    <col min="3335" max="3335" width="13.28515625" style="9" bestFit="1" customWidth="1"/>
    <col min="3336" max="3336" width="15.42578125" style="9" customWidth="1"/>
    <col min="3337" max="3340" width="12.85546875" style="9" bestFit="1" customWidth="1"/>
    <col min="3341" max="3585" width="9.140625" style="9"/>
    <col min="3586" max="3587" width="16.28515625" style="9" customWidth="1"/>
    <col min="3588" max="3588" width="16.28515625" style="9" bestFit="1" customWidth="1"/>
    <col min="3589" max="3589" width="14.42578125" style="9" bestFit="1" customWidth="1"/>
    <col min="3590" max="3590" width="12.140625" style="9" bestFit="1" customWidth="1"/>
    <col min="3591" max="3591" width="13.28515625" style="9" bestFit="1" customWidth="1"/>
    <col min="3592" max="3592" width="15.42578125" style="9" customWidth="1"/>
    <col min="3593" max="3596" width="12.85546875" style="9" bestFit="1" customWidth="1"/>
    <col min="3597" max="3841" width="9.140625" style="9"/>
    <col min="3842" max="3843" width="16.28515625" style="9" customWidth="1"/>
    <col min="3844" max="3844" width="16.28515625" style="9" bestFit="1" customWidth="1"/>
    <col min="3845" max="3845" width="14.42578125" style="9" bestFit="1" customWidth="1"/>
    <col min="3846" max="3846" width="12.140625" style="9" bestFit="1" customWidth="1"/>
    <col min="3847" max="3847" width="13.28515625" style="9" bestFit="1" customWidth="1"/>
    <col min="3848" max="3848" width="15.42578125" style="9" customWidth="1"/>
    <col min="3849" max="3852" width="12.85546875" style="9" bestFit="1" customWidth="1"/>
    <col min="3853" max="4097" width="9.140625" style="9"/>
    <col min="4098" max="4099" width="16.28515625" style="9" customWidth="1"/>
    <col min="4100" max="4100" width="16.28515625" style="9" bestFit="1" customWidth="1"/>
    <col min="4101" max="4101" width="14.42578125" style="9" bestFit="1" customWidth="1"/>
    <col min="4102" max="4102" width="12.140625" style="9" bestFit="1" customWidth="1"/>
    <col min="4103" max="4103" width="13.28515625" style="9" bestFit="1" customWidth="1"/>
    <col min="4104" max="4104" width="15.42578125" style="9" customWidth="1"/>
    <col min="4105" max="4108" width="12.85546875" style="9" bestFit="1" customWidth="1"/>
    <col min="4109" max="4353" width="9.140625" style="9"/>
    <col min="4354" max="4355" width="16.28515625" style="9" customWidth="1"/>
    <col min="4356" max="4356" width="16.28515625" style="9" bestFit="1" customWidth="1"/>
    <col min="4357" max="4357" width="14.42578125" style="9" bestFit="1" customWidth="1"/>
    <col min="4358" max="4358" width="12.140625" style="9" bestFit="1" customWidth="1"/>
    <col min="4359" max="4359" width="13.28515625" style="9" bestFit="1" customWidth="1"/>
    <col min="4360" max="4360" width="15.42578125" style="9" customWidth="1"/>
    <col min="4361" max="4364" width="12.85546875" style="9" bestFit="1" customWidth="1"/>
    <col min="4365" max="4609" width="9.140625" style="9"/>
    <col min="4610" max="4611" width="16.28515625" style="9" customWidth="1"/>
    <col min="4612" max="4612" width="16.28515625" style="9" bestFit="1" customWidth="1"/>
    <col min="4613" max="4613" width="14.42578125" style="9" bestFit="1" customWidth="1"/>
    <col min="4614" max="4614" width="12.140625" style="9" bestFit="1" customWidth="1"/>
    <col min="4615" max="4615" width="13.28515625" style="9" bestFit="1" customWidth="1"/>
    <col min="4616" max="4616" width="15.42578125" style="9" customWidth="1"/>
    <col min="4617" max="4620" width="12.85546875" style="9" bestFit="1" customWidth="1"/>
    <col min="4621" max="4865" width="9.140625" style="9"/>
    <col min="4866" max="4867" width="16.28515625" style="9" customWidth="1"/>
    <col min="4868" max="4868" width="16.28515625" style="9" bestFit="1" customWidth="1"/>
    <col min="4869" max="4869" width="14.42578125" style="9" bestFit="1" customWidth="1"/>
    <col min="4870" max="4870" width="12.140625" style="9" bestFit="1" customWidth="1"/>
    <col min="4871" max="4871" width="13.28515625" style="9" bestFit="1" customWidth="1"/>
    <col min="4872" max="4872" width="15.42578125" style="9" customWidth="1"/>
    <col min="4873" max="4876" width="12.85546875" style="9" bestFit="1" customWidth="1"/>
    <col min="4877" max="5121" width="9.140625" style="9"/>
    <col min="5122" max="5123" width="16.28515625" style="9" customWidth="1"/>
    <col min="5124" max="5124" width="16.28515625" style="9" bestFit="1" customWidth="1"/>
    <col min="5125" max="5125" width="14.42578125" style="9" bestFit="1" customWidth="1"/>
    <col min="5126" max="5126" width="12.140625" style="9" bestFit="1" customWidth="1"/>
    <col min="5127" max="5127" width="13.28515625" style="9" bestFit="1" customWidth="1"/>
    <col min="5128" max="5128" width="15.42578125" style="9" customWidth="1"/>
    <col min="5129" max="5132" width="12.85546875" style="9" bestFit="1" customWidth="1"/>
    <col min="5133" max="5377" width="9.140625" style="9"/>
    <col min="5378" max="5379" width="16.28515625" style="9" customWidth="1"/>
    <col min="5380" max="5380" width="16.28515625" style="9" bestFit="1" customWidth="1"/>
    <col min="5381" max="5381" width="14.42578125" style="9" bestFit="1" customWidth="1"/>
    <col min="5382" max="5382" width="12.140625" style="9" bestFit="1" customWidth="1"/>
    <col min="5383" max="5383" width="13.28515625" style="9" bestFit="1" customWidth="1"/>
    <col min="5384" max="5384" width="15.42578125" style="9" customWidth="1"/>
    <col min="5385" max="5388" width="12.85546875" style="9" bestFit="1" customWidth="1"/>
    <col min="5389" max="5633" width="9.140625" style="9"/>
    <col min="5634" max="5635" width="16.28515625" style="9" customWidth="1"/>
    <col min="5636" max="5636" width="16.28515625" style="9" bestFit="1" customWidth="1"/>
    <col min="5637" max="5637" width="14.42578125" style="9" bestFit="1" customWidth="1"/>
    <col min="5638" max="5638" width="12.140625" style="9" bestFit="1" customWidth="1"/>
    <col min="5639" max="5639" width="13.28515625" style="9" bestFit="1" customWidth="1"/>
    <col min="5640" max="5640" width="15.42578125" style="9" customWidth="1"/>
    <col min="5641" max="5644" width="12.85546875" style="9" bestFit="1" customWidth="1"/>
    <col min="5645" max="5889" width="9.140625" style="9"/>
    <col min="5890" max="5891" width="16.28515625" style="9" customWidth="1"/>
    <col min="5892" max="5892" width="16.28515625" style="9" bestFit="1" customWidth="1"/>
    <col min="5893" max="5893" width="14.42578125" style="9" bestFit="1" customWidth="1"/>
    <col min="5894" max="5894" width="12.140625" style="9" bestFit="1" customWidth="1"/>
    <col min="5895" max="5895" width="13.28515625" style="9" bestFit="1" customWidth="1"/>
    <col min="5896" max="5896" width="15.42578125" style="9" customWidth="1"/>
    <col min="5897" max="5900" width="12.85546875" style="9" bestFit="1" customWidth="1"/>
    <col min="5901" max="6145" width="9.140625" style="9"/>
    <col min="6146" max="6147" width="16.28515625" style="9" customWidth="1"/>
    <col min="6148" max="6148" width="16.28515625" style="9" bestFit="1" customWidth="1"/>
    <col min="6149" max="6149" width="14.42578125" style="9" bestFit="1" customWidth="1"/>
    <col min="6150" max="6150" width="12.140625" style="9" bestFit="1" customWidth="1"/>
    <col min="6151" max="6151" width="13.28515625" style="9" bestFit="1" customWidth="1"/>
    <col min="6152" max="6152" width="15.42578125" style="9" customWidth="1"/>
    <col min="6153" max="6156" width="12.85546875" style="9" bestFit="1" customWidth="1"/>
    <col min="6157" max="6401" width="9.140625" style="9"/>
    <col min="6402" max="6403" width="16.28515625" style="9" customWidth="1"/>
    <col min="6404" max="6404" width="16.28515625" style="9" bestFit="1" customWidth="1"/>
    <col min="6405" max="6405" width="14.42578125" style="9" bestFit="1" customWidth="1"/>
    <col min="6406" max="6406" width="12.140625" style="9" bestFit="1" customWidth="1"/>
    <col min="6407" max="6407" width="13.28515625" style="9" bestFit="1" customWidth="1"/>
    <col min="6408" max="6408" width="15.42578125" style="9" customWidth="1"/>
    <col min="6409" max="6412" width="12.85546875" style="9" bestFit="1" customWidth="1"/>
    <col min="6413" max="6657" width="9.140625" style="9"/>
    <col min="6658" max="6659" width="16.28515625" style="9" customWidth="1"/>
    <col min="6660" max="6660" width="16.28515625" style="9" bestFit="1" customWidth="1"/>
    <col min="6661" max="6661" width="14.42578125" style="9" bestFit="1" customWidth="1"/>
    <col min="6662" max="6662" width="12.140625" style="9" bestFit="1" customWidth="1"/>
    <col min="6663" max="6663" width="13.28515625" style="9" bestFit="1" customWidth="1"/>
    <col min="6664" max="6664" width="15.42578125" style="9" customWidth="1"/>
    <col min="6665" max="6668" width="12.85546875" style="9" bestFit="1" customWidth="1"/>
    <col min="6669" max="6913" width="9.140625" style="9"/>
    <col min="6914" max="6915" width="16.28515625" style="9" customWidth="1"/>
    <col min="6916" max="6916" width="16.28515625" style="9" bestFit="1" customWidth="1"/>
    <col min="6917" max="6917" width="14.42578125" style="9" bestFit="1" customWidth="1"/>
    <col min="6918" max="6918" width="12.140625" style="9" bestFit="1" customWidth="1"/>
    <col min="6919" max="6919" width="13.28515625" style="9" bestFit="1" customWidth="1"/>
    <col min="6920" max="6920" width="15.42578125" style="9" customWidth="1"/>
    <col min="6921" max="6924" width="12.85546875" style="9" bestFit="1" customWidth="1"/>
    <col min="6925" max="7169" width="9.140625" style="9"/>
    <col min="7170" max="7171" width="16.28515625" style="9" customWidth="1"/>
    <col min="7172" max="7172" width="16.28515625" style="9" bestFit="1" customWidth="1"/>
    <col min="7173" max="7173" width="14.42578125" style="9" bestFit="1" customWidth="1"/>
    <col min="7174" max="7174" width="12.140625" style="9" bestFit="1" customWidth="1"/>
    <col min="7175" max="7175" width="13.28515625" style="9" bestFit="1" customWidth="1"/>
    <col min="7176" max="7176" width="15.42578125" style="9" customWidth="1"/>
    <col min="7177" max="7180" width="12.85546875" style="9" bestFit="1" customWidth="1"/>
    <col min="7181" max="7425" width="9.140625" style="9"/>
    <col min="7426" max="7427" width="16.28515625" style="9" customWidth="1"/>
    <col min="7428" max="7428" width="16.28515625" style="9" bestFit="1" customWidth="1"/>
    <col min="7429" max="7429" width="14.42578125" style="9" bestFit="1" customWidth="1"/>
    <col min="7430" max="7430" width="12.140625" style="9" bestFit="1" customWidth="1"/>
    <col min="7431" max="7431" width="13.28515625" style="9" bestFit="1" customWidth="1"/>
    <col min="7432" max="7432" width="15.42578125" style="9" customWidth="1"/>
    <col min="7433" max="7436" width="12.85546875" style="9" bestFit="1" customWidth="1"/>
    <col min="7437" max="7681" width="9.140625" style="9"/>
    <col min="7682" max="7683" width="16.28515625" style="9" customWidth="1"/>
    <col min="7684" max="7684" width="16.28515625" style="9" bestFit="1" customWidth="1"/>
    <col min="7685" max="7685" width="14.42578125" style="9" bestFit="1" customWidth="1"/>
    <col min="7686" max="7686" width="12.140625" style="9" bestFit="1" customWidth="1"/>
    <col min="7687" max="7687" width="13.28515625" style="9" bestFit="1" customWidth="1"/>
    <col min="7688" max="7688" width="15.42578125" style="9" customWidth="1"/>
    <col min="7689" max="7692" width="12.85546875" style="9" bestFit="1" customWidth="1"/>
    <col min="7693" max="7937" width="9.140625" style="9"/>
    <col min="7938" max="7939" width="16.28515625" style="9" customWidth="1"/>
    <col min="7940" max="7940" width="16.28515625" style="9" bestFit="1" customWidth="1"/>
    <col min="7941" max="7941" width="14.42578125" style="9" bestFit="1" customWidth="1"/>
    <col min="7942" max="7942" width="12.140625" style="9" bestFit="1" customWidth="1"/>
    <col min="7943" max="7943" width="13.28515625" style="9" bestFit="1" customWidth="1"/>
    <col min="7944" max="7944" width="15.42578125" style="9" customWidth="1"/>
    <col min="7945" max="7948" width="12.85546875" style="9" bestFit="1" customWidth="1"/>
    <col min="7949" max="8193" width="9.140625" style="9"/>
    <col min="8194" max="8195" width="16.28515625" style="9" customWidth="1"/>
    <col min="8196" max="8196" width="16.28515625" style="9" bestFit="1" customWidth="1"/>
    <col min="8197" max="8197" width="14.42578125" style="9" bestFit="1" customWidth="1"/>
    <col min="8198" max="8198" width="12.140625" style="9" bestFit="1" customWidth="1"/>
    <col min="8199" max="8199" width="13.28515625" style="9" bestFit="1" customWidth="1"/>
    <col min="8200" max="8200" width="15.42578125" style="9" customWidth="1"/>
    <col min="8201" max="8204" width="12.85546875" style="9" bestFit="1" customWidth="1"/>
    <col min="8205" max="8449" width="9.140625" style="9"/>
    <col min="8450" max="8451" width="16.28515625" style="9" customWidth="1"/>
    <col min="8452" max="8452" width="16.28515625" style="9" bestFit="1" customWidth="1"/>
    <col min="8453" max="8453" width="14.42578125" style="9" bestFit="1" customWidth="1"/>
    <col min="8454" max="8454" width="12.140625" style="9" bestFit="1" customWidth="1"/>
    <col min="8455" max="8455" width="13.28515625" style="9" bestFit="1" customWidth="1"/>
    <col min="8456" max="8456" width="15.42578125" style="9" customWidth="1"/>
    <col min="8457" max="8460" width="12.85546875" style="9" bestFit="1" customWidth="1"/>
    <col min="8461" max="8705" width="9.140625" style="9"/>
    <col min="8706" max="8707" width="16.28515625" style="9" customWidth="1"/>
    <col min="8708" max="8708" width="16.28515625" style="9" bestFit="1" customWidth="1"/>
    <col min="8709" max="8709" width="14.42578125" style="9" bestFit="1" customWidth="1"/>
    <col min="8710" max="8710" width="12.140625" style="9" bestFit="1" customWidth="1"/>
    <col min="8711" max="8711" width="13.28515625" style="9" bestFit="1" customWidth="1"/>
    <col min="8712" max="8712" width="15.42578125" style="9" customWidth="1"/>
    <col min="8713" max="8716" width="12.85546875" style="9" bestFit="1" customWidth="1"/>
    <col min="8717" max="8961" width="9.140625" style="9"/>
    <col min="8962" max="8963" width="16.28515625" style="9" customWidth="1"/>
    <col min="8964" max="8964" width="16.28515625" style="9" bestFit="1" customWidth="1"/>
    <col min="8965" max="8965" width="14.42578125" style="9" bestFit="1" customWidth="1"/>
    <col min="8966" max="8966" width="12.140625" style="9" bestFit="1" customWidth="1"/>
    <col min="8967" max="8967" width="13.28515625" style="9" bestFit="1" customWidth="1"/>
    <col min="8968" max="8968" width="15.42578125" style="9" customWidth="1"/>
    <col min="8969" max="8972" width="12.85546875" style="9" bestFit="1" customWidth="1"/>
    <col min="8973" max="9217" width="9.140625" style="9"/>
    <col min="9218" max="9219" width="16.28515625" style="9" customWidth="1"/>
    <col min="9220" max="9220" width="16.28515625" style="9" bestFit="1" customWidth="1"/>
    <col min="9221" max="9221" width="14.42578125" style="9" bestFit="1" customWidth="1"/>
    <col min="9222" max="9222" width="12.140625" style="9" bestFit="1" customWidth="1"/>
    <col min="9223" max="9223" width="13.28515625" style="9" bestFit="1" customWidth="1"/>
    <col min="9224" max="9224" width="15.42578125" style="9" customWidth="1"/>
    <col min="9225" max="9228" width="12.85546875" style="9" bestFit="1" customWidth="1"/>
    <col min="9229" max="9473" width="9.140625" style="9"/>
    <col min="9474" max="9475" width="16.28515625" style="9" customWidth="1"/>
    <col min="9476" max="9476" width="16.28515625" style="9" bestFit="1" customWidth="1"/>
    <col min="9477" max="9477" width="14.42578125" style="9" bestFit="1" customWidth="1"/>
    <col min="9478" max="9478" width="12.140625" style="9" bestFit="1" customWidth="1"/>
    <col min="9479" max="9479" width="13.28515625" style="9" bestFit="1" customWidth="1"/>
    <col min="9480" max="9480" width="15.42578125" style="9" customWidth="1"/>
    <col min="9481" max="9484" width="12.85546875" style="9" bestFit="1" customWidth="1"/>
    <col min="9485" max="9729" width="9.140625" style="9"/>
    <col min="9730" max="9731" width="16.28515625" style="9" customWidth="1"/>
    <col min="9732" max="9732" width="16.28515625" style="9" bestFit="1" customWidth="1"/>
    <col min="9733" max="9733" width="14.42578125" style="9" bestFit="1" customWidth="1"/>
    <col min="9734" max="9734" width="12.140625" style="9" bestFit="1" customWidth="1"/>
    <col min="9735" max="9735" width="13.28515625" style="9" bestFit="1" customWidth="1"/>
    <col min="9736" max="9736" width="15.42578125" style="9" customWidth="1"/>
    <col min="9737" max="9740" width="12.85546875" style="9" bestFit="1" customWidth="1"/>
    <col min="9741" max="9985" width="9.140625" style="9"/>
    <col min="9986" max="9987" width="16.28515625" style="9" customWidth="1"/>
    <col min="9988" max="9988" width="16.28515625" style="9" bestFit="1" customWidth="1"/>
    <col min="9989" max="9989" width="14.42578125" style="9" bestFit="1" customWidth="1"/>
    <col min="9990" max="9990" width="12.140625" style="9" bestFit="1" customWidth="1"/>
    <col min="9991" max="9991" width="13.28515625" style="9" bestFit="1" customWidth="1"/>
    <col min="9992" max="9992" width="15.42578125" style="9" customWidth="1"/>
    <col min="9993" max="9996" width="12.85546875" style="9" bestFit="1" customWidth="1"/>
    <col min="9997" max="10241" width="9.140625" style="9"/>
    <col min="10242" max="10243" width="16.28515625" style="9" customWidth="1"/>
    <col min="10244" max="10244" width="16.28515625" style="9" bestFit="1" customWidth="1"/>
    <col min="10245" max="10245" width="14.42578125" style="9" bestFit="1" customWidth="1"/>
    <col min="10246" max="10246" width="12.140625" style="9" bestFit="1" customWidth="1"/>
    <col min="10247" max="10247" width="13.28515625" style="9" bestFit="1" customWidth="1"/>
    <col min="10248" max="10248" width="15.42578125" style="9" customWidth="1"/>
    <col min="10249" max="10252" width="12.85546875" style="9" bestFit="1" customWidth="1"/>
    <col min="10253" max="10497" width="9.140625" style="9"/>
    <col min="10498" max="10499" width="16.28515625" style="9" customWidth="1"/>
    <col min="10500" max="10500" width="16.28515625" style="9" bestFit="1" customWidth="1"/>
    <col min="10501" max="10501" width="14.42578125" style="9" bestFit="1" customWidth="1"/>
    <col min="10502" max="10502" width="12.140625" style="9" bestFit="1" customWidth="1"/>
    <col min="10503" max="10503" width="13.28515625" style="9" bestFit="1" customWidth="1"/>
    <col min="10504" max="10504" width="15.42578125" style="9" customWidth="1"/>
    <col min="10505" max="10508" width="12.85546875" style="9" bestFit="1" customWidth="1"/>
    <col min="10509" max="10753" width="9.140625" style="9"/>
    <col min="10754" max="10755" width="16.28515625" style="9" customWidth="1"/>
    <col min="10756" max="10756" width="16.28515625" style="9" bestFit="1" customWidth="1"/>
    <col min="10757" max="10757" width="14.42578125" style="9" bestFit="1" customWidth="1"/>
    <col min="10758" max="10758" width="12.140625" style="9" bestFit="1" customWidth="1"/>
    <col min="10759" max="10759" width="13.28515625" style="9" bestFit="1" customWidth="1"/>
    <col min="10760" max="10760" width="15.42578125" style="9" customWidth="1"/>
    <col min="10761" max="10764" width="12.85546875" style="9" bestFit="1" customWidth="1"/>
    <col min="10765" max="11009" width="9.140625" style="9"/>
    <col min="11010" max="11011" width="16.28515625" style="9" customWidth="1"/>
    <col min="11012" max="11012" width="16.28515625" style="9" bestFit="1" customWidth="1"/>
    <col min="11013" max="11013" width="14.42578125" style="9" bestFit="1" customWidth="1"/>
    <col min="11014" max="11014" width="12.140625" style="9" bestFit="1" customWidth="1"/>
    <col min="11015" max="11015" width="13.28515625" style="9" bestFit="1" customWidth="1"/>
    <col min="11016" max="11016" width="15.42578125" style="9" customWidth="1"/>
    <col min="11017" max="11020" width="12.85546875" style="9" bestFit="1" customWidth="1"/>
    <col min="11021" max="11265" width="9.140625" style="9"/>
    <col min="11266" max="11267" width="16.28515625" style="9" customWidth="1"/>
    <col min="11268" max="11268" width="16.28515625" style="9" bestFit="1" customWidth="1"/>
    <col min="11269" max="11269" width="14.42578125" style="9" bestFit="1" customWidth="1"/>
    <col min="11270" max="11270" width="12.140625" style="9" bestFit="1" customWidth="1"/>
    <col min="11271" max="11271" width="13.28515625" style="9" bestFit="1" customWidth="1"/>
    <col min="11272" max="11272" width="15.42578125" style="9" customWidth="1"/>
    <col min="11273" max="11276" width="12.85546875" style="9" bestFit="1" customWidth="1"/>
    <col min="11277" max="11521" width="9.140625" style="9"/>
    <col min="11522" max="11523" width="16.28515625" style="9" customWidth="1"/>
    <col min="11524" max="11524" width="16.28515625" style="9" bestFit="1" customWidth="1"/>
    <col min="11525" max="11525" width="14.42578125" style="9" bestFit="1" customWidth="1"/>
    <col min="11526" max="11526" width="12.140625" style="9" bestFit="1" customWidth="1"/>
    <col min="11527" max="11527" width="13.28515625" style="9" bestFit="1" customWidth="1"/>
    <col min="11528" max="11528" width="15.42578125" style="9" customWidth="1"/>
    <col min="11529" max="11532" width="12.85546875" style="9" bestFit="1" customWidth="1"/>
    <col min="11533" max="11777" width="9.140625" style="9"/>
    <col min="11778" max="11779" width="16.28515625" style="9" customWidth="1"/>
    <col min="11780" max="11780" width="16.28515625" style="9" bestFit="1" customWidth="1"/>
    <col min="11781" max="11781" width="14.42578125" style="9" bestFit="1" customWidth="1"/>
    <col min="11782" max="11782" width="12.140625" style="9" bestFit="1" customWidth="1"/>
    <col min="11783" max="11783" width="13.28515625" style="9" bestFit="1" customWidth="1"/>
    <col min="11784" max="11784" width="15.42578125" style="9" customWidth="1"/>
    <col min="11785" max="11788" width="12.85546875" style="9" bestFit="1" customWidth="1"/>
    <col min="11789" max="12033" width="9.140625" style="9"/>
    <col min="12034" max="12035" width="16.28515625" style="9" customWidth="1"/>
    <col min="12036" max="12036" width="16.28515625" style="9" bestFit="1" customWidth="1"/>
    <col min="12037" max="12037" width="14.42578125" style="9" bestFit="1" customWidth="1"/>
    <col min="12038" max="12038" width="12.140625" style="9" bestFit="1" customWidth="1"/>
    <col min="12039" max="12039" width="13.28515625" style="9" bestFit="1" customWidth="1"/>
    <col min="12040" max="12040" width="15.42578125" style="9" customWidth="1"/>
    <col min="12041" max="12044" width="12.85546875" style="9" bestFit="1" customWidth="1"/>
    <col min="12045" max="12289" width="9.140625" style="9"/>
    <col min="12290" max="12291" width="16.28515625" style="9" customWidth="1"/>
    <col min="12292" max="12292" width="16.28515625" style="9" bestFit="1" customWidth="1"/>
    <col min="12293" max="12293" width="14.42578125" style="9" bestFit="1" customWidth="1"/>
    <col min="12294" max="12294" width="12.140625" style="9" bestFit="1" customWidth="1"/>
    <col min="12295" max="12295" width="13.28515625" style="9" bestFit="1" customWidth="1"/>
    <col min="12296" max="12296" width="15.42578125" style="9" customWidth="1"/>
    <col min="12297" max="12300" width="12.85546875" style="9" bestFit="1" customWidth="1"/>
    <col min="12301" max="12545" width="9.140625" style="9"/>
    <col min="12546" max="12547" width="16.28515625" style="9" customWidth="1"/>
    <col min="12548" max="12548" width="16.28515625" style="9" bestFit="1" customWidth="1"/>
    <col min="12549" max="12549" width="14.42578125" style="9" bestFit="1" customWidth="1"/>
    <col min="12550" max="12550" width="12.140625" style="9" bestFit="1" customWidth="1"/>
    <col min="12551" max="12551" width="13.28515625" style="9" bestFit="1" customWidth="1"/>
    <col min="12552" max="12552" width="15.42578125" style="9" customWidth="1"/>
    <col min="12553" max="12556" width="12.85546875" style="9" bestFit="1" customWidth="1"/>
    <col min="12557" max="12801" width="9.140625" style="9"/>
    <col min="12802" max="12803" width="16.28515625" style="9" customWidth="1"/>
    <col min="12804" max="12804" width="16.28515625" style="9" bestFit="1" customWidth="1"/>
    <col min="12805" max="12805" width="14.42578125" style="9" bestFit="1" customWidth="1"/>
    <col min="12806" max="12806" width="12.140625" style="9" bestFit="1" customWidth="1"/>
    <col min="12807" max="12807" width="13.28515625" style="9" bestFit="1" customWidth="1"/>
    <col min="12808" max="12808" width="15.42578125" style="9" customWidth="1"/>
    <col min="12809" max="12812" width="12.85546875" style="9" bestFit="1" customWidth="1"/>
    <col min="12813" max="13057" width="9.140625" style="9"/>
    <col min="13058" max="13059" width="16.28515625" style="9" customWidth="1"/>
    <col min="13060" max="13060" width="16.28515625" style="9" bestFit="1" customWidth="1"/>
    <col min="13061" max="13061" width="14.42578125" style="9" bestFit="1" customWidth="1"/>
    <col min="13062" max="13062" width="12.140625" style="9" bestFit="1" customWidth="1"/>
    <col min="13063" max="13063" width="13.28515625" style="9" bestFit="1" customWidth="1"/>
    <col min="13064" max="13064" width="15.42578125" style="9" customWidth="1"/>
    <col min="13065" max="13068" width="12.85546875" style="9" bestFit="1" customWidth="1"/>
    <col min="13069" max="13313" width="9.140625" style="9"/>
    <col min="13314" max="13315" width="16.28515625" style="9" customWidth="1"/>
    <col min="13316" max="13316" width="16.28515625" style="9" bestFit="1" customWidth="1"/>
    <col min="13317" max="13317" width="14.42578125" style="9" bestFit="1" customWidth="1"/>
    <col min="13318" max="13318" width="12.140625" style="9" bestFit="1" customWidth="1"/>
    <col min="13319" max="13319" width="13.28515625" style="9" bestFit="1" customWidth="1"/>
    <col min="13320" max="13320" width="15.42578125" style="9" customWidth="1"/>
    <col min="13321" max="13324" width="12.85546875" style="9" bestFit="1" customWidth="1"/>
    <col min="13325" max="13569" width="9.140625" style="9"/>
    <col min="13570" max="13571" width="16.28515625" style="9" customWidth="1"/>
    <col min="13572" max="13572" width="16.28515625" style="9" bestFit="1" customWidth="1"/>
    <col min="13573" max="13573" width="14.42578125" style="9" bestFit="1" customWidth="1"/>
    <col min="13574" max="13574" width="12.140625" style="9" bestFit="1" customWidth="1"/>
    <col min="13575" max="13575" width="13.28515625" style="9" bestFit="1" customWidth="1"/>
    <col min="13576" max="13576" width="15.42578125" style="9" customWidth="1"/>
    <col min="13577" max="13580" width="12.85546875" style="9" bestFit="1" customWidth="1"/>
    <col min="13581" max="13825" width="9.140625" style="9"/>
    <col min="13826" max="13827" width="16.28515625" style="9" customWidth="1"/>
    <col min="13828" max="13828" width="16.28515625" style="9" bestFit="1" customWidth="1"/>
    <col min="13829" max="13829" width="14.42578125" style="9" bestFit="1" customWidth="1"/>
    <col min="13830" max="13830" width="12.140625" style="9" bestFit="1" customWidth="1"/>
    <col min="13831" max="13831" width="13.28515625" style="9" bestFit="1" customWidth="1"/>
    <col min="13832" max="13832" width="15.42578125" style="9" customWidth="1"/>
    <col min="13833" max="13836" width="12.85546875" style="9" bestFit="1" customWidth="1"/>
    <col min="13837" max="14081" width="9.140625" style="9"/>
    <col min="14082" max="14083" width="16.28515625" style="9" customWidth="1"/>
    <col min="14084" max="14084" width="16.28515625" style="9" bestFit="1" customWidth="1"/>
    <col min="14085" max="14085" width="14.42578125" style="9" bestFit="1" customWidth="1"/>
    <col min="14086" max="14086" width="12.140625" style="9" bestFit="1" customWidth="1"/>
    <col min="14087" max="14087" width="13.28515625" style="9" bestFit="1" customWidth="1"/>
    <col min="14088" max="14088" width="15.42578125" style="9" customWidth="1"/>
    <col min="14089" max="14092" width="12.85546875" style="9" bestFit="1" customWidth="1"/>
    <col min="14093" max="14337" width="9.140625" style="9"/>
    <col min="14338" max="14339" width="16.28515625" style="9" customWidth="1"/>
    <col min="14340" max="14340" width="16.28515625" style="9" bestFit="1" customWidth="1"/>
    <col min="14341" max="14341" width="14.42578125" style="9" bestFit="1" customWidth="1"/>
    <col min="14342" max="14342" width="12.140625" style="9" bestFit="1" customWidth="1"/>
    <col min="14343" max="14343" width="13.28515625" style="9" bestFit="1" customWidth="1"/>
    <col min="14344" max="14344" width="15.42578125" style="9" customWidth="1"/>
    <col min="14345" max="14348" width="12.85546875" style="9" bestFit="1" customWidth="1"/>
    <col min="14349" max="14593" width="9.140625" style="9"/>
    <col min="14594" max="14595" width="16.28515625" style="9" customWidth="1"/>
    <col min="14596" max="14596" width="16.28515625" style="9" bestFit="1" customWidth="1"/>
    <col min="14597" max="14597" width="14.42578125" style="9" bestFit="1" customWidth="1"/>
    <col min="14598" max="14598" width="12.140625" style="9" bestFit="1" customWidth="1"/>
    <col min="14599" max="14599" width="13.28515625" style="9" bestFit="1" customWidth="1"/>
    <col min="14600" max="14600" width="15.42578125" style="9" customWidth="1"/>
    <col min="14601" max="14604" width="12.85546875" style="9" bestFit="1" customWidth="1"/>
    <col min="14605" max="14849" width="9.140625" style="9"/>
    <col min="14850" max="14851" width="16.28515625" style="9" customWidth="1"/>
    <col min="14852" max="14852" width="16.28515625" style="9" bestFit="1" customWidth="1"/>
    <col min="14853" max="14853" width="14.42578125" style="9" bestFit="1" customWidth="1"/>
    <col min="14854" max="14854" width="12.140625" style="9" bestFit="1" customWidth="1"/>
    <col min="14855" max="14855" width="13.28515625" style="9" bestFit="1" customWidth="1"/>
    <col min="14856" max="14856" width="15.42578125" style="9" customWidth="1"/>
    <col min="14857" max="14860" width="12.85546875" style="9" bestFit="1" customWidth="1"/>
    <col min="14861" max="15105" width="9.140625" style="9"/>
    <col min="15106" max="15107" width="16.28515625" style="9" customWidth="1"/>
    <col min="15108" max="15108" width="16.28515625" style="9" bestFit="1" customWidth="1"/>
    <col min="15109" max="15109" width="14.42578125" style="9" bestFit="1" customWidth="1"/>
    <col min="15110" max="15110" width="12.140625" style="9" bestFit="1" customWidth="1"/>
    <col min="15111" max="15111" width="13.28515625" style="9" bestFit="1" customWidth="1"/>
    <col min="15112" max="15112" width="15.42578125" style="9" customWidth="1"/>
    <col min="15113" max="15116" width="12.85546875" style="9" bestFit="1" customWidth="1"/>
    <col min="15117" max="15361" width="9.140625" style="9"/>
    <col min="15362" max="15363" width="16.28515625" style="9" customWidth="1"/>
    <col min="15364" max="15364" width="16.28515625" style="9" bestFit="1" customWidth="1"/>
    <col min="15365" max="15365" width="14.42578125" style="9" bestFit="1" customWidth="1"/>
    <col min="15366" max="15366" width="12.140625" style="9" bestFit="1" customWidth="1"/>
    <col min="15367" max="15367" width="13.28515625" style="9" bestFit="1" customWidth="1"/>
    <col min="15368" max="15368" width="15.42578125" style="9" customWidth="1"/>
    <col min="15369" max="15372" width="12.85546875" style="9" bestFit="1" customWidth="1"/>
    <col min="15373" max="15617" width="9.140625" style="9"/>
    <col min="15618" max="15619" width="16.28515625" style="9" customWidth="1"/>
    <col min="15620" max="15620" width="16.28515625" style="9" bestFit="1" customWidth="1"/>
    <col min="15621" max="15621" width="14.42578125" style="9" bestFit="1" customWidth="1"/>
    <col min="15622" max="15622" width="12.140625" style="9" bestFit="1" customWidth="1"/>
    <col min="15623" max="15623" width="13.28515625" style="9" bestFit="1" customWidth="1"/>
    <col min="15624" max="15624" width="15.42578125" style="9" customWidth="1"/>
    <col min="15625" max="15628" width="12.85546875" style="9" bestFit="1" customWidth="1"/>
    <col min="15629" max="15873" width="9.140625" style="9"/>
    <col min="15874" max="15875" width="16.28515625" style="9" customWidth="1"/>
    <col min="15876" max="15876" width="16.28515625" style="9" bestFit="1" customWidth="1"/>
    <col min="15877" max="15877" width="14.42578125" style="9" bestFit="1" customWidth="1"/>
    <col min="15878" max="15878" width="12.140625" style="9" bestFit="1" customWidth="1"/>
    <col min="15879" max="15879" width="13.28515625" style="9" bestFit="1" customWidth="1"/>
    <col min="15880" max="15880" width="15.42578125" style="9" customWidth="1"/>
    <col min="15881" max="15884" width="12.85546875" style="9" bestFit="1" customWidth="1"/>
    <col min="15885" max="16129" width="9.140625" style="9"/>
    <col min="16130" max="16131" width="16.28515625" style="9" customWidth="1"/>
    <col min="16132" max="16132" width="16.28515625" style="9" bestFit="1" customWidth="1"/>
    <col min="16133" max="16133" width="14.42578125" style="9" bestFit="1" customWidth="1"/>
    <col min="16134" max="16134" width="12.140625" style="9" bestFit="1" customWidth="1"/>
    <col min="16135" max="16135" width="13.28515625" style="9" bestFit="1" customWidth="1"/>
    <col min="16136" max="16136" width="15.42578125" style="9" customWidth="1"/>
    <col min="16137" max="16140" width="12.85546875" style="9" bestFit="1" customWidth="1"/>
    <col min="16141" max="16384" width="9.140625" style="9"/>
  </cols>
  <sheetData>
    <row r="1" spans="1:8" s="75" customFormat="1" ht="15.75" x14ac:dyDescent="0.25">
      <c r="A1" s="146"/>
      <c r="B1" s="9" t="s">
        <v>120</v>
      </c>
      <c r="F1" s="146"/>
      <c r="G1" s="76"/>
    </row>
    <row r="2" spans="1:8" s="75" customFormat="1" ht="15.75" x14ac:dyDescent="0.25">
      <c r="A2" s="146"/>
      <c r="B2" s="9" t="s">
        <v>119</v>
      </c>
      <c r="F2" s="146"/>
      <c r="G2" s="76"/>
    </row>
    <row r="3" spans="1:8" x14ac:dyDescent="0.25">
      <c r="B3" s="11"/>
      <c r="G3" s="12"/>
      <c r="H3" s="13"/>
    </row>
    <row r="4" spans="1:8" x14ac:dyDescent="0.25">
      <c r="B4" s="11"/>
      <c r="G4" s="13"/>
      <c r="H4" s="13"/>
    </row>
    <row r="5" spans="1:8" x14ac:dyDescent="0.25">
      <c r="C5" s="7" t="s">
        <v>106</v>
      </c>
      <c r="G5" s="13"/>
      <c r="H5" s="13"/>
    </row>
    <row r="6" spans="1:8" x14ac:dyDescent="0.25">
      <c r="C6" s="7"/>
      <c r="G6" s="13"/>
      <c r="H6" s="13"/>
    </row>
    <row r="7" spans="1:8" x14ac:dyDescent="0.25">
      <c r="C7" s="7" t="s">
        <v>45</v>
      </c>
      <c r="D7" s="177">
        <f>'1. Expenditures'!$D$9</f>
        <v>0</v>
      </c>
      <c r="E7" s="177"/>
      <c r="F7" s="177"/>
      <c r="G7" s="143"/>
      <c r="H7" s="13"/>
    </row>
    <row r="8" spans="1:8" x14ac:dyDescent="0.25">
      <c r="B8" s="144"/>
      <c r="C8" s="144"/>
      <c r="D8" s="178"/>
      <c r="E8" s="179"/>
      <c r="F8" s="16"/>
    </row>
    <row r="9" spans="1:8" ht="12.75" customHeight="1" x14ac:dyDescent="0.25">
      <c r="B9" s="180" t="s">
        <v>48</v>
      </c>
      <c r="C9" s="176"/>
      <c r="D9" s="181">
        <f>'1. Expenditures'!$D$7</f>
        <v>0</v>
      </c>
      <c r="E9" s="181"/>
      <c r="F9" s="181"/>
      <c r="H9" s="38" t="s">
        <v>63</v>
      </c>
    </row>
    <row r="10" spans="1:8" ht="12.75" customHeight="1" x14ac:dyDescent="0.25">
      <c r="C10" s="14"/>
    </row>
    <row r="11" spans="1:8" ht="30" customHeight="1" x14ac:dyDescent="0.25">
      <c r="B11" s="17" t="s">
        <v>50</v>
      </c>
      <c r="C11" s="17" t="s">
        <v>51</v>
      </c>
      <c r="D11" s="18" t="s">
        <v>61</v>
      </c>
      <c r="E11" s="18" t="s">
        <v>62</v>
      </c>
      <c r="F11" s="18" t="s">
        <v>52</v>
      </c>
      <c r="G11" s="19" t="s">
        <v>53</v>
      </c>
      <c r="H11" s="17" t="s">
        <v>25</v>
      </c>
    </row>
    <row r="12" spans="1:8" ht="14.1" customHeight="1" x14ac:dyDescent="0.25">
      <c r="A12" s="143">
        <v>1</v>
      </c>
      <c r="B12" s="20"/>
      <c r="C12" s="21"/>
      <c r="D12" s="22"/>
      <c r="E12" s="22"/>
      <c r="F12" s="23">
        <f>MOD(E12-D12, 1)</f>
        <v>0</v>
      </c>
      <c r="G12" s="24"/>
      <c r="H12" s="25">
        <f>24*(F12*G12)</f>
        <v>0</v>
      </c>
    </row>
    <row r="13" spans="1:8" ht="14.1" customHeight="1" x14ac:dyDescent="0.25">
      <c r="A13" s="143">
        <v>2</v>
      </c>
      <c r="B13" s="20"/>
      <c r="C13" s="21"/>
      <c r="D13" s="22"/>
      <c r="E13" s="22"/>
      <c r="F13" s="23">
        <f>MOD(E13-D13, 1)</f>
        <v>0</v>
      </c>
      <c r="G13" s="24"/>
      <c r="H13" s="25">
        <f t="shared" ref="H13:H31" si="0">24*(F13*G13)</f>
        <v>0</v>
      </c>
    </row>
    <row r="14" spans="1:8" ht="14.1" customHeight="1" x14ac:dyDescent="0.25">
      <c r="A14" s="143">
        <v>3</v>
      </c>
      <c r="B14" s="20"/>
      <c r="C14" s="21"/>
      <c r="D14" s="22"/>
      <c r="E14" s="22"/>
      <c r="F14" s="23">
        <f>MOD(E14-D14, 1)</f>
        <v>0</v>
      </c>
      <c r="G14" s="24"/>
      <c r="H14" s="25">
        <f t="shared" si="0"/>
        <v>0</v>
      </c>
    </row>
    <row r="15" spans="1:8" ht="14.1" customHeight="1" x14ac:dyDescent="0.25">
      <c r="A15" s="143">
        <v>4</v>
      </c>
      <c r="B15" s="20"/>
      <c r="C15" s="21"/>
      <c r="D15" s="22"/>
      <c r="E15" s="22"/>
      <c r="F15" s="23">
        <f>MOD(E15-D15, 1)</f>
        <v>0</v>
      </c>
      <c r="G15" s="24"/>
      <c r="H15" s="25">
        <f t="shared" si="0"/>
        <v>0</v>
      </c>
    </row>
    <row r="16" spans="1:8" ht="14.1" customHeight="1" x14ac:dyDescent="0.25">
      <c r="A16" s="143">
        <v>5</v>
      </c>
      <c r="B16" s="20"/>
      <c r="C16" s="21"/>
      <c r="D16" s="22"/>
      <c r="E16" s="22"/>
      <c r="F16" s="23">
        <f t="shared" ref="F16:F31" si="1">MOD(E16-D16, 1)</f>
        <v>0</v>
      </c>
      <c r="G16" s="24"/>
      <c r="H16" s="25">
        <f t="shared" si="0"/>
        <v>0</v>
      </c>
    </row>
    <row r="17" spans="1:12" ht="14.1" customHeight="1" x14ac:dyDescent="0.25">
      <c r="A17" s="143">
        <v>6</v>
      </c>
      <c r="B17" s="20"/>
      <c r="C17" s="21"/>
      <c r="D17" s="22"/>
      <c r="E17" s="22"/>
      <c r="F17" s="23">
        <f t="shared" si="1"/>
        <v>0</v>
      </c>
      <c r="G17" s="24"/>
      <c r="H17" s="25">
        <f t="shared" si="0"/>
        <v>0</v>
      </c>
    </row>
    <row r="18" spans="1:12" ht="14.1" customHeight="1" x14ac:dyDescent="0.25">
      <c r="A18" s="143">
        <v>7</v>
      </c>
      <c r="B18" s="20"/>
      <c r="C18" s="21"/>
      <c r="D18" s="22"/>
      <c r="E18" s="22"/>
      <c r="F18" s="23">
        <f t="shared" si="1"/>
        <v>0</v>
      </c>
      <c r="G18" s="24"/>
      <c r="H18" s="25">
        <f t="shared" si="0"/>
        <v>0</v>
      </c>
    </row>
    <row r="19" spans="1:12" ht="14.1" customHeight="1" x14ac:dyDescent="0.25">
      <c r="A19" s="143">
        <v>8</v>
      </c>
      <c r="B19" s="20"/>
      <c r="C19" s="21"/>
      <c r="D19" s="22"/>
      <c r="E19" s="22"/>
      <c r="F19" s="23">
        <f t="shared" si="1"/>
        <v>0</v>
      </c>
      <c r="G19" s="24"/>
      <c r="H19" s="25">
        <f t="shared" si="0"/>
        <v>0</v>
      </c>
      <c r="I19" s="14"/>
      <c r="J19" s="14"/>
      <c r="K19" s="14"/>
      <c r="L19" s="14"/>
    </row>
    <row r="20" spans="1:12" ht="14.1" customHeight="1" x14ac:dyDescent="0.25">
      <c r="A20" s="143">
        <v>9</v>
      </c>
      <c r="B20" s="20"/>
      <c r="C20" s="21"/>
      <c r="D20" s="22"/>
      <c r="E20" s="22"/>
      <c r="F20" s="23">
        <f t="shared" si="1"/>
        <v>0</v>
      </c>
      <c r="G20" s="24"/>
      <c r="H20" s="25">
        <f t="shared" si="0"/>
        <v>0</v>
      </c>
      <c r="I20" s="14"/>
      <c r="J20" s="14"/>
      <c r="K20" s="14"/>
      <c r="L20" s="14"/>
    </row>
    <row r="21" spans="1:12" ht="14.1" customHeight="1" x14ac:dyDescent="0.25">
      <c r="A21" s="143">
        <v>10</v>
      </c>
      <c r="B21" s="20"/>
      <c r="C21" s="21"/>
      <c r="D21" s="22"/>
      <c r="E21" s="22"/>
      <c r="F21" s="23">
        <f t="shared" si="1"/>
        <v>0</v>
      </c>
      <c r="G21" s="24"/>
      <c r="H21" s="25">
        <f t="shared" si="0"/>
        <v>0</v>
      </c>
      <c r="I21" s="14"/>
      <c r="J21" s="14"/>
      <c r="K21" s="14"/>
      <c r="L21" s="14"/>
    </row>
    <row r="22" spans="1:12" ht="14.1" customHeight="1" x14ac:dyDescent="0.25">
      <c r="A22" s="143">
        <v>11</v>
      </c>
      <c r="B22" s="20"/>
      <c r="C22" s="21"/>
      <c r="D22" s="22"/>
      <c r="E22" s="22"/>
      <c r="F22" s="23">
        <f t="shared" si="1"/>
        <v>0</v>
      </c>
      <c r="G22" s="24"/>
      <c r="H22" s="25">
        <f t="shared" si="0"/>
        <v>0</v>
      </c>
      <c r="I22" s="14"/>
      <c r="J22" s="14"/>
      <c r="K22" s="14"/>
      <c r="L22" s="14"/>
    </row>
    <row r="23" spans="1:12" ht="14.1" customHeight="1" x14ac:dyDescent="0.25">
      <c r="A23" s="143">
        <v>12</v>
      </c>
      <c r="B23" s="20"/>
      <c r="C23" s="21"/>
      <c r="D23" s="22"/>
      <c r="E23" s="22"/>
      <c r="F23" s="23">
        <f t="shared" si="1"/>
        <v>0</v>
      </c>
      <c r="G23" s="24"/>
      <c r="H23" s="25">
        <f t="shared" si="0"/>
        <v>0</v>
      </c>
      <c r="I23" s="14"/>
      <c r="J23" s="14"/>
      <c r="K23" s="14"/>
      <c r="L23" s="14"/>
    </row>
    <row r="24" spans="1:12" ht="14.1" customHeight="1" x14ac:dyDescent="0.25">
      <c r="A24" s="143">
        <v>13</v>
      </c>
      <c r="B24" s="20"/>
      <c r="C24" s="21"/>
      <c r="D24" s="22"/>
      <c r="E24" s="22"/>
      <c r="F24" s="23">
        <f t="shared" si="1"/>
        <v>0</v>
      </c>
      <c r="G24" s="24"/>
      <c r="H24" s="25">
        <f t="shared" si="0"/>
        <v>0</v>
      </c>
      <c r="I24" s="14"/>
      <c r="J24" s="14"/>
      <c r="K24" s="14"/>
      <c r="L24" s="14"/>
    </row>
    <row r="25" spans="1:12" ht="14.1" customHeight="1" x14ac:dyDescent="0.25">
      <c r="A25" s="143">
        <v>14</v>
      </c>
      <c r="B25" s="20"/>
      <c r="C25" s="21"/>
      <c r="D25" s="22"/>
      <c r="E25" s="22"/>
      <c r="F25" s="23">
        <f t="shared" si="1"/>
        <v>0</v>
      </c>
      <c r="G25" s="24"/>
      <c r="H25" s="25">
        <f t="shared" si="0"/>
        <v>0</v>
      </c>
      <c r="I25" s="14"/>
      <c r="J25" s="14"/>
      <c r="K25" s="14"/>
      <c r="L25" s="14"/>
    </row>
    <row r="26" spans="1:12" ht="14.1" customHeight="1" x14ac:dyDescent="0.25">
      <c r="A26" s="143">
        <v>15</v>
      </c>
      <c r="B26" s="20"/>
      <c r="C26" s="21"/>
      <c r="D26" s="22"/>
      <c r="E26" s="22"/>
      <c r="F26" s="23">
        <f t="shared" si="1"/>
        <v>0</v>
      </c>
      <c r="G26" s="24"/>
      <c r="H26" s="25">
        <f t="shared" si="0"/>
        <v>0</v>
      </c>
      <c r="I26" s="14"/>
      <c r="J26" s="14"/>
      <c r="K26" s="14"/>
      <c r="L26" s="14"/>
    </row>
    <row r="27" spans="1:12" ht="14.1" customHeight="1" x14ac:dyDescent="0.25">
      <c r="A27" s="143">
        <v>16</v>
      </c>
      <c r="B27" s="20"/>
      <c r="C27" s="21"/>
      <c r="D27" s="22"/>
      <c r="E27" s="22"/>
      <c r="F27" s="23">
        <f t="shared" si="1"/>
        <v>0</v>
      </c>
      <c r="G27" s="24"/>
      <c r="H27" s="25">
        <f t="shared" si="0"/>
        <v>0</v>
      </c>
      <c r="I27" s="14"/>
      <c r="J27" s="14"/>
      <c r="K27" s="14"/>
      <c r="L27" s="14"/>
    </row>
    <row r="28" spans="1:12" ht="14.1" customHeight="1" x14ac:dyDescent="0.25">
      <c r="A28" s="143">
        <v>17</v>
      </c>
      <c r="B28" s="20"/>
      <c r="C28" s="21"/>
      <c r="D28" s="22"/>
      <c r="E28" s="22"/>
      <c r="F28" s="23">
        <f t="shared" si="1"/>
        <v>0</v>
      </c>
      <c r="G28" s="24"/>
      <c r="H28" s="25">
        <f t="shared" si="0"/>
        <v>0</v>
      </c>
      <c r="I28" s="14"/>
      <c r="J28" s="14"/>
      <c r="K28" s="14"/>
      <c r="L28" s="14"/>
    </row>
    <row r="29" spans="1:12" ht="14.1" customHeight="1" x14ac:dyDescent="0.25">
      <c r="A29" s="143">
        <v>18</v>
      </c>
      <c r="B29" s="20"/>
      <c r="C29" s="21"/>
      <c r="D29" s="22"/>
      <c r="E29" s="22"/>
      <c r="F29" s="23">
        <f t="shared" si="1"/>
        <v>0</v>
      </c>
      <c r="G29" s="24"/>
      <c r="H29" s="25">
        <f t="shared" si="0"/>
        <v>0</v>
      </c>
      <c r="I29" s="14"/>
      <c r="J29" s="14"/>
      <c r="K29" s="14"/>
      <c r="L29" s="14"/>
    </row>
    <row r="30" spans="1:12" ht="14.1" customHeight="1" x14ac:dyDescent="0.25">
      <c r="A30" s="143">
        <v>19</v>
      </c>
      <c r="B30" s="20"/>
      <c r="C30" s="21"/>
      <c r="D30" s="22"/>
      <c r="E30" s="22"/>
      <c r="F30" s="23">
        <f t="shared" si="1"/>
        <v>0</v>
      </c>
      <c r="G30" s="24"/>
      <c r="H30" s="25">
        <f t="shared" si="0"/>
        <v>0</v>
      </c>
      <c r="I30" s="14"/>
      <c r="J30" s="14"/>
      <c r="K30" s="14"/>
      <c r="L30" s="14"/>
    </row>
    <row r="31" spans="1:12" ht="14.1" customHeight="1" x14ac:dyDescent="0.25">
      <c r="A31" s="143">
        <v>20</v>
      </c>
      <c r="B31" s="20"/>
      <c r="C31" s="21"/>
      <c r="D31" s="22"/>
      <c r="E31" s="22"/>
      <c r="F31" s="23">
        <f t="shared" si="1"/>
        <v>0</v>
      </c>
      <c r="G31" s="24"/>
      <c r="H31" s="25">
        <f t="shared" si="0"/>
        <v>0</v>
      </c>
    </row>
    <row r="32" spans="1:12" ht="14.1" customHeight="1" x14ac:dyDescent="0.25">
      <c r="B32" s="182" t="s">
        <v>54</v>
      </c>
      <c r="C32" s="183"/>
      <c r="D32" s="183"/>
      <c r="E32" s="183"/>
      <c r="F32" s="26">
        <f>SUM(F12:F31)*24</f>
        <v>0</v>
      </c>
      <c r="G32" s="27"/>
      <c r="H32" s="25">
        <f>SUM(H12:H31)</f>
        <v>0</v>
      </c>
      <c r="K32" s="28"/>
    </row>
    <row r="33" spans="1:9" ht="14.1" customHeight="1" x14ac:dyDescent="0.25">
      <c r="B33" s="184" t="s">
        <v>55</v>
      </c>
      <c r="C33" s="185"/>
      <c r="D33" s="185"/>
      <c r="E33" s="185"/>
      <c r="F33" s="39">
        <f>'2 Enforcement Hours '!F34</f>
        <v>0</v>
      </c>
      <c r="G33" s="27"/>
      <c r="H33" s="40">
        <f>'2 Enforcement Hours '!H34</f>
        <v>0</v>
      </c>
    </row>
    <row r="34" spans="1:9" ht="14.1" customHeight="1" x14ac:dyDescent="0.25">
      <c r="A34" s="175" t="s">
        <v>56</v>
      </c>
      <c r="B34" s="176"/>
      <c r="C34" s="176"/>
      <c r="D34" s="176"/>
      <c r="E34" s="176"/>
      <c r="F34" s="29">
        <f>F32+F33</f>
        <v>0</v>
      </c>
      <c r="G34" s="30"/>
      <c r="H34" s="31">
        <f>SUM(H32:H33)</f>
        <v>0</v>
      </c>
    </row>
    <row r="35" spans="1:9" x14ac:dyDescent="0.25">
      <c r="B35" s="32"/>
      <c r="C35" s="33"/>
      <c r="D35" s="33"/>
      <c r="E35" s="33"/>
      <c r="G35" s="34"/>
      <c r="H35" s="35"/>
    </row>
    <row r="36" spans="1:9" ht="15.75" x14ac:dyDescent="0.25">
      <c r="B36" s="106" t="s">
        <v>110</v>
      </c>
      <c r="C36" s="35"/>
      <c r="D36" s="35"/>
      <c r="E36" s="35"/>
      <c r="F36" s="36"/>
      <c r="G36" s="37"/>
      <c r="H36" s="35"/>
    </row>
    <row r="37" spans="1:9" ht="15.75" x14ac:dyDescent="0.25">
      <c r="B37" s="105" t="s">
        <v>115</v>
      </c>
      <c r="C37" s="35"/>
      <c r="D37" s="35"/>
      <c r="E37" s="35"/>
      <c r="F37" s="36"/>
      <c r="G37" s="37"/>
      <c r="H37" s="35"/>
    </row>
    <row r="38" spans="1:9" x14ac:dyDescent="0.25">
      <c r="B38" s="35"/>
      <c r="C38" s="35"/>
      <c r="D38" s="35"/>
      <c r="E38" s="35"/>
      <c r="F38" s="36"/>
      <c r="G38" s="37"/>
      <c r="H38" s="35"/>
    </row>
    <row r="39" spans="1:9" x14ac:dyDescent="0.25">
      <c r="B39" s="33"/>
      <c r="C39" s="35"/>
      <c r="D39" s="35"/>
      <c r="E39" s="35"/>
      <c r="F39" s="36"/>
      <c r="G39" s="37"/>
      <c r="H39" s="35"/>
    </row>
    <row r="40" spans="1:9" x14ac:dyDescent="0.25">
      <c r="B40" s="33"/>
      <c r="C40" s="35"/>
      <c r="D40" s="35"/>
      <c r="E40" s="35"/>
      <c r="F40" s="36"/>
      <c r="G40" s="37"/>
      <c r="H40" s="35"/>
    </row>
    <row r="41" spans="1:9" x14ac:dyDescent="0.25">
      <c r="B41" s="14" t="s">
        <v>60</v>
      </c>
      <c r="C41" s="35"/>
      <c r="D41" s="35"/>
      <c r="E41" s="35"/>
      <c r="F41" s="36"/>
      <c r="G41" s="37"/>
      <c r="H41" s="35"/>
    </row>
    <row r="42" spans="1:9" x14ac:dyDescent="0.25">
      <c r="B42" s="9" t="s">
        <v>57</v>
      </c>
      <c r="C42" s="35"/>
      <c r="D42" s="35"/>
      <c r="E42" s="35"/>
      <c r="F42" s="36"/>
      <c r="G42" s="37"/>
      <c r="H42" s="35"/>
    </row>
    <row r="43" spans="1:9" x14ac:dyDescent="0.25">
      <c r="B43" s="9" t="s">
        <v>58</v>
      </c>
      <c r="C43" s="35"/>
      <c r="D43" s="35"/>
      <c r="E43" s="35"/>
      <c r="F43" s="36"/>
      <c r="G43" s="37"/>
      <c r="H43" s="35"/>
    </row>
    <row r="44" spans="1:9" x14ac:dyDescent="0.25">
      <c r="B44" s="9" t="s">
        <v>59</v>
      </c>
      <c r="C44" s="35"/>
      <c r="D44" s="35"/>
      <c r="E44" s="35"/>
      <c r="F44" s="36"/>
      <c r="G44" s="37"/>
      <c r="H44" s="35"/>
    </row>
    <row r="45" spans="1:9" x14ac:dyDescent="0.25">
      <c r="C45" s="35"/>
      <c r="D45" s="35"/>
      <c r="E45" s="35"/>
      <c r="F45" s="36"/>
      <c r="G45" s="37"/>
      <c r="H45" s="35"/>
    </row>
    <row r="46" spans="1:9" x14ac:dyDescent="0.25">
      <c r="C46" s="35"/>
      <c r="D46" s="35"/>
      <c r="E46" s="35"/>
      <c r="F46" s="36"/>
      <c r="G46" s="37"/>
      <c r="H46" s="35"/>
    </row>
    <row r="47" spans="1:9" x14ac:dyDescent="0.25">
      <c r="C47" s="35"/>
      <c r="D47" s="35"/>
      <c r="E47" s="35"/>
      <c r="F47" s="36"/>
      <c r="G47" s="37"/>
      <c r="H47" s="35"/>
    </row>
    <row r="48" spans="1:9" x14ac:dyDescent="0.25">
      <c r="C48" s="35"/>
      <c r="D48" s="35"/>
      <c r="E48" s="35"/>
      <c r="F48" s="36"/>
      <c r="G48" s="37"/>
      <c r="H48" s="35"/>
      <c r="I48" s="35"/>
    </row>
    <row r="49" spans="3:9" x14ac:dyDescent="0.25">
      <c r="C49" s="35"/>
      <c r="D49" s="35"/>
      <c r="E49" s="35"/>
      <c r="F49" s="36"/>
      <c r="G49" s="37"/>
      <c r="H49" s="35"/>
      <c r="I49" s="35"/>
    </row>
  </sheetData>
  <sheetProtection formatColumns="0" formatRows="0"/>
  <mergeCells count="7">
    <mergeCell ref="A34:E34"/>
    <mergeCell ref="D7:F7"/>
    <mergeCell ref="D8:E8"/>
    <mergeCell ref="B9:C9"/>
    <mergeCell ref="D9:F9"/>
    <mergeCell ref="B32:E32"/>
    <mergeCell ref="B33:E33"/>
  </mergeCells>
  <dataValidations count="5">
    <dataValidation type="time" allowBlank="1" showInputMessage="1" showErrorMessage="1" error="Please enter a time between 12:00 AM and 11:59 PM.  Format must be hh:mm" sqref="D12:E31 IZ12:JA31 SV12:SW31 ACR12:ACS31 AMN12:AMO31 AWJ12:AWK31 BGF12:BGG31 BQB12:BQC31 BZX12:BZY31 CJT12:CJU31 CTP12:CTQ31 DDL12:DDM31 DNH12:DNI31 DXD12:DXE31 EGZ12:EHA31 EQV12:EQW31 FAR12:FAS31 FKN12:FKO31 FUJ12:FUK31 GEF12:GEG31 GOB12:GOC31 GXX12:GXY31 HHT12:HHU31 HRP12:HRQ31 IBL12:IBM31 ILH12:ILI31 IVD12:IVE31 JEZ12:JFA31 JOV12:JOW31 JYR12:JYS31 KIN12:KIO31 KSJ12:KSK31 LCF12:LCG31 LMB12:LMC31 LVX12:LVY31 MFT12:MFU31 MPP12:MPQ31 MZL12:MZM31 NJH12:NJI31 NTD12:NTE31 OCZ12:ODA31 OMV12:OMW31 OWR12:OWS31 PGN12:PGO31 PQJ12:PQK31 QAF12:QAG31 QKB12:QKC31 QTX12:QTY31 RDT12:RDU31 RNP12:RNQ31 RXL12:RXM31 SHH12:SHI31 SRD12:SRE31 TAZ12:TBA31 TKV12:TKW31 TUR12:TUS31 UEN12:UEO31 UOJ12:UOK31 UYF12:UYG31 VIB12:VIC31 VRX12:VRY31 WBT12:WBU31 WLP12:WLQ31 WVL12:WVM31 D65535:E65554 IZ65535:JA65554 SV65535:SW65554 ACR65535:ACS65554 AMN65535:AMO65554 AWJ65535:AWK65554 BGF65535:BGG65554 BQB65535:BQC65554 BZX65535:BZY65554 CJT65535:CJU65554 CTP65535:CTQ65554 DDL65535:DDM65554 DNH65535:DNI65554 DXD65535:DXE65554 EGZ65535:EHA65554 EQV65535:EQW65554 FAR65535:FAS65554 FKN65535:FKO65554 FUJ65535:FUK65554 GEF65535:GEG65554 GOB65535:GOC65554 GXX65535:GXY65554 HHT65535:HHU65554 HRP65535:HRQ65554 IBL65535:IBM65554 ILH65535:ILI65554 IVD65535:IVE65554 JEZ65535:JFA65554 JOV65535:JOW65554 JYR65535:JYS65554 KIN65535:KIO65554 KSJ65535:KSK65554 LCF65535:LCG65554 LMB65535:LMC65554 LVX65535:LVY65554 MFT65535:MFU65554 MPP65535:MPQ65554 MZL65535:MZM65554 NJH65535:NJI65554 NTD65535:NTE65554 OCZ65535:ODA65554 OMV65535:OMW65554 OWR65535:OWS65554 PGN65535:PGO65554 PQJ65535:PQK65554 QAF65535:QAG65554 QKB65535:QKC65554 QTX65535:QTY65554 RDT65535:RDU65554 RNP65535:RNQ65554 RXL65535:RXM65554 SHH65535:SHI65554 SRD65535:SRE65554 TAZ65535:TBA65554 TKV65535:TKW65554 TUR65535:TUS65554 UEN65535:UEO65554 UOJ65535:UOK65554 UYF65535:UYG65554 VIB65535:VIC65554 VRX65535:VRY65554 WBT65535:WBU65554 WLP65535:WLQ65554 WVL65535:WVM65554 D131071:E131090 IZ131071:JA131090 SV131071:SW131090 ACR131071:ACS131090 AMN131071:AMO131090 AWJ131071:AWK131090 BGF131071:BGG131090 BQB131071:BQC131090 BZX131071:BZY131090 CJT131071:CJU131090 CTP131071:CTQ131090 DDL131071:DDM131090 DNH131071:DNI131090 DXD131071:DXE131090 EGZ131071:EHA131090 EQV131071:EQW131090 FAR131071:FAS131090 FKN131071:FKO131090 FUJ131071:FUK131090 GEF131071:GEG131090 GOB131071:GOC131090 GXX131071:GXY131090 HHT131071:HHU131090 HRP131071:HRQ131090 IBL131071:IBM131090 ILH131071:ILI131090 IVD131071:IVE131090 JEZ131071:JFA131090 JOV131071:JOW131090 JYR131071:JYS131090 KIN131071:KIO131090 KSJ131071:KSK131090 LCF131071:LCG131090 LMB131071:LMC131090 LVX131071:LVY131090 MFT131071:MFU131090 MPP131071:MPQ131090 MZL131071:MZM131090 NJH131071:NJI131090 NTD131071:NTE131090 OCZ131071:ODA131090 OMV131071:OMW131090 OWR131071:OWS131090 PGN131071:PGO131090 PQJ131071:PQK131090 QAF131071:QAG131090 QKB131071:QKC131090 QTX131071:QTY131090 RDT131071:RDU131090 RNP131071:RNQ131090 RXL131071:RXM131090 SHH131071:SHI131090 SRD131071:SRE131090 TAZ131071:TBA131090 TKV131071:TKW131090 TUR131071:TUS131090 UEN131071:UEO131090 UOJ131071:UOK131090 UYF131071:UYG131090 VIB131071:VIC131090 VRX131071:VRY131090 WBT131071:WBU131090 WLP131071:WLQ131090 WVL131071:WVM131090 D196607:E196626 IZ196607:JA196626 SV196607:SW196626 ACR196607:ACS196626 AMN196607:AMO196626 AWJ196607:AWK196626 BGF196607:BGG196626 BQB196607:BQC196626 BZX196607:BZY196626 CJT196607:CJU196626 CTP196607:CTQ196626 DDL196607:DDM196626 DNH196607:DNI196626 DXD196607:DXE196626 EGZ196607:EHA196626 EQV196607:EQW196626 FAR196607:FAS196626 FKN196607:FKO196626 FUJ196607:FUK196626 GEF196607:GEG196626 GOB196607:GOC196626 GXX196607:GXY196626 HHT196607:HHU196626 HRP196607:HRQ196626 IBL196607:IBM196626 ILH196607:ILI196626 IVD196607:IVE196626 JEZ196607:JFA196626 JOV196607:JOW196626 JYR196607:JYS196626 KIN196607:KIO196626 KSJ196607:KSK196626 LCF196607:LCG196626 LMB196607:LMC196626 LVX196607:LVY196626 MFT196607:MFU196626 MPP196607:MPQ196626 MZL196607:MZM196626 NJH196607:NJI196626 NTD196607:NTE196626 OCZ196607:ODA196626 OMV196607:OMW196626 OWR196607:OWS196626 PGN196607:PGO196626 PQJ196607:PQK196626 QAF196607:QAG196626 QKB196607:QKC196626 QTX196607:QTY196626 RDT196607:RDU196626 RNP196607:RNQ196626 RXL196607:RXM196626 SHH196607:SHI196626 SRD196607:SRE196626 TAZ196607:TBA196626 TKV196607:TKW196626 TUR196607:TUS196626 UEN196607:UEO196626 UOJ196607:UOK196626 UYF196607:UYG196626 VIB196607:VIC196626 VRX196607:VRY196626 WBT196607:WBU196626 WLP196607:WLQ196626 WVL196607:WVM196626 D262143:E262162 IZ262143:JA262162 SV262143:SW262162 ACR262143:ACS262162 AMN262143:AMO262162 AWJ262143:AWK262162 BGF262143:BGG262162 BQB262143:BQC262162 BZX262143:BZY262162 CJT262143:CJU262162 CTP262143:CTQ262162 DDL262143:DDM262162 DNH262143:DNI262162 DXD262143:DXE262162 EGZ262143:EHA262162 EQV262143:EQW262162 FAR262143:FAS262162 FKN262143:FKO262162 FUJ262143:FUK262162 GEF262143:GEG262162 GOB262143:GOC262162 GXX262143:GXY262162 HHT262143:HHU262162 HRP262143:HRQ262162 IBL262143:IBM262162 ILH262143:ILI262162 IVD262143:IVE262162 JEZ262143:JFA262162 JOV262143:JOW262162 JYR262143:JYS262162 KIN262143:KIO262162 KSJ262143:KSK262162 LCF262143:LCG262162 LMB262143:LMC262162 LVX262143:LVY262162 MFT262143:MFU262162 MPP262143:MPQ262162 MZL262143:MZM262162 NJH262143:NJI262162 NTD262143:NTE262162 OCZ262143:ODA262162 OMV262143:OMW262162 OWR262143:OWS262162 PGN262143:PGO262162 PQJ262143:PQK262162 QAF262143:QAG262162 QKB262143:QKC262162 QTX262143:QTY262162 RDT262143:RDU262162 RNP262143:RNQ262162 RXL262143:RXM262162 SHH262143:SHI262162 SRD262143:SRE262162 TAZ262143:TBA262162 TKV262143:TKW262162 TUR262143:TUS262162 UEN262143:UEO262162 UOJ262143:UOK262162 UYF262143:UYG262162 VIB262143:VIC262162 VRX262143:VRY262162 WBT262143:WBU262162 WLP262143:WLQ262162 WVL262143:WVM262162 D327679:E327698 IZ327679:JA327698 SV327679:SW327698 ACR327679:ACS327698 AMN327679:AMO327698 AWJ327679:AWK327698 BGF327679:BGG327698 BQB327679:BQC327698 BZX327679:BZY327698 CJT327679:CJU327698 CTP327679:CTQ327698 DDL327679:DDM327698 DNH327679:DNI327698 DXD327679:DXE327698 EGZ327679:EHA327698 EQV327679:EQW327698 FAR327679:FAS327698 FKN327679:FKO327698 FUJ327679:FUK327698 GEF327679:GEG327698 GOB327679:GOC327698 GXX327679:GXY327698 HHT327679:HHU327698 HRP327679:HRQ327698 IBL327679:IBM327698 ILH327679:ILI327698 IVD327679:IVE327698 JEZ327679:JFA327698 JOV327679:JOW327698 JYR327679:JYS327698 KIN327679:KIO327698 KSJ327679:KSK327698 LCF327679:LCG327698 LMB327679:LMC327698 LVX327679:LVY327698 MFT327679:MFU327698 MPP327679:MPQ327698 MZL327679:MZM327698 NJH327679:NJI327698 NTD327679:NTE327698 OCZ327679:ODA327698 OMV327679:OMW327698 OWR327679:OWS327698 PGN327679:PGO327698 PQJ327679:PQK327698 QAF327679:QAG327698 QKB327679:QKC327698 QTX327679:QTY327698 RDT327679:RDU327698 RNP327679:RNQ327698 RXL327679:RXM327698 SHH327679:SHI327698 SRD327679:SRE327698 TAZ327679:TBA327698 TKV327679:TKW327698 TUR327679:TUS327698 UEN327679:UEO327698 UOJ327679:UOK327698 UYF327679:UYG327698 VIB327679:VIC327698 VRX327679:VRY327698 WBT327679:WBU327698 WLP327679:WLQ327698 WVL327679:WVM327698 D393215:E393234 IZ393215:JA393234 SV393215:SW393234 ACR393215:ACS393234 AMN393215:AMO393234 AWJ393215:AWK393234 BGF393215:BGG393234 BQB393215:BQC393234 BZX393215:BZY393234 CJT393215:CJU393234 CTP393215:CTQ393234 DDL393215:DDM393234 DNH393215:DNI393234 DXD393215:DXE393234 EGZ393215:EHA393234 EQV393215:EQW393234 FAR393215:FAS393234 FKN393215:FKO393234 FUJ393215:FUK393234 GEF393215:GEG393234 GOB393215:GOC393234 GXX393215:GXY393234 HHT393215:HHU393234 HRP393215:HRQ393234 IBL393215:IBM393234 ILH393215:ILI393234 IVD393215:IVE393234 JEZ393215:JFA393234 JOV393215:JOW393234 JYR393215:JYS393234 KIN393215:KIO393234 KSJ393215:KSK393234 LCF393215:LCG393234 LMB393215:LMC393234 LVX393215:LVY393234 MFT393215:MFU393234 MPP393215:MPQ393234 MZL393215:MZM393234 NJH393215:NJI393234 NTD393215:NTE393234 OCZ393215:ODA393234 OMV393215:OMW393234 OWR393215:OWS393234 PGN393215:PGO393234 PQJ393215:PQK393234 QAF393215:QAG393234 QKB393215:QKC393234 QTX393215:QTY393234 RDT393215:RDU393234 RNP393215:RNQ393234 RXL393215:RXM393234 SHH393215:SHI393234 SRD393215:SRE393234 TAZ393215:TBA393234 TKV393215:TKW393234 TUR393215:TUS393234 UEN393215:UEO393234 UOJ393215:UOK393234 UYF393215:UYG393234 VIB393215:VIC393234 VRX393215:VRY393234 WBT393215:WBU393234 WLP393215:WLQ393234 WVL393215:WVM393234 D458751:E458770 IZ458751:JA458770 SV458751:SW458770 ACR458751:ACS458770 AMN458751:AMO458770 AWJ458751:AWK458770 BGF458751:BGG458770 BQB458751:BQC458770 BZX458751:BZY458770 CJT458751:CJU458770 CTP458751:CTQ458770 DDL458751:DDM458770 DNH458751:DNI458770 DXD458751:DXE458770 EGZ458751:EHA458770 EQV458751:EQW458770 FAR458751:FAS458770 FKN458751:FKO458770 FUJ458751:FUK458770 GEF458751:GEG458770 GOB458751:GOC458770 GXX458751:GXY458770 HHT458751:HHU458770 HRP458751:HRQ458770 IBL458751:IBM458770 ILH458751:ILI458770 IVD458751:IVE458770 JEZ458751:JFA458770 JOV458751:JOW458770 JYR458751:JYS458770 KIN458751:KIO458770 KSJ458751:KSK458770 LCF458751:LCG458770 LMB458751:LMC458770 LVX458751:LVY458770 MFT458751:MFU458770 MPP458751:MPQ458770 MZL458751:MZM458770 NJH458751:NJI458770 NTD458751:NTE458770 OCZ458751:ODA458770 OMV458751:OMW458770 OWR458751:OWS458770 PGN458751:PGO458770 PQJ458751:PQK458770 QAF458751:QAG458770 QKB458751:QKC458770 QTX458751:QTY458770 RDT458751:RDU458770 RNP458751:RNQ458770 RXL458751:RXM458770 SHH458751:SHI458770 SRD458751:SRE458770 TAZ458751:TBA458770 TKV458751:TKW458770 TUR458751:TUS458770 UEN458751:UEO458770 UOJ458751:UOK458770 UYF458751:UYG458770 VIB458751:VIC458770 VRX458751:VRY458770 WBT458751:WBU458770 WLP458751:WLQ458770 WVL458751:WVM458770 D524287:E524306 IZ524287:JA524306 SV524287:SW524306 ACR524287:ACS524306 AMN524287:AMO524306 AWJ524287:AWK524306 BGF524287:BGG524306 BQB524287:BQC524306 BZX524287:BZY524306 CJT524287:CJU524306 CTP524287:CTQ524306 DDL524287:DDM524306 DNH524287:DNI524306 DXD524287:DXE524306 EGZ524287:EHA524306 EQV524287:EQW524306 FAR524287:FAS524306 FKN524287:FKO524306 FUJ524287:FUK524306 GEF524287:GEG524306 GOB524287:GOC524306 GXX524287:GXY524306 HHT524287:HHU524306 HRP524287:HRQ524306 IBL524287:IBM524306 ILH524287:ILI524306 IVD524287:IVE524306 JEZ524287:JFA524306 JOV524287:JOW524306 JYR524287:JYS524306 KIN524287:KIO524306 KSJ524287:KSK524306 LCF524287:LCG524306 LMB524287:LMC524306 LVX524287:LVY524306 MFT524287:MFU524306 MPP524287:MPQ524306 MZL524287:MZM524306 NJH524287:NJI524306 NTD524287:NTE524306 OCZ524287:ODA524306 OMV524287:OMW524306 OWR524287:OWS524306 PGN524287:PGO524306 PQJ524287:PQK524306 QAF524287:QAG524306 QKB524287:QKC524306 QTX524287:QTY524306 RDT524287:RDU524306 RNP524287:RNQ524306 RXL524287:RXM524306 SHH524287:SHI524306 SRD524287:SRE524306 TAZ524287:TBA524306 TKV524287:TKW524306 TUR524287:TUS524306 UEN524287:UEO524306 UOJ524287:UOK524306 UYF524287:UYG524306 VIB524287:VIC524306 VRX524287:VRY524306 WBT524287:WBU524306 WLP524287:WLQ524306 WVL524287:WVM524306 D589823:E589842 IZ589823:JA589842 SV589823:SW589842 ACR589823:ACS589842 AMN589823:AMO589842 AWJ589823:AWK589842 BGF589823:BGG589842 BQB589823:BQC589842 BZX589823:BZY589842 CJT589823:CJU589842 CTP589823:CTQ589842 DDL589823:DDM589842 DNH589823:DNI589842 DXD589823:DXE589842 EGZ589823:EHA589842 EQV589823:EQW589842 FAR589823:FAS589842 FKN589823:FKO589842 FUJ589823:FUK589842 GEF589823:GEG589842 GOB589823:GOC589842 GXX589823:GXY589842 HHT589823:HHU589842 HRP589823:HRQ589842 IBL589823:IBM589842 ILH589823:ILI589842 IVD589823:IVE589842 JEZ589823:JFA589842 JOV589823:JOW589842 JYR589823:JYS589842 KIN589823:KIO589842 KSJ589823:KSK589842 LCF589823:LCG589842 LMB589823:LMC589842 LVX589823:LVY589842 MFT589823:MFU589842 MPP589823:MPQ589842 MZL589823:MZM589842 NJH589823:NJI589842 NTD589823:NTE589842 OCZ589823:ODA589842 OMV589823:OMW589842 OWR589823:OWS589842 PGN589823:PGO589842 PQJ589823:PQK589842 QAF589823:QAG589842 QKB589823:QKC589842 QTX589823:QTY589842 RDT589823:RDU589842 RNP589823:RNQ589842 RXL589823:RXM589842 SHH589823:SHI589842 SRD589823:SRE589842 TAZ589823:TBA589842 TKV589823:TKW589842 TUR589823:TUS589842 UEN589823:UEO589842 UOJ589823:UOK589842 UYF589823:UYG589842 VIB589823:VIC589842 VRX589823:VRY589842 WBT589823:WBU589842 WLP589823:WLQ589842 WVL589823:WVM589842 D655359:E655378 IZ655359:JA655378 SV655359:SW655378 ACR655359:ACS655378 AMN655359:AMO655378 AWJ655359:AWK655378 BGF655359:BGG655378 BQB655359:BQC655378 BZX655359:BZY655378 CJT655359:CJU655378 CTP655359:CTQ655378 DDL655359:DDM655378 DNH655359:DNI655378 DXD655359:DXE655378 EGZ655359:EHA655378 EQV655359:EQW655378 FAR655359:FAS655378 FKN655359:FKO655378 FUJ655359:FUK655378 GEF655359:GEG655378 GOB655359:GOC655378 GXX655359:GXY655378 HHT655359:HHU655378 HRP655359:HRQ655378 IBL655359:IBM655378 ILH655359:ILI655378 IVD655359:IVE655378 JEZ655359:JFA655378 JOV655359:JOW655378 JYR655359:JYS655378 KIN655359:KIO655378 KSJ655359:KSK655378 LCF655359:LCG655378 LMB655359:LMC655378 LVX655359:LVY655378 MFT655359:MFU655378 MPP655359:MPQ655378 MZL655359:MZM655378 NJH655359:NJI655378 NTD655359:NTE655378 OCZ655359:ODA655378 OMV655359:OMW655378 OWR655359:OWS655378 PGN655359:PGO655378 PQJ655359:PQK655378 QAF655359:QAG655378 QKB655359:QKC655378 QTX655359:QTY655378 RDT655359:RDU655378 RNP655359:RNQ655378 RXL655359:RXM655378 SHH655359:SHI655378 SRD655359:SRE655378 TAZ655359:TBA655378 TKV655359:TKW655378 TUR655359:TUS655378 UEN655359:UEO655378 UOJ655359:UOK655378 UYF655359:UYG655378 VIB655359:VIC655378 VRX655359:VRY655378 WBT655359:WBU655378 WLP655359:WLQ655378 WVL655359:WVM655378 D720895:E720914 IZ720895:JA720914 SV720895:SW720914 ACR720895:ACS720914 AMN720895:AMO720914 AWJ720895:AWK720914 BGF720895:BGG720914 BQB720895:BQC720914 BZX720895:BZY720914 CJT720895:CJU720914 CTP720895:CTQ720914 DDL720895:DDM720914 DNH720895:DNI720914 DXD720895:DXE720914 EGZ720895:EHA720914 EQV720895:EQW720914 FAR720895:FAS720914 FKN720895:FKO720914 FUJ720895:FUK720914 GEF720895:GEG720914 GOB720895:GOC720914 GXX720895:GXY720914 HHT720895:HHU720914 HRP720895:HRQ720914 IBL720895:IBM720914 ILH720895:ILI720914 IVD720895:IVE720914 JEZ720895:JFA720914 JOV720895:JOW720914 JYR720895:JYS720914 KIN720895:KIO720914 KSJ720895:KSK720914 LCF720895:LCG720914 LMB720895:LMC720914 LVX720895:LVY720914 MFT720895:MFU720914 MPP720895:MPQ720914 MZL720895:MZM720914 NJH720895:NJI720914 NTD720895:NTE720914 OCZ720895:ODA720914 OMV720895:OMW720914 OWR720895:OWS720914 PGN720895:PGO720914 PQJ720895:PQK720914 QAF720895:QAG720914 QKB720895:QKC720914 QTX720895:QTY720914 RDT720895:RDU720914 RNP720895:RNQ720914 RXL720895:RXM720914 SHH720895:SHI720914 SRD720895:SRE720914 TAZ720895:TBA720914 TKV720895:TKW720914 TUR720895:TUS720914 UEN720895:UEO720914 UOJ720895:UOK720914 UYF720895:UYG720914 VIB720895:VIC720914 VRX720895:VRY720914 WBT720895:WBU720914 WLP720895:WLQ720914 WVL720895:WVM720914 D786431:E786450 IZ786431:JA786450 SV786431:SW786450 ACR786431:ACS786450 AMN786431:AMO786450 AWJ786431:AWK786450 BGF786431:BGG786450 BQB786431:BQC786450 BZX786431:BZY786450 CJT786431:CJU786450 CTP786431:CTQ786450 DDL786431:DDM786450 DNH786431:DNI786450 DXD786431:DXE786450 EGZ786431:EHA786450 EQV786431:EQW786450 FAR786431:FAS786450 FKN786431:FKO786450 FUJ786431:FUK786450 GEF786431:GEG786450 GOB786431:GOC786450 GXX786431:GXY786450 HHT786431:HHU786450 HRP786431:HRQ786450 IBL786431:IBM786450 ILH786431:ILI786450 IVD786431:IVE786450 JEZ786431:JFA786450 JOV786431:JOW786450 JYR786431:JYS786450 KIN786431:KIO786450 KSJ786431:KSK786450 LCF786431:LCG786450 LMB786431:LMC786450 LVX786431:LVY786450 MFT786431:MFU786450 MPP786431:MPQ786450 MZL786431:MZM786450 NJH786431:NJI786450 NTD786431:NTE786450 OCZ786431:ODA786450 OMV786431:OMW786450 OWR786431:OWS786450 PGN786431:PGO786450 PQJ786431:PQK786450 QAF786431:QAG786450 QKB786431:QKC786450 QTX786431:QTY786450 RDT786431:RDU786450 RNP786431:RNQ786450 RXL786431:RXM786450 SHH786431:SHI786450 SRD786431:SRE786450 TAZ786431:TBA786450 TKV786431:TKW786450 TUR786431:TUS786450 UEN786431:UEO786450 UOJ786431:UOK786450 UYF786431:UYG786450 VIB786431:VIC786450 VRX786431:VRY786450 WBT786431:WBU786450 WLP786431:WLQ786450 WVL786431:WVM786450 D851967:E851986 IZ851967:JA851986 SV851967:SW851986 ACR851967:ACS851986 AMN851967:AMO851986 AWJ851967:AWK851986 BGF851967:BGG851986 BQB851967:BQC851986 BZX851967:BZY851986 CJT851967:CJU851986 CTP851967:CTQ851986 DDL851967:DDM851986 DNH851967:DNI851986 DXD851967:DXE851986 EGZ851967:EHA851986 EQV851967:EQW851986 FAR851967:FAS851986 FKN851967:FKO851986 FUJ851967:FUK851986 GEF851967:GEG851986 GOB851967:GOC851986 GXX851967:GXY851986 HHT851967:HHU851986 HRP851967:HRQ851986 IBL851967:IBM851986 ILH851967:ILI851986 IVD851967:IVE851986 JEZ851967:JFA851986 JOV851967:JOW851986 JYR851967:JYS851986 KIN851967:KIO851986 KSJ851967:KSK851986 LCF851967:LCG851986 LMB851967:LMC851986 LVX851967:LVY851986 MFT851967:MFU851986 MPP851967:MPQ851986 MZL851967:MZM851986 NJH851967:NJI851986 NTD851967:NTE851986 OCZ851967:ODA851986 OMV851967:OMW851986 OWR851967:OWS851986 PGN851967:PGO851986 PQJ851967:PQK851986 QAF851967:QAG851986 QKB851967:QKC851986 QTX851967:QTY851986 RDT851967:RDU851986 RNP851967:RNQ851986 RXL851967:RXM851986 SHH851967:SHI851986 SRD851967:SRE851986 TAZ851967:TBA851986 TKV851967:TKW851986 TUR851967:TUS851986 UEN851967:UEO851986 UOJ851967:UOK851986 UYF851967:UYG851986 VIB851967:VIC851986 VRX851967:VRY851986 WBT851967:WBU851986 WLP851967:WLQ851986 WVL851967:WVM851986 D917503:E917522 IZ917503:JA917522 SV917503:SW917522 ACR917503:ACS917522 AMN917503:AMO917522 AWJ917503:AWK917522 BGF917503:BGG917522 BQB917503:BQC917522 BZX917503:BZY917522 CJT917503:CJU917522 CTP917503:CTQ917522 DDL917503:DDM917522 DNH917503:DNI917522 DXD917503:DXE917522 EGZ917503:EHA917522 EQV917503:EQW917522 FAR917503:FAS917522 FKN917503:FKO917522 FUJ917503:FUK917522 GEF917503:GEG917522 GOB917503:GOC917522 GXX917503:GXY917522 HHT917503:HHU917522 HRP917503:HRQ917522 IBL917503:IBM917522 ILH917503:ILI917522 IVD917503:IVE917522 JEZ917503:JFA917522 JOV917503:JOW917522 JYR917503:JYS917522 KIN917503:KIO917522 KSJ917503:KSK917522 LCF917503:LCG917522 LMB917503:LMC917522 LVX917503:LVY917522 MFT917503:MFU917522 MPP917503:MPQ917522 MZL917503:MZM917522 NJH917503:NJI917522 NTD917503:NTE917522 OCZ917503:ODA917522 OMV917503:OMW917522 OWR917503:OWS917522 PGN917503:PGO917522 PQJ917503:PQK917522 QAF917503:QAG917522 QKB917503:QKC917522 QTX917503:QTY917522 RDT917503:RDU917522 RNP917503:RNQ917522 RXL917503:RXM917522 SHH917503:SHI917522 SRD917503:SRE917522 TAZ917503:TBA917522 TKV917503:TKW917522 TUR917503:TUS917522 UEN917503:UEO917522 UOJ917503:UOK917522 UYF917503:UYG917522 VIB917503:VIC917522 VRX917503:VRY917522 WBT917503:WBU917522 WLP917503:WLQ917522 WVL917503:WVM917522 D983039:E983058 IZ983039:JA983058 SV983039:SW983058 ACR983039:ACS983058 AMN983039:AMO983058 AWJ983039:AWK983058 BGF983039:BGG983058 BQB983039:BQC983058 BZX983039:BZY983058 CJT983039:CJU983058 CTP983039:CTQ983058 DDL983039:DDM983058 DNH983039:DNI983058 DXD983039:DXE983058 EGZ983039:EHA983058 EQV983039:EQW983058 FAR983039:FAS983058 FKN983039:FKO983058 FUJ983039:FUK983058 GEF983039:GEG983058 GOB983039:GOC983058 GXX983039:GXY983058 HHT983039:HHU983058 HRP983039:HRQ983058 IBL983039:IBM983058 ILH983039:ILI983058 IVD983039:IVE983058 JEZ983039:JFA983058 JOV983039:JOW983058 JYR983039:JYS983058 KIN983039:KIO983058 KSJ983039:KSK983058 LCF983039:LCG983058 LMB983039:LMC983058 LVX983039:LVY983058 MFT983039:MFU983058 MPP983039:MPQ983058 MZL983039:MZM983058 NJH983039:NJI983058 NTD983039:NTE983058 OCZ983039:ODA983058 OMV983039:OMW983058 OWR983039:OWS983058 PGN983039:PGO983058 PQJ983039:PQK983058 QAF983039:QAG983058 QKB983039:QKC983058 QTX983039:QTY983058 RDT983039:RDU983058 RNP983039:RNQ983058 RXL983039:RXM983058 SHH983039:SHI983058 SRD983039:SRE983058 TAZ983039:TBA983058 TKV983039:TKW983058 TUR983039:TUS983058 UEN983039:UEO983058 UOJ983039:UOK983058 UYF983039:UYG983058 VIB983039:VIC983058 VRX983039:VRY983058 WBT983039:WBU983058 WLP983039:WLQ983058 WVL983039:WVM983058">
      <formula1>0</formula1>
      <formula2>0.999305555555556</formula2>
    </dataValidation>
    <dataValidation type="list" showInputMessage="1" showErrorMessage="1" error="Please select the department's maximum award per mobilization from the drop-down list." sqref="WVL983035:WVM983035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65531:E65531 IZ65531:JA65531 SV65531:SW65531 ACR65531:ACS65531 AMN65531:AMO65531 AWJ65531:AWK65531 BGF65531:BGG65531 BQB65531:BQC65531 BZX65531:BZY65531 CJT65531:CJU65531 CTP65531:CTQ65531 DDL65531:DDM65531 DNH65531:DNI65531 DXD65531:DXE65531 EGZ65531:EHA65531 EQV65531:EQW65531 FAR65531:FAS65531 FKN65531:FKO65531 FUJ65531:FUK65531 GEF65531:GEG65531 GOB65531:GOC65531 GXX65531:GXY65531 HHT65531:HHU65531 HRP65531:HRQ65531 IBL65531:IBM65531 ILH65531:ILI65531 IVD65531:IVE65531 JEZ65531:JFA65531 JOV65531:JOW65531 JYR65531:JYS65531 KIN65531:KIO65531 KSJ65531:KSK65531 LCF65531:LCG65531 LMB65531:LMC65531 LVX65531:LVY65531 MFT65531:MFU65531 MPP65531:MPQ65531 MZL65531:MZM65531 NJH65531:NJI65531 NTD65531:NTE65531 OCZ65531:ODA65531 OMV65531:OMW65531 OWR65531:OWS65531 PGN65531:PGO65531 PQJ65531:PQK65531 QAF65531:QAG65531 QKB65531:QKC65531 QTX65531:QTY65531 RDT65531:RDU65531 RNP65531:RNQ65531 RXL65531:RXM65531 SHH65531:SHI65531 SRD65531:SRE65531 TAZ65531:TBA65531 TKV65531:TKW65531 TUR65531:TUS65531 UEN65531:UEO65531 UOJ65531:UOK65531 UYF65531:UYG65531 VIB65531:VIC65531 VRX65531:VRY65531 WBT65531:WBU65531 WLP65531:WLQ65531 WVL65531:WVM65531 D131067:E131067 IZ131067:JA131067 SV131067:SW131067 ACR131067:ACS131067 AMN131067:AMO131067 AWJ131067:AWK131067 BGF131067:BGG131067 BQB131067:BQC131067 BZX131067:BZY131067 CJT131067:CJU131067 CTP131067:CTQ131067 DDL131067:DDM131067 DNH131067:DNI131067 DXD131067:DXE131067 EGZ131067:EHA131067 EQV131067:EQW131067 FAR131067:FAS131067 FKN131067:FKO131067 FUJ131067:FUK131067 GEF131067:GEG131067 GOB131067:GOC131067 GXX131067:GXY131067 HHT131067:HHU131067 HRP131067:HRQ131067 IBL131067:IBM131067 ILH131067:ILI131067 IVD131067:IVE131067 JEZ131067:JFA131067 JOV131067:JOW131067 JYR131067:JYS131067 KIN131067:KIO131067 KSJ131067:KSK131067 LCF131067:LCG131067 LMB131067:LMC131067 LVX131067:LVY131067 MFT131067:MFU131067 MPP131067:MPQ131067 MZL131067:MZM131067 NJH131067:NJI131067 NTD131067:NTE131067 OCZ131067:ODA131067 OMV131067:OMW131067 OWR131067:OWS131067 PGN131067:PGO131067 PQJ131067:PQK131067 QAF131067:QAG131067 QKB131067:QKC131067 QTX131067:QTY131067 RDT131067:RDU131067 RNP131067:RNQ131067 RXL131067:RXM131067 SHH131067:SHI131067 SRD131067:SRE131067 TAZ131067:TBA131067 TKV131067:TKW131067 TUR131067:TUS131067 UEN131067:UEO131067 UOJ131067:UOK131067 UYF131067:UYG131067 VIB131067:VIC131067 VRX131067:VRY131067 WBT131067:WBU131067 WLP131067:WLQ131067 WVL131067:WVM131067 D196603:E196603 IZ196603:JA196603 SV196603:SW196603 ACR196603:ACS196603 AMN196603:AMO196603 AWJ196603:AWK196603 BGF196603:BGG196603 BQB196603:BQC196603 BZX196603:BZY196603 CJT196603:CJU196603 CTP196603:CTQ196603 DDL196603:DDM196603 DNH196603:DNI196603 DXD196603:DXE196603 EGZ196603:EHA196603 EQV196603:EQW196603 FAR196603:FAS196603 FKN196603:FKO196603 FUJ196603:FUK196603 GEF196603:GEG196603 GOB196603:GOC196603 GXX196603:GXY196603 HHT196603:HHU196603 HRP196603:HRQ196603 IBL196603:IBM196603 ILH196603:ILI196603 IVD196603:IVE196603 JEZ196603:JFA196603 JOV196603:JOW196603 JYR196603:JYS196603 KIN196603:KIO196603 KSJ196603:KSK196603 LCF196603:LCG196603 LMB196603:LMC196603 LVX196603:LVY196603 MFT196603:MFU196603 MPP196603:MPQ196603 MZL196603:MZM196603 NJH196603:NJI196603 NTD196603:NTE196603 OCZ196603:ODA196603 OMV196603:OMW196603 OWR196603:OWS196603 PGN196603:PGO196603 PQJ196603:PQK196603 QAF196603:QAG196603 QKB196603:QKC196603 QTX196603:QTY196603 RDT196603:RDU196603 RNP196603:RNQ196603 RXL196603:RXM196603 SHH196603:SHI196603 SRD196603:SRE196603 TAZ196603:TBA196603 TKV196603:TKW196603 TUR196603:TUS196603 UEN196603:UEO196603 UOJ196603:UOK196603 UYF196603:UYG196603 VIB196603:VIC196603 VRX196603:VRY196603 WBT196603:WBU196603 WLP196603:WLQ196603 WVL196603:WVM196603 D262139:E262139 IZ262139:JA262139 SV262139:SW262139 ACR262139:ACS262139 AMN262139:AMO262139 AWJ262139:AWK262139 BGF262139:BGG262139 BQB262139:BQC262139 BZX262139:BZY262139 CJT262139:CJU262139 CTP262139:CTQ262139 DDL262139:DDM262139 DNH262139:DNI262139 DXD262139:DXE262139 EGZ262139:EHA262139 EQV262139:EQW262139 FAR262139:FAS262139 FKN262139:FKO262139 FUJ262139:FUK262139 GEF262139:GEG262139 GOB262139:GOC262139 GXX262139:GXY262139 HHT262139:HHU262139 HRP262139:HRQ262139 IBL262139:IBM262139 ILH262139:ILI262139 IVD262139:IVE262139 JEZ262139:JFA262139 JOV262139:JOW262139 JYR262139:JYS262139 KIN262139:KIO262139 KSJ262139:KSK262139 LCF262139:LCG262139 LMB262139:LMC262139 LVX262139:LVY262139 MFT262139:MFU262139 MPP262139:MPQ262139 MZL262139:MZM262139 NJH262139:NJI262139 NTD262139:NTE262139 OCZ262139:ODA262139 OMV262139:OMW262139 OWR262139:OWS262139 PGN262139:PGO262139 PQJ262139:PQK262139 QAF262139:QAG262139 QKB262139:QKC262139 QTX262139:QTY262139 RDT262139:RDU262139 RNP262139:RNQ262139 RXL262139:RXM262139 SHH262139:SHI262139 SRD262139:SRE262139 TAZ262139:TBA262139 TKV262139:TKW262139 TUR262139:TUS262139 UEN262139:UEO262139 UOJ262139:UOK262139 UYF262139:UYG262139 VIB262139:VIC262139 VRX262139:VRY262139 WBT262139:WBU262139 WLP262139:WLQ262139 WVL262139:WVM262139 D327675:E327675 IZ327675:JA327675 SV327675:SW327675 ACR327675:ACS327675 AMN327675:AMO327675 AWJ327675:AWK327675 BGF327675:BGG327675 BQB327675:BQC327675 BZX327675:BZY327675 CJT327675:CJU327675 CTP327675:CTQ327675 DDL327675:DDM327675 DNH327675:DNI327675 DXD327675:DXE327675 EGZ327675:EHA327675 EQV327675:EQW327675 FAR327675:FAS327675 FKN327675:FKO327675 FUJ327675:FUK327675 GEF327675:GEG327675 GOB327675:GOC327675 GXX327675:GXY327675 HHT327675:HHU327675 HRP327675:HRQ327675 IBL327675:IBM327675 ILH327675:ILI327675 IVD327675:IVE327675 JEZ327675:JFA327675 JOV327675:JOW327675 JYR327675:JYS327675 KIN327675:KIO327675 KSJ327675:KSK327675 LCF327675:LCG327675 LMB327675:LMC327675 LVX327675:LVY327675 MFT327675:MFU327675 MPP327675:MPQ327675 MZL327675:MZM327675 NJH327675:NJI327675 NTD327675:NTE327675 OCZ327675:ODA327675 OMV327675:OMW327675 OWR327675:OWS327675 PGN327675:PGO327675 PQJ327675:PQK327675 QAF327675:QAG327675 QKB327675:QKC327675 QTX327675:QTY327675 RDT327675:RDU327675 RNP327675:RNQ327675 RXL327675:RXM327675 SHH327675:SHI327675 SRD327675:SRE327675 TAZ327675:TBA327675 TKV327675:TKW327675 TUR327675:TUS327675 UEN327675:UEO327675 UOJ327675:UOK327675 UYF327675:UYG327675 VIB327675:VIC327675 VRX327675:VRY327675 WBT327675:WBU327675 WLP327675:WLQ327675 WVL327675:WVM327675 D393211:E393211 IZ393211:JA393211 SV393211:SW393211 ACR393211:ACS393211 AMN393211:AMO393211 AWJ393211:AWK393211 BGF393211:BGG393211 BQB393211:BQC393211 BZX393211:BZY393211 CJT393211:CJU393211 CTP393211:CTQ393211 DDL393211:DDM393211 DNH393211:DNI393211 DXD393211:DXE393211 EGZ393211:EHA393211 EQV393211:EQW393211 FAR393211:FAS393211 FKN393211:FKO393211 FUJ393211:FUK393211 GEF393211:GEG393211 GOB393211:GOC393211 GXX393211:GXY393211 HHT393211:HHU393211 HRP393211:HRQ393211 IBL393211:IBM393211 ILH393211:ILI393211 IVD393211:IVE393211 JEZ393211:JFA393211 JOV393211:JOW393211 JYR393211:JYS393211 KIN393211:KIO393211 KSJ393211:KSK393211 LCF393211:LCG393211 LMB393211:LMC393211 LVX393211:LVY393211 MFT393211:MFU393211 MPP393211:MPQ393211 MZL393211:MZM393211 NJH393211:NJI393211 NTD393211:NTE393211 OCZ393211:ODA393211 OMV393211:OMW393211 OWR393211:OWS393211 PGN393211:PGO393211 PQJ393211:PQK393211 QAF393211:QAG393211 QKB393211:QKC393211 QTX393211:QTY393211 RDT393211:RDU393211 RNP393211:RNQ393211 RXL393211:RXM393211 SHH393211:SHI393211 SRD393211:SRE393211 TAZ393211:TBA393211 TKV393211:TKW393211 TUR393211:TUS393211 UEN393211:UEO393211 UOJ393211:UOK393211 UYF393211:UYG393211 VIB393211:VIC393211 VRX393211:VRY393211 WBT393211:WBU393211 WLP393211:WLQ393211 WVL393211:WVM393211 D458747:E458747 IZ458747:JA458747 SV458747:SW458747 ACR458747:ACS458747 AMN458747:AMO458747 AWJ458747:AWK458747 BGF458747:BGG458747 BQB458747:BQC458747 BZX458747:BZY458747 CJT458747:CJU458747 CTP458747:CTQ458747 DDL458747:DDM458747 DNH458747:DNI458747 DXD458747:DXE458747 EGZ458747:EHA458747 EQV458747:EQW458747 FAR458747:FAS458747 FKN458747:FKO458747 FUJ458747:FUK458747 GEF458747:GEG458747 GOB458747:GOC458747 GXX458747:GXY458747 HHT458747:HHU458747 HRP458747:HRQ458747 IBL458747:IBM458747 ILH458747:ILI458747 IVD458747:IVE458747 JEZ458747:JFA458747 JOV458747:JOW458747 JYR458747:JYS458747 KIN458747:KIO458747 KSJ458747:KSK458747 LCF458747:LCG458747 LMB458747:LMC458747 LVX458747:LVY458747 MFT458747:MFU458747 MPP458747:MPQ458747 MZL458747:MZM458747 NJH458747:NJI458747 NTD458747:NTE458747 OCZ458747:ODA458747 OMV458747:OMW458747 OWR458747:OWS458747 PGN458747:PGO458747 PQJ458747:PQK458747 QAF458747:QAG458747 QKB458747:QKC458747 QTX458747:QTY458747 RDT458747:RDU458747 RNP458747:RNQ458747 RXL458747:RXM458747 SHH458747:SHI458747 SRD458747:SRE458747 TAZ458747:TBA458747 TKV458747:TKW458747 TUR458747:TUS458747 UEN458747:UEO458747 UOJ458747:UOK458747 UYF458747:UYG458747 VIB458747:VIC458747 VRX458747:VRY458747 WBT458747:WBU458747 WLP458747:WLQ458747 WVL458747:WVM458747 D524283:E524283 IZ524283:JA524283 SV524283:SW524283 ACR524283:ACS524283 AMN524283:AMO524283 AWJ524283:AWK524283 BGF524283:BGG524283 BQB524283:BQC524283 BZX524283:BZY524283 CJT524283:CJU524283 CTP524283:CTQ524283 DDL524283:DDM524283 DNH524283:DNI524283 DXD524283:DXE524283 EGZ524283:EHA524283 EQV524283:EQW524283 FAR524283:FAS524283 FKN524283:FKO524283 FUJ524283:FUK524283 GEF524283:GEG524283 GOB524283:GOC524283 GXX524283:GXY524283 HHT524283:HHU524283 HRP524283:HRQ524283 IBL524283:IBM524283 ILH524283:ILI524283 IVD524283:IVE524283 JEZ524283:JFA524283 JOV524283:JOW524283 JYR524283:JYS524283 KIN524283:KIO524283 KSJ524283:KSK524283 LCF524283:LCG524283 LMB524283:LMC524283 LVX524283:LVY524283 MFT524283:MFU524283 MPP524283:MPQ524283 MZL524283:MZM524283 NJH524283:NJI524283 NTD524283:NTE524283 OCZ524283:ODA524283 OMV524283:OMW524283 OWR524283:OWS524283 PGN524283:PGO524283 PQJ524283:PQK524283 QAF524283:QAG524283 QKB524283:QKC524283 QTX524283:QTY524283 RDT524283:RDU524283 RNP524283:RNQ524283 RXL524283:RXM524283 SHH524283:SHI524283 SRD524283:SRE524283 TAZ524283:TBA524283 TKV524283:TKW524283 TUR524283:TUS524283 UEN524283:UEO524283 UOJ524283:UOK524283 UYF524283:UYG524283 VIB524283:VIC524283 VRX524283:VRY524283 WBT524283:WBU524283 WLP524283:WLQ524283 WVL524283:WVM524283 D589819:E589819 IZ589819:JA589819 SV589819:SW589819 ACR589819:ACS589819 AMN589819:AMO589819 AWJ589819:AWK589819 BGF589819:BGG589819 BQB589819:BQC589819 BZX589819:BZY589819 CJT589819:CJU589819 CTP589819:CTQ589819 DDL589819:DDM589819 DNH589819:DNI589819 DXD589819:DXE589819 EGZ589819:EHA589819 EQV589819:EQW589819 FAR589819:FAS589819 FKN589819:FKO589819 FUJ589819:FUK589819 GEF589819:GEG589819 GOB589819:GOC589819 GXX589819:GXY589819 HHT589819:HHU589819 HRP589819:HRQ589819 IBL589819:IBM589819 ILH589819:ILI589819 IVD589819:IVE589819 JEZ589819:JFA589819 JOV589819:JOW589819 JYR589819:JYS589819 KIN589819:KIO589819 KSJ589819:KSK589819 LCF589819:LCG589819 LMB589819:LMC589819 LVX589819:LVY589819 MFT589819:MFU589819 MPP589819:MPQ589819 MZL589819:MZM589819 NJH589819:NJI589819 NTD589819:NTE589819 OCZ589819:ODA589819 OMV589819:OMW589819 OWR589819:OWS589819 PGN589819:PGO589819 PQJ589819:PQK589819 QAF589819:QAG589819 QKB589819:QKC589819 QTX589819:QTY589819 RDT589819:RDU589819 RNP589819:RNQ589819 RXL589819:RXM589819 SHH589819:SHI589819 SRD589819:SRE589819 TAZ589819:TBA589819 TKV589819:TKW589819 TUR589819:TUS589819 UEN589819:UEO589819 UOJ589819:UOK589819 UYF589819:UYG589819 VIB589819:VIC589819 VRX589819:VRY589819 WBT589819:WBU589819 WLP589819:WLQ589819 WVL589819:WVM589819 D655355:E655355 IZ655355:JA655355 SV655355:SW655355 ACR655355:ACS655355 AMN655355:AMO655355 AWJ655355:AWK655355 BGF655355:BGG655355 BQB655355:BQC655355 BZX655355:BZY655355 CJT655355:CJU655355 CTP655355:CTQ655355 DDL655355:DDM655355 DNH655355:DNI655355 DXD655355:DXE655355 EGZ655355:EHA655355 EQV655355:EQW655355 FAR655355:FAS655355 FKN655355:FKO655355 FUJ655355:FUK655355 GEF655355:GEG655355 GOB655355:GOC655355 GXX655355:GXY655355 HHT655355:HHU655355 HRP655355:HRQ655355 IBL655355:IBM655355 ILH655355:ILI655355 IVD655355:IVE655355 JEZ655355:JFA655355 JOV655355:JOW655355 JYR655355:JYS655355 KIN655355:KIO655355 KSJ655355:KSK655355 LCF655355:LCG655355 LMB655355:LMC655355 LVX655355:LVY655355 MFT655355:MFU655355 MPP655355:MPQ655355 MZL655355:MZM655355 NJH655355:NJI655355 NTD655355:NTE655355 OCZ655355:ODA655355 OMV655355:OMW655355 OWR655355:OWS655355 PGN655355:PGO655355 PQJ655355:PQK655355 QAF655355:QAG655355 QKB655355:QKC655355 QTX655355:QTY655355 RDT655355:RDU655355 RNP655355:RNQ655355 RXL655355:RXM655355 SHH655355:SHI655355 SRD655355:SRE655355 TAZ655355:TBA655355 TKV655355:TKW655355 TUR655355:TUS655355 UEN655355:UEO655355 UOJ655355:UOK655355 UYF655355:UYG655355 VIB655355:VIC655355 VRX655355:VRY655355 WBT655355:WBU655355 WLP655355:WLQ655355 WVL655355:WVM655355 D720891:E720891 IZ720891:JA720891 SV720891:SW720891 ACR720891:ACS720891 AMN720891:AMO720891 AWJ720891:AWK720891 BGF720891:BGG720891 BQB720891:BQC720891 BZX720891:BZY720891 CJT720891:CJU720891 CTP720891:CTQ720891 DDL720891:DDM720891 DNH720891:DNI720891 DXD720891:DXE720891 EGZ720891:EHA720891 EQV720891:EQW720891 FAR720891:FAS720891 FKN720891:FKO720891 FUJ720891:FUK720891 GEF720891:GEG720891 GOB720891:GOC720891 GXX720891:GXY720891 HHT720891:HHU720891 HRP720891:HRQ720891 IBL720891:IBM720891 ILH720891:ILI720891 IVD720891:IVE720891 JEZ720891:JFA720891 JOV720891:JOW720891 JYR720891:JYS720891 KIN720891:KIO720891 KSJ720891:KSK720891 LCF720891:LCG720891 LMB720891:LMC720891 LVX720891:LVY720891 MFT720891:MFU720891 MPP720891:MPQ720891 MZL720891:MZM720891 NJH720891:NJI720891 NTD720891:NTE720891 OCZ720891:ODA720891 OMV720891:OMW720891 OWR720891:OWS720891 PGN720891:PGO720891 PQJ720891:PQK720891 QAF720891:QAG720891 QKB720891:QKC720891 QTX720891:QTY720891 RDT720891:RDU720891 RNP720891:RNQ720891 RXL720891:RXM720891 SHH720891:SHI720891 SRD720891:SRE720891 TAZ720891:TBA720891 TKV720891:TKW720891 TUR720891:TUS720891 UEN720891:UEO720891 UOJ720891:UOK720891 UYF720891:UYG720891 VIB720891:VIC720891 VRX720891:VRY720891 WBT720891:WBU720891 WLP720891:WLQ720891 WVL720891:WVM720891 D786427:E786427 IZ786427:JA786427 SV786427:SW786427 ACR786427:ACS786427 AMN786427:AMO786427 AWJ786427:AWK786427 BGF786427:BGG786427 BQB786427:BQC786427 BZX786427:BZY786427 CJT786427:CJU786427 CTP786427:CTQ786427 DDL786427:DDM786427 DNH786427:DNI786427 DXD786427:DXE786427 EGZ786427:EHA786427 EQV786427:EQW786427 FAR786427:FAS786427 FKN786427:FKO786427 FUJ786427:FUK786427 GEF786427:GEG786427 GOB786427:GOC786427 GXX786427:GXY786427 HHT786427:HHU786427 HRP786427:HRQ786427 IBL786427:IBM786427 ILH786427:ILI786427 IVD786427:IVE786427 JEZ786427:JFA786427 JOV786427:JOW786427 JYR786427:JYS786427 KIN786427:KIO786427 KSJ786427:KSK786427 LCF786427:LCG786427 LMB786427:LMC786427 LVX786427:LVY786427 MFT786427:MFU786427 MPP786427:MPQ786427 MZL786427:MZM786427 NJH786427:NJI786427 NTD786427:NTE786427 OCZ786427:ODA786427 OMV786427:OMW786427 OWR786427:OWS786427 PGN786427:PGO786427 PQJ786427:PQK786427 QAF786427:QAG786427 QKB786427:QKC786427 QTX786427:QTY786427 RDT786427:RDU786427 RNP786427:RNQ786427 RXL786427:RXM786427 SHH786427:SHI786427 SRD786427:SRE786427 TAZ786427:TBA786427 TKV786427:TKW786427 TUR786427:TUS786427 UEN786427:UEO786427 UOJ786427:UOK786427 UYF786427:UYG786427 VIB786427:VIC786427 VRX786427:VRY786427 WBT786427:WBU786427 WLP786427:WLQ786427 WVL786427:WVM786427 D851963:E851963 IZ851963:JA851963 SV851963:SW851963 ACR851963:ACS851963 AMN851963:AMO851963 AWJ851963:AWK851963 BGF851963:BGG851963 BQB851963:BQC851963 BZX851963:BZY851963 CJT851963:CJU851963 CTP851963:CTQ851963 DDL851963:DDM851963 DNH851963:DNI851963 DXD851963:DXE851963 EGZ851963:EHA851963 EQV851963:EQW851963 FAR851963:FAS851963 FKN851963:FKO851963 FUJ851963:FUK851963 GEF851963:GEG851963 GOB851963:GOC851963 GXX851963:GXY851963 HHT851963:HHU851963 HRP851963:HRQ851963 IBL851963:IBM851963 ILH851963:ILI851963 IVD851963:IVE851963 JEZ851963:JFA851963 JOV851963:JOW851963 JYR851963:JYS851963 KIN851963:KIO851963 KSJ851963:KSK851963 LCF851963:LCG851963 LMB851963:LMC851963 LVX851963:LVY851963 MFT851963:MFU851963 MPP851963:MPQ851963 MZL851963:MZM851963 NJH851963:NJI851963 NTD851963:NTE851963 OCZ851963:ODA851963 OMV851963:OMW851963 OWR851963:OWS851963 PGN851963:PGO851963 PQJ851963:PQK851963 QAF851963:QAG851963 QKB851963:QKC851963 QTX851963:QTY851963 RDT851963:RDU851963 RNP851963:RNQ851963 RXL851963:RXM851963 SHH851963:SHI851963 SRD851963:SRE851963 TAZ851963:TBA851963 TKV851963:TKW851963 TUR851963:TUS851963 UEN851963:UEO851963 UOJ851963:UOK851963 UYF851963:UYG851963 VIB851963:VIC851963 VRX851963:VRY851963 WBT851963:WBU851963 WLP851963:WLQ851963 WVL851963:WVM851963 D917499:E917499 IZ917499:JA917499 SV917499:SW917499 ACR917499:ACS917499 AMN917499:AMO917499 AWJ917499:AWK917499 BGF917499:BGG917499 BQB917499:BQC917499 BZX917499:BZY917499 CJT917499:CJU917499 CTP917499:CTQ917499 DDL917499:DDM917499 DNH917499:DNI917499 DXD917499:DXE917499 EGZ917499:EHA917499 EQV917499:EQW917499 FAR917499:FAS917499 FKN917499:FKO917499 FUJ917499:FUK917499 GEF917499:GEG917499 GOB917499:GOC917499 GXX917499:GXY917499 HHT917499:HHU917499 HRP917499:HRQ917499 IBL917499:IBM917499 ILH917499:ILI917499 IVD917499:IVE917499 JEZ917499:JFA917499 JOV917499:JOW917499 JYR917499:JYS917499 KIN917499:KIO917499 KSJ917499:KSK917499 LCF917499:LCG917499 LMB917499:LMC917499 LVX917499:LVY917499 MFT917499:MFU917499 MPP917499:MPQ917499 MZL917499:MZM917499 NJH917499:NJI917499 NTD917499:NTE917499 OCZ917499:ODA917499 OMV917499:OMW917499 OWR917499:OWS917499 PGN917499:PGO917499 PQJ917499:PQK917499 QAF917499:QAG917499 QKB917499:QKC917499 QTX917499:QTY917499 RDT917499:RDU917499 RNP917499:RNQ917499 RXL917499:RXM917499 SHH917499:SHI917499 SRD917499:SRE917499 TAZ917499:TBA917499 TKV917499:TKW917499 TUR917499:TUS917499 UEN917499:UEO917499 UOJ917499:UOK917499 UYF917499:UYG917499 VIB917499:VIC917499 VRX917499:VRY917499 WBT917499:WBU917499 WLP917499:WLQ917499 WVL917499:WVM917499 D983035:E983035 IZ983035:JA983035 SV983035:SW983035 ACR983035:ACS983035 AMN983035:AMO983035 AWJ983035:AWK983035 BGF983035:BGG983035 BQB983035:BQC983035 BZX983035:BZY983035 CJT983035:CJU983035 CTP983035:CTQ983035 DDL983035:DDM983035 DNH983035:DNI983035 DXD983035:DXE983035 EGZ983035:EHA983035 EQV983035:EQW983035 FAR983035:FAS983035 FKN983035:FKO983035 FUJ983035:FUK983035 GEF983035:GEG983035 GOB983035:GOC983035 GXX983035:GXY983035 HHT983035:HHU983035 HRP983035:HRQ983035 IBL983035:IBM983035 ILH983035:ILI983035 IVD983035:IVE983035 JEZ983035:JFA983035 JOV983035:JOW983035 JYR983035:JYS983035 KIN983035:KIO983035 KSJ983035:KSK983035 LCF983035:LCG983035 LMB983035:LMC983035 LVX983035:LVY983035 MFT983035:MFU983035 MPP983035:MPQ983035 MZL983035:MZM983035 NJH983035:NJI983035 NTD983035:NTE983035 OCZ983035:ODA983035 OMV983035:OMW983035 OWR983035:OWS983035 PGN983035:PGO983035 PQJ983035:PQK983035 QAF983035:QAG983035 QKB983035:QKC983035 QTX983035:QTY983035 RDT983035:RDU983035 RNP983035:RNQ983035 RXL983035:RXM983035 SHH983035:SHI983035 SRD983035:SRE983035 TAZ983035:TBA983035 TKV983035:TKW983035 TUR983035:TUS983035 UEN983035:UEO983035 UOJ983035:UOK983035 UYF983035:UYG983035 VIB983035:VIC983035 VRX983035:VRY983035 WBT983035:WBU983035 WLP983035:WLQ983035">
      <formula1>EligibleAmt</formula1>
    </dataValidation>
    <dataValidation type="list" showInputMessage="1" showErrorMessage="1" error="Please select a department from the drop-down list." sqref="WVL983036:WVN983036 IZ9:JB9 SV9:SX9 ACR9:ACT9 AMN9:AMP9 AWJ9:AWL9 BGF9:BGH9 BQB9:BQD9 BZX9:BZZ9 CJT9:CJV9 CTP9:CTR9 DDL9:DDN9 DNH9:DNJ9 DXD9:DXF9 EGZ9:EHB9 EQV9:EQX9 FAR9:FAT9 FKN9:FKP9 FUJ9:FUL9 GEF9:GEH9 GOB9:GOD9 GXX9:GXZ9 HHT9:HHV9 HRP9:HRR9 IBL9:IBN9 ILH9:ILJ9 IVD9:IVF9 JEZ9:JFB9 JOV9:JOX9 JYR9:JYT9 KIN9:KIP9 KSJ9:KSL9 LCF9:LCH9 LMB9:LMD9 LVX9:LVZ9 MFT9:MFV9 MPP9:MPR9 MZL9:MZN9 NJH9:NJJ9 NTD9:NTF9 OCZ9:ODB9 OMV9:OMX9 OWR9:OWT9 PGN9:PGP9 PQJ9:PQL9 QAF9:QAH9 QKB9:QKD9 QTX9:QTZ9 RDT9:RDV9 RNP9:RNR9 RXL9:RXN9 SHH9:SHJ9 SRD9:SRF9 TAZ9:TBB9 TKV9:TKX9 TUR9:TUT9 UEN9:UEP9 UOJ9:UOL9 UYF9:UYH9 VIB9:VID9 VRX9:VRZ9 WBT9:WBV9 WLP9:WLR9 WVL9:WVN9 D65532:F65532 IZ65532:JB65532 SV65532:SX65532 ACR65532:ACT65532 AMN65532:AMP65532 AWJ65532:AWL65532 BGF65532:BGH65532 BQB65532:BQD65532 BZX65532:BZZ65532 CJT65532:CJV65532 CTP65532:CTR65532 DDL65532:DDN65532 DNH65532:DNJ65532 DXD65532:DXF65532 EGZ65532:EHB65532 EQV65532:EQX65532 FAR65532:FAT65532 FKN65532:FKP65532 FUJ65532:FUL65532 GEF65532:GEH65532 GOB65532:GOD65532 GXX65532:GXZ65532 HHT65532:HHV65532 HRP65532:HRR65532 IBL65532:IBN65532 ILH65532:ILJ65532 IVD65532:IVF65532 JEZ65532:JFB65532 JOV65532:JOX65532 JYR65532:JYT65532 KIN65532:KIP65532 KSJ65532:KSL65532 LCF65532:LCH65532 LMB65532:LMD65532 LVX65532:LVZ65532 MFT65532:MFV65532 MPP65532:MPR65532 MZL65532:MZN65532 NJH65532:NJJ65532 NTD65532:NTF65532 OCZ65532:ODB65532 OMV65532:OMX65532 OWR65532:OWT65532 PGN65532:PGP65532 PQJ65532:PQL65532 QAF65532:QAH65532 QKB65532:QKD65532 QTX65532:QTZ65532 RDT65532:RDV65532 RNP65532:RNR65532 RXL65532:RXN65532 SHH65532:SHJ65532 SRD65532:SRF65532 TAZ65532:TBB65532 TKV65532:TKX65532 TUR65532:TUT65532 UEN65532:UEP65532 UOJ65532:UOL65532 UYF65532:UYH65532 VIB65532:VID65532 VRX65532:VRZ65532 WBT65532:WBV65532 WLP65532:WLR65532 WVL65532:WVN65532 D131068:F131068 IZ131068:JB131068 SV131068:SX131068 ACR131068:ACT131068 AMN131068:AMP131068 AWJ131068:AWL131068 BGF131068:BGH131068 BQB131068:BQD131068 BZX131068:BZZ131068 CJT131068:CJV131068 CTP131068:CTR131068 DDL131068:DDN131068 DNH131068:DNJ131068 DXD131068:DXF131068 EGZ131068:EHB131068 EQV131068:EQX131068 FAR131068:FAT131068 FKN131068:FKP131068 FUJ131068:FUL131068 GEF131068:GEH131068 GOB131068:GOD131068 GXX131068:GXZ131068 HHT131068:HHV131068 HRP131068:HRR131068 IBL131068:IBN131068 ILH131068:ILJ131068 IVD131068:IVF131068 JEZ131068:JFB131068 JOV131068:JOX131068 JYR131068:JYT131068 KIN131068:KIP131068 KSJ131068:KSL131068 LCF131068:LCH131068 LMB131068:LMD131068 LVX131068:LVZ131068 MFT131068:MFV131068 MPP131068:MPR131068 MZL131068:MZN131068 NJH131068:NJJ131068 NTD131068:NTF131068 OCZ131068:ODB131068 OMV131068:OMX131068 OWR131068:OWT131068 PGN131068:PGP131068 PQJ131068:PQL131068 QAF131068:QAH131068 QKB131068:QKD131068 QTX131068:QTZ131068 RDT131068:RDV131068 RNP131068:RNR131068 RXL131068:RXN131068 SHH131068:SHJ131068 SRD131068:SRF131068 TAZ131068:TBB131068 TKV131068:TKX131068 TUR131068:TUT131068 UEN131068:UEP131068 UOJ131068:UOL131068 UYF131068:UYH131068 VIB131068:VID131068 VRX131068:VRZ131068 WBT131068:WBV131068 WLP131068:WLR131068 WVL131068:WVN131068 D196604:F196604 IZ196604:JB196604 SV196604:SX196604 ACR196604:ACT196604 AMN196604:AMP196604 AWJ196604:AWL196604 BGF196604:BGH196604 BQB196604:BQD196604 BZX196604:BZZ196604 CJT196604:CJV196604 CTP196604:CTR196604 DDL196604:DDN196604 DNH196604:DNJ196604 DXD196604:DXF196604 EGZ196604:EHB196604 EQV196604:EQX196604 FAR196604:FAT196604 FKN196604:FKP196604 FUJ196604:FUL196604 GEF196604:GEH196604 GOB196604:GOD196604 GXX196604:GXZ196604 HHT196604:HHV196604 HRP196604:HRR196604 IBL196604:IBN196604 ILH196604:ILJ196604 IVD196604:IVF196604 JEZ196604:JFB196604 JOV196604:JOX196604 JYR196604:JYT196604 KIN196604:KIP196604 KSJ196604:KSL196604 LCF196604:LCH196604 LMB196604:LMD196604 LVX196604:LVZ196604 MFT196604:MFV196604 MPP196604:MPR196604 MZL196604:MZN196604 NJH196604:NJJ196604 NTD196604:NTF196604 OCZ196604:ODB196604 OMV196604:OMX196604 OWR196604:OWT196604 PGN196604:PGP196604 PQJ196604:PQL196604 QAF196604:QAH196604 QKB196604:QKD196604 QTX196604:QTZ196604 RDT196604:RDV196604 RNP196604:RNR196604 RXL196604:RXN196604 SHH196604:SHJ196604 SRD196604:SRF196604 TAZ196604:TBB196604 TKV196604:TKX196604 TUR196604:TUT196604 UEN196604:UEP196604 UOJ196604:UOL196604 UYF196604:UYH196604 VIB196604:VID196604 VRX196604:VRZ196604 WBT196604:WBV196604 WLP196604:WLR196604 WVL196604:WVN196604 D262140:F262140 IZ262140:JB262140 SV262140:SX262140 ACR262140:ACT262140 AMN262140:AMP262140 AWJ262140:AWL262140 BGF262140:BGH262140 BQB262140:BQD262140 BZX262140:BZZ262140 CJT262140:CJV262140 CTP262140:CTR262140 DDL262140:DDN262140 DNH262140:DNJ262140 DXD262140:DXF262140 EGZ262140:EHB262140 EQV262140:EQX262140 FAR262140:FAT262140 FKN262140:FKP262140 FUJ262140:FUL262140 GEF262140:GEH262140 GOB262140:GOD262140 GXX262140:GXZ262140 HHT262140:HHV262140 HRP262140:HRR262140 IBL262140:IBN262140 ILH262140:ILJ262140 IVD262140:IVF262140 JEZ262140:JFB262140 JOV262140:JOX262140 JYR262140:JYT262140 KIN262140:KIP262140 KSJ262140:KSL262140 LCF262140:LCH262140 LMB262140:LMD262140 LVX262140:LVZ262140 MFT262140:MFV262140 MPP262140:MPR262140 MZL262140:MZN262140 NJH262140:NJJ262140 NTD262140:NTF262140 OCZ262140:ODB262140 OMV262140:OMX262140 OWR262140:OWT262140 PGN262140:PGP262140 PQJ262140:PQL262140 QAF262140:QAH262140 QKB262140:QKD262140 QTX262140:QTZ262140 RDT262140:RDV262140 RNP262140:RNR262140 RXL262140:RXN262140 SHH262140:SHJ262140 SRD262140:SRF262140 TAZ262140:TBB262140 TKV262140:TKX262140 TUR262140:TUT262140 UEN262140:UEP262140 UOJ262140:UOL262140 UYF262140:UYH262140 VIB262140:VID262140 VRX262140:VRZ262140 WBT262140:WBV262140 WLP262140:WLR262140 WVL262140:WVN262140 D327676:F327676 IZ327676:JB327676 SV327676:SX327676 ACR327676:ACT327676 AMN327676:AMP327676 AWJ327676:AWL327676 BGF327676:BGH327676 BQB327676:BQD327676 BZX327676:BZZ327676 CJT327676:CJV327676 CTP327676:CTR327676 DDL327676:DDN327676 DNH327676:DNJ327676 DXD327676:DXF327676 EGZ327676:EHB327676 EQV327676:EQX327676 FAR327676:FAT327676 FKN327676:FKP327676 FUJ327676:FUL327676 GEF327676:GEH327676 GOB327676:GOD327676 GXX327676:GXZ327676 HHT327676:HHV327676 HRP327676:HRR327676 IBL327676:IBN327676 ILH327676:ILJ327676 IVD327676:IVF327676 JEZ327676:JFB327676 JOV327676:JOX327676 JYR327676:JYT327676 KIN327676:KIP327676 KSJ327676:KSL327676 LCF327676:LCH327676 LMB327676:LMD327676 LVX327676:LVZ327676 MFT327676:MFV327676 MPP327676:MPR327676 MZL327676:MZN327676 NJH327676:NJJ327676 NTD327676:NTF327676 OCZ327676:ODB327676 OMV327676:OMX327676 OWR327676:OWT327676 PGN327676:PGP327676 PQJ327676:PQL327676 QAF327676:QAH327676 QKB327676:QKD327676 QTX327676:QTZ327676 RDT327676:RDV327676 RNP327676:RNR327676 RXL327676:RXN327676 SHH327676:SHJ327676 SRD327676:SRF327676 TAZ327676:TBB327676 TKV327676:TKX327676 TUR327676:TUT327676 UEN327676:UEP327676 UOJ327676:UOL327676 UYF327676:UYH327676 VIB327676:VID327676 VRX327676:VRZ327676 WBT327676:WBV327676 WLP327676:WLR327676 WVL327676:WVN327676 D393212:F393212 IZ393212:JB393212 SV393212:SX393212 ACR393212:ACT393212 AMN393212:AMP393212 AWJ393212:AWL393212 BGF393212:BGH393212 BQB393212:BQD393212 BZX393212:BZZ393212 CJT393212:CJV393212 CTP393212:CTR393212 DDL393212:DDN393212 DNH393212:DNJ393212 DXD393212:DXF393212 EGZ393212:EHB393212 EQV393212:EQX393212 FAR393212:FAT393212 FKN393212:FKP393212 FUJ393212:FUL393212 GEF393212:GEH393212 GOB393212:GOD393212 GXX393212:GXZ393212 HHT393212:HHV393212 HRP393212:HRR393212 IBL393212:IBN393212 ILH393212:ILJ393212 IVD393212:IVF393212 JEZ393212:JFB393212 JOV393212:JOX393212 JYR393212:JYT393212 KIN393212:KIP393212 KSJ393212:KSL393212 LCF393212:LCH393212 LMB393212:LMD393212 LVX393212:LVZ393212 MFT393212:MFV393212 MPP393212:MPR393212 MZL393212:MZN393212 NJH393212:NJJ393212 NTD393212:NTF393212 OCZ393212:ODB393212 OMV393212:OMX393212 OWR393212:OWT393212 PGN393212:PGP393212 PQJ393212:PQL393212 QAF393212:QAH393212 QKB393212:QKD393212 QTX393212:QTZ393212 RDT393212:RDV393212 RNP393212:RNR393212 RXL393212:RXN393212 SHH393212:SHJ393212 SRD393212:SRF393212 TAZ393212:TBB393212 TKV393212:TKX393212 TUR393212:TUT393212 UEN393212:UEP393212 UOJ393212:UOL393212 UYF393212:UYH393212 VIB393212:VID393212 VRX393212:VRZ393212 WBT393212:WBV393212 WLP393212:WLR393212 WVL393212:WVN393212 D458748:F458748 IZ458748:JB458748 SV458748:SX458748 ACR458748:ACT458748 AMN458748:AMP458748 AWJ458748:AWL458748 BGF458748:BGH458748 BQB458748:BQD458748 BZX458748:BZZ458748 CJT458748:CJV458748 CTP458748:CTR458748 DDL458748:DDN458748 DNH458748:DNJ458748 DXD458748:DXF458748 EGZ458748:EHB458748 EQV458748:EQX458748 FAR458748:FAT458748 FKN458748:FKP458748 FUJ458748:FUL458748 GEF458748:GEH458748 GOB458748:GOD458748 GXX458748:GXZ458748 HHT458748:HHV458748 HRP458748:HRR458748 IBL458748:IBN458748 ILH458748:ILJ458748 IVD458748:IVF458748 JEZ458748:JFB458748 JOV458748:JOX458748 JYR458748:JYT458748 KIN458748:KIP458748 KSJ458748:KSL458748 LCF458748:LCH458748 LMB458748:LMD458748 LVX458748:LVZ458748 MFT458748:MFV458748 MPP458748:MPR458748 MZL458748:MZN458748 NJH458748:NJJ458748 NTD458748:NTF458748 OCZ458748:ODB458748 OMV458748:OMX458748 OWR458748:OWT458748 PGN458748:PGP458748 PQJ458748:PQL458748 QAF458748:QAH458748 QKB458748:QKD458748 QTX458748:QTZ458748 RDT458748:RDV458748 RNP458748:RNR458748 RXL458748:RXN458748 SHH458748:SHJ458748 SRD458748:SRF458748 TAZ458748:TBB458748 TKV458748:TKX458748 TUR458748:TUT458748 UEN458748:UEP458748 UOJ458748:UOL458748 UYF458748:UYH458748 VIB458748:VID458748 VRX458748:VRZ458748 WBT458748:WBV458748 WLP458748:WLR458748 WVL458748:WVN458748 D524284:F524284 IZ524284:JB524284 SV524284:SX524284 ACR524284:ACT524284 AMN524284:AMP524284 AWJ524284:AWL524284 BGF524284:BGH524284 BQB524284:BQD524284 BZX524284:BZZ524284 CJT524284:CJV524284 CTP524284:CTR524284 DDL524284:DDN524284 DNH524284:DNJ524284 DXD524284:DXF524284 EGZ524284:EHB524284 EQV524284:EQX524284 FAR524284:FAT524284 FKN524284:FKP524284 FUJ524284:FUL524284 GEF524284:GEH524284 GOB524284:GOD524284 GXX524284:GXZ524284 HHT524284:HHV524284 HRP524284:HRR524284 IBL524284:IBN524284 ILH524284:ILJ524284 IVD524284:IVF524284 JEZ524284:JFB524284 JOV524284:JOX524284 JYR524284:JYT524284 KIN524284:KIP524284 KSJ524284:KSL524284 LCF524284:LCH524284 LMB524284:LMD524284 LVX524284:LVZ524284 MFT524284:MFV524284 MPP524284:MPR524284 MZL524284:MZN524284 NJH524284:NJJ524284 NTD524284:NTF524284 OCZ524284:ODB524284 OMV524284:OMX524284 OWR524284:OWT524284 PGN524284:PGP524284 PQJ524284:PQL524284 QAF524284:QAH524284 QKB524284:QKD524284 QTX524284:QTZ524284 RDT524284:RDV524284 RNP524284:RNR524284 RXL524284:RXN524284 SHH524284:SHJ524284 SRD524284:SRF524284 TAZ524284:TBB524284 TKV524284:TKX524284 TUR524284:TUT524284 UEN524284:UEP524284 UOJ524284:UOL524284 UYF524284:UYH524284 VIB524284:VID524284 VRX524284:VRZ524284 WBT524284:WBV524284 WLP524284:WLR524284 WVL524284:WVN524284 D589820:F589820 IZ589820:JB589820 SV589820:SX589820 ACR589820:ACT589820 AMN589820:AMP589820 AWJ589820:AWL589820 BGF589820:BGH589820 BQB589820:BQD589820 BZX589820:BZZ589820 CJT589820:CJV589820 CTP589820:CTR589820 DDL589820:DDN589820 DNH589820:DNJ589820 DXD589820:DXF589820 EGZ589820:EHB589820 EQV589820:EQX589820 FAR589820:FAT589820 FKN589820:FKP589820 FUJ589820:FUL589820 GEF589820:GEH589820 GOB589820:GOD589820 GXX589820:GXZ589820 HHT589820:HHV589820 HRP589820:HRR589820 IBL589820:IBN589820 ILH589820:ILJ589820 IVD589820:IVF589820 JEZ589820:JFB589820 JOV589820:JOX589820 JYR589820:JYT589820 KIN589820:KIP589820 KSJ589820:KSL589820 LCF589820:LCH589820 LMB589820:LMD589820 LVX589820:LVZ589820 MFT589820:MFV589820 MPP589820:MPR589820 MZL589820:MZN589820 NJH589820:NJJ589820 NTD589820:NTF589820 OCZ589820:ODB589820 OMV589820:OMX589820 OWR589820:OWT589820 PGN589820:PGP589820 PQJ589820:PQL589820 QAF589820:QAH589820 QKB589820:QKD589820 QTX589820:QTZ589820 RDT589820:RDV589820 RNP589820:RNR589820 RXL589820:RXN589820 SHH589820:SHJ589820 SRD589820:SRF589820 TAZ589820:TBB589820 TKV589820:TKX589820 TUR589820:TUT589820 UEN589820:UEP589820 UOJ589820:UOL589820 UYF589820:UYH589820 VIB589820:VID589820 VRX589820:VRZ589820 WBT589820:WBV589820 WLP589820:WLR589820 WVL589820:WVN589820 D655356:F655356 IZ655356:JB655356 SV655356:SX655356 ACR655356:ACT655356 AMN655356:AMP655356 AWJ655356:AWL655356 BGF655356:BGH655356 BQB655356:BQD655356 BZX655356:BZZ655356 CJT655356:CJV655356 CTP655356:CTR655356 DDL655356:DDN655356 DNH655356:DNJ655356 DXD655356:DXF655356 EGZ655356:EHB655356 EQV655356:EQX655356 FAR655356:FAT655356 FKN655356:FKP655356 FUJ655356:FUL655356 GEF655356:GEH655356 GOB655356:GOD655356 GXX655356:GXZ655356 HHT655356:HHV655356 HRP655356:HRR655356 IBL655356:IBN655356 ILH655356:ILJ655356 IVD655356:IVF655356 JEZ655356:JFB655356 JOV655356:JOX655356 JYR655356:JYT655356 KIN655356:KIP655356 KSJ655356:KSL655356 LCF655356:LCH655356 LMB655356:LMD655356 LVX655356:LVZ655356 MFT655356:MFV655356 MPP655356:MPR655356 MZL655356:MZN655356 NJH655356:NJJ655356 NTD655356:NTF655356 OCZ655356:ODB655356 OMV655356:OMX655356 OWR655356:OWT655356 PGN655356:PGP655356 PQJ655356:PQL655356 QAF655356:QAH655356 QKB655356:QKD655356 QTX655356:QTZ655356 RDT655356:RDV655356 RNP655356:RNR655356 RXL655356:RXN655356 SHH655356:SHJ655356 SRD655356:SRF655356 TAZ655356:TBB655356 TKV655356:TKX655356 TUR655356:TUT655356 UEN655356:UEP655356 UOJ655356:UOL655356 UYF655356:UYH655356 VIB655356:VID655356 VRX655356:VRZ655356 WBT655356:WBV655356 WLP655356:WLR655356 WVL655356:WVN655356 D720892:F720892 IZ720892:JB720892 SV720892:SX720892 ACR720892:ACT720892 AMN720892:AMP720892 AWJ720892:AWL720892 BGF720892:BGH720892 BQB720892:BQD720892 BZX720892:BZZ720892 CJT720892:CJV720892 CTP720892:CTR720892 DDL720892:DDN720892 DNH720892:DNJ720892 DXD720892:DXF720892 EGZ720892:EHB720892 EQV720892:EQX720892 FAR720892:FAT720892 FKN720892:FKP720892 FUJ720892:FUL720892 GEF720892:GEH720892 GOB720892:GOD720892 GXX720892:GXZ720892 HHT720892:HHV720892 HRP720892:HRR720892 IBL720892:IBN720892 ILH720892:ILJ720892 IVD720892:IVF720892 JEZ720892:JFB720892 JOV720892:JOX720892 JYR720892:JYT720892 KIN720892:KIP720892 KSJ720892:KSL720892 LCF720892:LCH720892 LMB720892:LMD720892 LVX720892:LVZ720892 MFT720892:MFV720892 MPP720892:MPR720892 MZL720892:MZN720892 NJH720892:NJJ720892 NTD720892:NTF720892 OCZ720892:ODB720892 OMV720892:OMX720892 OWR720892:OWT720892 PGN720892:PGP720892 PQJ720892:PQL720892 QAF720892:QAH720892 QKB720892:QKD720892 QTX720892:QTZ720892 RDT720892:RDV720892 RNP720892:RNR720892 RXL720892:RXN720892 SHH720892:SHJ720892 SRD720892:SRF720892 TAZ720892:TBB720892 TKV720892:TKX720892 TUR720892:TUT720892 UEN720892:UEP720892 UOJ720892:UOL720892 UYF720892:UYH720892 VIB720892:VID720892 VRX720892:VRZ720892 WBT720892:WBV720892 WLP720892:WLR720892 WVL720892:WVN720892 D786428:F786428 IZ786428:JB786428 SV786428:SX786428 ACR786428:ACT786428 AMN786428:AMP786428 AWJ786428:AWL786428 BGF786428:BGH786428 BQB786428:BQD786428 BZX786428:BZZ786428 CJT786428:CJV786428 CTP786428:CTR786428 DDL786428:DDN786428 DNH786428:DNJ786428 DXD786428:DXF786428 EGZ786428:EHB786428 EQV786428:EQX786428 FAR786428:FAT786428 FKN786428:FKP786428 FUJ786428:FUL786428 GEF786428:GEH786428 GOB786428:GOD786428 GXX786428:GXZ786428 HHT786428:HHV786428 HRP786428:HRR786428 IBL786428:IBN786428 ILH786428:ILJ786428 IVD786428:IVF786428 JEZ786428:JFB786428 JOV786428:JOX786428 JYR786428:JYT786428 KIN786428:KIP786428 KSJ786428:KSL786428 LCF786428:LCH786428 LMB786428:LMD786428 LVX786428:LVZ786428 MFT786428:MFV786428 MPP786428:MPR786428 MZL786428:MZN786428 NJH786428:NJJ786428 NTD786428:NTF786428 OCZ786428:ODB786428 OMV786428:OMX786428 OWR786428:OWT786428 PGN786428:PGP786428 PQJ786428:PQL786428 QAF786428:QAH786428 QKB786428:QKD786428 QTX786428:QTZ786428 RDT786428:RDV786428 RNP786428:RNR786428 RXL786428:RXN786428 SHH786428:SHJ786428 SRD786428:SRF786428 TAZ786428:TBB786428 TKV786428:TKX786428 TUR786428:TUT786428 UEN786428:UEP786428 UOJ786428:UOL786428 UYF786428:UYH786428 VIB786428:VID786428 VRX786428:VRZ786428 WBT786428:WBV786428 WLP786428:WLR786428 WVL786428:WVN786428 D851964:F851964 IZ851964:JB851964 SV851964:SX851964 ACR851964:ACT851964 AMN851964:AMP851964 AWJ851964:AWL851964 BGF851964:BGH851964 BQB851964:BQD851964 BZX851964:BZZ851964 CJT851964:CJV851964 CTP851964:CTR851964 DDL851964:DDN851964 DNH851964:DNJ851964 DXD851964:DXF851964 EGZ851964:EHB851964 EQV851964:EQX851964 FAR851964:FAT851964 FKN851964:FKP851964 FUJ851964:FUL851964 GEF851964:GEH851964 GOB851964:GOD851964 GXX851964:GXZ851964 HHT851964:HHV851964 HRP851964:HRR851964 IBL851964:IBN851964 ILH851964:ILJ851964 IVD851964:IVF851964 JEZ851964:JFB851964 JOV851964:JOX851964 JYR851964:JYT851964 KIN851964:KIP851964 KSJ851964:KSL851964 LCF851964:LCH851964 LMB851964:LMD851964 LVX851964:LVZ851964 MFT851964:MFV851964 MPP851964:MPR851964 MZL851964:MZN851964 NJH851964:NJJ851964 NTD851964:NTF851964 OCZ851964:ODB851964 OMV851964:OMX851964 OWR851964:OWT851964 PGN851964:PGP851964 PQJ851964:PQL851964 QAF851964:QAH851964 QKB851964:QKD851964 QTX851964:QTZ851964 RDT851964:RDV851964 RNP851964:RNR851964 RXL851964:RXN851964 SHH851964:SHJ851964 SRD851964:SRF851964 TAZ851964:TBB851964 TKV851964:TKX851964 TUR851964:TUT851964 UEN851964:UEP851964 UOJ851964:UOL851964 UYF851964:UYH851964 VIB851964:VID851964 VRX851964:VRZ851964 WBT851964:WBV851964 WLP851964:WLR851964 WVL851964:WVN851964 D917500:F917500 IZ917500:JB917500 SV917500:SX917500 ACR917500:ACT917500 AMN917500:AMP917500 AWJ917500:AWL917500 BGF917500:BGH917500 BQB917500:BQD917500 BZX917500:BZZ917500 CJT917500:CJV917500 CTP917500:CTR917500 DDL917500:DDN917500 DNH917500:DNJ917500 DXD917500:DXF917500 EGZ917500:EHB917500 EQV917500:EQX917500 FAR917500:FAT917500 FKN917500:FKP917500 FUJ917500:FUL917500 GEF917500:GEH917500 GOB917500:GOD917500 GXX917500:GXZ917500 HHT917500:HHV917500 HRP917500:HRR917500 IBL917500:IBN917500 ILH917500:ILJ917500 IVD917500:IVF917500 JEZ917500:JFB917500 JOV917500:JOX917500 JYR917500:JYT917500 KIN917500:KIP917500 KSJ917500:KSL917500 LCF917500:LCH917500 LMB917500:LMD917500 LVX917500:LVZ917500 MFT917500:MFV917500 MPP917500:MPR917500 MZL917500:MZN917500 NJH917500:NJJ917500 NTD917500:NTF917500 OCZ917500:ODB917500 OMV917500:OMX917500 OWR917500:OWT917500 PGN917500:PGP917500 PQJ917500:PQL917500 QAF917500:QAH917500 QKB917500:QKD917500 QTX917500:QTZ917500 RDT917500:RDV917500 RNP917500:RNR917500 RXL917500:RXN917500 SHH917500:SHJ917500 SRD917500:SRF917500 TAZ917500:TBB917500 TKV917500:TKX917500 TUR917500:TUT917500 UEN917500:UEP917500 UOJ917500:UOL917500 UYF917500:UYH917500 VIB917500:VID917500 VRX917500:VRZ917500 WBT917500:WBV917500 WLP917500:WLR917500 WVL917500:WVN917500 D983036:F983036 IZ983036:JB983036 SV983036:SX983036 ACR983036:ACT983036 AMN983036:AMP983036 AWJ983036:AWL983036 BGF983036:BGH983036 BQB983036:BQD983036 BZX983036:BZZ983036 CJT983036:CJV983036 CTP983036:CTR983036 DDL983036:DDN983036 DNH983036:DNJ983036 DXD983036:DXF983036 EGZ983036:EHB983036 EQV983036:EQX983036 FAR983036:FAT983036 FKN983036:FKP983036 FUJ983036:FUL983036 GEF983036:GEH983036 GOB983036:GOD983036 GXX983036:GXZ983036 HHT983036:HHV983036 HRP983036:HRR983036 IBL983036:IBN983036 ILH983036:ILJ983036 IVD983036:IVF983036 JEZ983036:JFB983036 JOV983036:JOX983036 JYR983036:JYT983036 KIN983036:KIP983036 KSJ983036:KSL983036 LCF983036:LCH983036 LMB983036:LMD983036 LVX983036:LVZ983036 MFT983036:MFV983036 MPP983036:MPR983036 MZL983036:MZN983036 NJH983036:NJJ983036 NTD983036:NTF983036 OCZ983036:ODB983036 OMV983036:OMX983036 OWR983036:OWT983036 PGN983036:PGP983036 PQJ983036:PQL983036 QAF983036:QAH983036 QKB983036:QKD983036 QTX983036:QTZ983036 RDT983036:RDV983036 RNP983036:RNR983036 RXL983036:RXN983036 SHH983036:SHJ983036 SRD983036:SRF983036 TAZ983036:TBB983036 TKV983036:TKX983036 TUR983036:TUT983036 UEN983036:UEP983036 UOJ983036:UOL983036 UYF983036:UYH983036 VIB983036:VID983036 VRX983036:VRZ983036 WBT983036:WBV983036 WLP983036:WLR983036">
      <formula1>Eligible</formula1>
    </dataValidation>
    <dataValidation allowBlank="1" showInputMessage="1" prompt="Subtotal from previous page" sqref="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dataValidation allowBlank="1" prompt="If this total exceeds maximum award per mobilization, reimbursement will only be processed for maximum award amount." sqref="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dataValidations>
  <pageMargins left="0.25" right="0.25" top="0.5" bottom="0.5" header="0.05" footer="0.05"/>
  <pageSetup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49"/>
  <sheetViews>
    <sheetView workbookViewId="0">
      <selection activeCell="K29" sqref="K29"/>
    </sheetView>
  </sheetViews>
  <sheetFormatPr defaultRowHeight="15" x14ac:dyDescent="0.25"/>
  <cols>
    <col min="1" max="1" width="9.140625" style="8"/>
    <col min="2" max="2" width="20.140625" style="9" customWidth="1"/>
    <col min="3" max="3" width="16.28515625" style="9" customWidth="1"/>
    <col min="4" max="4" width="16.28515625" style="9" bestFit="1" customWidth="1"/>
    <col min="5" max="5" width="14.42578125" style="9" bestFit="1" customWidth="1"/>
    <col min="6" max="6" width="12.140625" style="8" bestFit="1" customWidth="1"/>
    <col min="7" max="7" width="13.28515625" style="10" bestFit="1" customWidth="1"/>
    <col min="8" max="8" width="19.28515625" style="9" customWidth="1"/>
    <col min="9" max="12" width="12.85546875" style="9" bestFit="1" customWidth="1"/>
    <col min="13" max="257" width="9.140625" style="9"/>
    <col min="258" max="259" width="16.28515625" style="9" customWidth="1"/>
    <col min="260" max="260" width="16.28515625" style="9" bestFit="1" customWidth="1"/>
    <col min="261" max="261" width="14.42578125" style="9" bestFit="1" customWidth="1"/>
    <col min="262" max="262" width="12.140625" style="9" bestFit="1" customWidth="1"/>
    <col min="263" max="263" width="13.28515625" style="9" bestFit="1" customWidth="1"/>
    <col min="264" max="264" width="15.42578125" style="9" customWidth="1"/>
    <col min="265" max="268" width="12.85546875" style="9" bestFit="1" customWidth="1"/>
    <col min="269" max="513" width="9.140625" style="9"/>
    <col min="514" max="515" width="16.28515625" style="9" customWidth="1"/>
    <col min="516" max="516" width="16.28515625" style="9" bestFit="1" customWidth="1"/>
    <col min="517" max="517" width="14.42578125" style="9" bestFit="1" customWidth="1"/>
    <col min="518" max="518" width="12.140625" style="9" bestFit="1" customWidth="1"/>
    <col min="519" max="519" width="13.28515625" style="9" bestFit="1" customWidth="1"/>
    <col min="520" max="520" width="15.42578125" style="9" customWidth="1"/>
    <col min="521" max="524" width="12.85546875" style="9" bestFit="1" customWidth="1"/>
    <col min="525" max="769" width="9.140625" style="9"/>
    <col min="770" max="771" width="16.28515625" style="9" customWidth="1"/>
    <col min="772" max="772" width="16.28515625" style="9" bestFit="1" customWidth="1"/>
    <col min="773" max="773" width="14.42578125" style="9" bestFit="1" customWidth="1"/>
    <col min="774" max="774" width="12.140625" style="9" bestFit="1" customWidth="1"/>
    <col min="775" max="775" width="13.28515625" style="9" bestFit="1" customWidth="1"/>
    <col min="776" max="776" width="15.42578125" style="9" customWidth="1"/>
    <col min="777" max="780" width="12.85546875" style="9" bestFit="1" customWidth="1"/>
    <col min="781" max="1025" width="9.140625" style="9"/>
    <col min="1026" max="1027" width="16.28515625" style="9" customWidth="1"/>
    <col min="1028" max="1028" width="16.28515625" style="9" bestFit="1" customWidth="1"/>
    <col min="1029" max="1029" width="14.42578125" style="9" bestFit="1" customWidth="1"/>
    <col min="1030" max="1030" width="12.140625" style="9" bestFit="1" customWidth="1"/>
    <col min="1031" max="1031" width="13.28515625" style="9" bestFit="1" customWidth="1"/>
    <col min="1032" max="1032" width="15.42578125" style="9" customWidth="1"/>
    <col min="1033" max="1036" width="12.85546875" style="9" bestFit="1" customWidth="1"/>
    <col min="1037" max="1281" width="9.140625" style="9"/>
    <col min="1282" max="1283" width="16.28515625" style="9" customWidth="1"/>
    <col min="1284" max="1284" width="16.28515625" style="9" bestFit="1" customWidth="1"/>
    <col min="1285" max="1285" width="14.42578125" style="9" bestFit="1" customWidth="1"/>
    <col min="1286" max="1286" width="12.140625" style="9" bestFit="1" customWidth="1"/>
    <col min="1287" max="1287" width="13.28515625" style="9" bestFit="1" customWidth="1"/>
    <col min="1288" max="1288" width="15.42578125" style="9" customWidth="1"/>
    <col min="1289" max="1292" width="12.85546875" style="9" bestFit="1" customWidth="1"/>
    <col min="1293" max="1537" width="9.140625" style="9"/>
    <col min="1538" max="1539" width="16.28515625" style="9" customWidth="1"/>
    <col min="1540" max="1540" width="16.28515625" style="9" bestFit="1" customWidth="1"/>
    <col min="1541" max="1541" width="14.42578125" style="9" bestFit="1" customWidth="1"/>
    <col min="1542" max="1542" width="12.140625" style="9" bestFit="1" customWidth="1"/>
    <col min="1543" max="1543" width="13.28515625" style="9" bestFit="1" customWidth="1"/>
    <col min="1544" max="1544" width="15.42578125" style="9" customWidth="1"/>
    <col min="1545" max="1548" width="12.85546875" style="9" bestFit="1" customWidth="1"/>
    <col min="1549" max="1793" width="9.140625" style="9"/>
    <col min="1794" max="1795" width="16.28515625" style="9" customWidth="1"/>
    <col min="1796" max="1796" width="16.28515625" style="9" bestFit="1" customWidth="1"/>
    <col min="1797" max="1797" width="14.42578125" style="9" bestFit="1" customWidth="1"/>
    <col min="1798" max="1798" width="12.140625" style="9" bestFit="1" customWidth="1"/>
    <col min="1799" max="1799" width="13.28515625" style="9" bestFit="1" customWidth="1"/>
    <col min="1800" max="1800" width="15.42578125" style="9" customWidth="1"/>
    <col min="1801" max="1804" width="12.85546875" style="9" bestFit="1" customWidth="1"/>
    <col min="1805" max="2049" width="9.140625" style="9"/>
    <col min="2050" max="2051" width="16.28515625" style="9" customWidth="1"/>
    <col min="2052" max="2052" width="16.28515625" style="9" bestFit="1" customWidth="1"/>
    <col min="2053" max="2053" width="14.42578125" style="9" bestFit="1" customWidth="1"/>
    <col min="2054" max="2054" width="12.140625" style="9" bestFit="1" customWidth="1"/>
    <col min="2055" max="2055" width="13.28515625" style="9" bestFit="1" customWidth="1"/>
    <col min="2056" max="2056" width="15.42578125" style="9" customWidth="1"/>
    <col min="2057" max="2060" width="12.85546875" style="9" bestFit="1" customWidth="1"/>
    <col min="2061" max="2305" width="9.140625" style="9"/>
    <col min="2306" max="2307" width="16.28515625" style="9" customWidth="1"/>
    <col min="2308" max="2308" width="16.28515625" style="9" bestFit="1" customWidth="1"/>
    <col min="2309" max="2309" width="14.42578125" style="9" bestFit="1" customWidth="1"/>
    <col min="2310" max="2310" width="12.140625" style="9" bestFit="1" customWidth="1"/>
    <col min="2311" max="2311" width="13.28515625" style="9" bestFit="1" customWidth="1"/>
    <col min="2312" max="2312" width="15.42578125" style="9" customWidth="1"/>
    <col min="2313" max="2316" width="12.85546875" style="9" bestFit="1" customWidth="1"/>
    <col min="2317" max="2561" width="9.140625" style="9"/>
    <col min="2562" max="2563" width="16.28515625" style="9" customWidth="1"/>
    <col min="2564" max="2564" width="16.28515625" style="9" bestFit="1" customWidth="1"/>
    <col min="2565" max="2565" width="14.42578125" style="9" bestFit="1" customWidth="1"/>
    <col min="2566" max="2566" width="12.140625" style="9" bestFit="1" customWidth="1"/>
    <col min="2567" max="2567" width="13.28515625" style="9" bestFit="1" customWidth="1"/>
    <col min="2568" max="2568" width="15.42578125" style="9" customWidth="1"/>
    <col min="2569" max="2572" width="12.85546875" style="9" bestFit="1" customWidth="1"/>
    <col min="2573" max="2817" width="9.140625" style="9"/>
    <col min="2818" max="2819" width="16.28515625" style="9" customWidth="1"/>
    <col min="2820" max="2820" width="16.28515625" style="9" bestFit="1" customWidth="1"/>
    <col min="2821" max="2821" width="14.42578125" style="9" bestFit="1" customWidth="1"/>
    <col min="2822" max="2822" width="12.140625" style="9" bestFit="1" customWidth="1"/>
    <col min="2823" max="2823" width="13.28515625" style="9" bestFit="1" customWidth="1"/>
    <col min="2824" max="2824" width="15.42578125" style="9" customWidth="1"/>
    <col min="2825" max="2828" width="12.85546875" style="9" bestFit="1" customWidth="1"/>
    <col min="2829" max="3073" width="9.140625" style="9"/>
    <col min="3074" max="3075" width="16.28515625" style="9" customWidth="1"/>
    <col min="3076" max="3076" width="16.28515625" style="9" bestFit="1" customWidth="1"/>
    <col min="3077" max="3077" width="14.42578125" style="9" bestFit="1" customWidth="1"/>
    <col min="3078" max="3078" width="12.140625" style="9" bestFit="1" customWidth="1"/>
    <col min="3079" max="3079" width="13.28515625" style="9" bestFit="1" customWidth="1"/>
    <col min="3080" max="3080" width="15.42578125" style="9" customWidth="1"/>
    <col min="3081" max="3084" width="12.85546875" style="9" bestFit="1" customWidth="1"/>
    <col min="3085" max="3329" width="9.140625" style="9"/>
    <col min="3330" max="3331" width="16.28515625" style="9" customWidth="1"/>
    <col min="3332" max="3332" width="16.28515625" style="9" bestFit="1" customWidth="1"/>
    <col min="3333" max="3333" width="14.42578125" style="9" bestFit="1" customWidth="1"/>
    <col min="3334" max="3334" width="12.140625" style="9" bestFit="1" customWidth="1"/>
    <col min="3335" max="3335" width="13.28515625" style="9" bestFit="1" customWidth="1"/>
    <col min="3336" max="3336" width="15.42578125" style="9" customWidth="1"/>
    <col min="3337" max="3340" width="12.85546875" style="9" bestFit="1" customWidth="1"/>
    <col min="3341" max="3585" width="9.140625" style="9"/>
    <col min="3586" max="3587" width="16.28515625" style="9" customWidth="1"/>
    <col min="3588" max="3588" width="16.28515625" style="9" bestFit="1" customWidth="1"/>
    <col min="3589" max="3589" width="14.42578125" style="9" bestFit="1" customWidth="1"/>
    <col min="3590" max="3590" width="12.140625" style="9" bestFit="1" customWidth="1"/>
    <col min="3591" max="3591" width="13.28515625" style="9" bestFit="1" customWidth="1"/>
    <col min="3592" max="3592" width="15.42578125" style="9" customWidth="1"/>
    <col min="3593" max="3596" width="12.85546875" style="9" bestFit="1" customWidth="1"/>
    <col min="3597" max="3841" width="9.140625" style="9"/>
    <col min="3842" max="3843" width="16.28515625" style="9" customWidth="1"/>
    <col min="3844" max="3844" width="16.28515625" style="9" bestFit="1" customWidth="1"/>
    <col min="3845" max="3845" width="14.42578125" style="9" bestFit="1" customWidth="1"/>
    <col min="3846" max="3846" width="12.140625" style="9" bestFit="1" customWidth="1"/>
    <col min="3847" max="3847" width="13.28515625" style="9" bestFit="1" customWidth="1"/>
    <col min="3848" max="3848" width="15.42578125" style="9" customWidth="1"/>
    <col min="3849" max="3852" width="12.85546875" style="9" bestFit="1" customWidth="1"/>
    <col min="3853" max="4097" width="9.140625" style="9"/>
    <col min="4098" max="4099" width="16.28515625" style="9" customWidth="1"/>
    <col min="4100" max="4100" width="16.28515625" style="9" bestFit="1" customWidth="1"/>
    <col min="4101" max="4101" width="14.42578125" style="9" bestFit="1" customWidth="1"/>
    <col min="4102" max="4102" width="12.140625" style="9" bestFit="1" customWidth="1"/>
    <col min="4103" max="4103" width="13.28515625" style="9" bestFit="1" customWidth="1"/>
    <col min="4104" max="4104" width="15.42578125" style="9" customWidth="1"/>
    <col min="4105" max="4108" width="12.85546875" style="9" bestFit="1" customWidth="1"/>
    <col min="4109" max="4353" width="9.140625" style="9"/>
    <col min="4354" max="4355" width="16.28515625" style="9" customWidth="1"/>
    <col min="4356" max="4356" width="16.28515625" style="9" bestFit="1" customWidth="1"/>
    <col min="4357" max="4357" width="14.42578125" style="9" bestFit="1" customWidth="1"/>
    <col min="4358" max="4358" width="12.140625" style="9" bestFit="1" customWidth="1"/>
    <col min="4359" max="4359" width="13.28515625" style="9" bestFit="1" customWidth="1"/>
    <col min="4360" max="4360" width="15.42578125" style="9" customWidth="1"/>
    <col min="4361" max="4364" width="12.85546875" style="9" bestFit="1" customWidth="1"/>
    <col min="4365" max="4609" width="9.140625" style="9"/>
    <col min="4610" max="4611" width="16.28515625" style="9" customWidth="1"/>
    <col min="4612" max="4612" width="16.28515625" style="9" bestFit="1" customWidth="1"/>
    <col min="4613" max="4613" width="14.42578125" style="9" bestFit="1" customWidth="1"/>
    <col min="4614" max="4614" width="12.140625" style="9" bestFit="1" customWidth="1"/>
    <col min="4615" max="4615" width="13.28515625" style="9" bestFit="1" customWidth="1"/>
    <col min="4616" max="4616" width="15.42578125" style="9" customWidth="1"/>
    <col min="4617" max="4620" width="12.85546875" style="9" bestFit="1" customWidth="1"/>
    <col min="4621" max="4865" width="9.140625" style="9"/>
    <col min="4866" max="4867" width="16.28515625" style="9" customWidth="1"/>
    <col min="4868" max="4868" width="16.28515625" style="9" bestFit="1" customWidth="1"/>
    <col min="4869" max="4869" width="14.42578125" style="9" bestFit="1" customWidth="1"/>
    <col min="4870" max="4870" width="12.140625" style="9" bestFit="1" customWidth="1"/>
    <col min="4871" max="4871" width="13.28515625" style="9" bestFit="1" customWidth="1"/>
    <col min="4872" max="4872" width="15.42578125" style="9" customWidth="1"/>
    <col min="4873" max="4876" width="12.85546875" style="9" bestFit="1" customWidth="1"/>
    <col min="4877" max="5121" width="9.140625" style="9"/>
    <col min="5122" max="5123" width="16.28515625" style="9" customWidth="1"/>
    <col min="5124" max="5124" width="16.28515625" style="9" bestFit="1" customWidth="1"/>
    <col min="5125" max="5125" width="14.42578125" style="9" bestFit="1" customWidth="1"/>
    <col min="5126" max="5126" width="12.140625" style="9" bestFit="1" customWidth="1"/>
    <col min="5127" max="5127" width="13.28515625" style="9" bestFit="1" customWidth="1"/>
    <col min="5128" max="5128" width="15.42578125" style="9" customWidth="1"/>
    <col min="5129" max="5132" width="12.85546875" style="9" bestFit="1" customWidth="1"/>
    <col min="5133" max="5377" width="9.140625" style="9"/>
    <col min="5378" max="5379" width="16.28515625" style="9" customWidth="1"/>
    <col min="5380" max="5380" width="16.28515625" style="9" bestFit="1" customWidth="1"/>
    <col min="5381" max="5381" width="14.42578125" style="9" bestFit="1" customWidth="1"/>
    <col min="5382" max="5382" width="12.140625" style="9" bestFit="1" customWidth="1"/>
    <col min="5383" max="5383" width="13.28515625" style="9" bestFit="1" customWidth="1"/>
    <col min="5384" max="5384" width="15.42578125" style="9" customWidth="1"/>
    <col min="5385" max="5388" width="12.85546875" style="9" bestFit="1" customWidth="1"/>
    <col min="5389" max="5633" width="9.140625" style="9"/>
    <col min="5634" max="5635" width="16.28515625" style="9" customWidth="1"/>
    <col min="5636" max="5636" width="16.28515625" style="9" bestFit="1" customWidth="1"/>
    <col min="5637" max="5637" width="14.42578125" style="9" bestFit="1" customWidth="1"/>
    <col min="5638" max="5638" width="12.140625" style="9" bestFit="1" customWidth="1"/>
    <col min="5639" max="5639" width="13.28515625" style="9" bestFit="1" customWidth="1"/>
    <col min="5640" max="5640" width="15.42578125" style="9" customWidth="1"/>
    <col min="5641" max="5644" width="12.85546875" style="9" bestFit="1" customWidth="1"/>
    <col min="5645" max="5889" width="9.140625" style="9"/>
    <col min="5890" max="5891" width="16.28515625" style="9" customWidth="1"/>
    <col min="5892" max="5892" width="16.28515625" style="9" bestFit="1" customWidth="1"/>
    <col min="5893" max="5893" width="14.42578125" style="9" bestFit="1" customWidth="1"/>
    <col min="5894" max="5894" width="12.140625" style="9" bestFit="1" customWidth="1"/>
    <col min="5895" max="5895" width="13.28515625" style="9" bestFit="1" customWidth="1"/>
    <col min="5896" max="5896" width="15.42578125" style="9" customWidth="1"/>
    <col min="5897" max="5900" width="12.85546875" style="9" bestFit="1" customWidth="1"/>
    <col min="5901" max="6145" width="9.140625" style="9"/>
    <col min="6146" max="6147" width="16.28515625" style="9" customWidth="1"/>
    <col min="6148" max="6148" width="16.28515625" style="9" bestFit="1" customWidth="1"/>
    <col min="6149" max="6149" width="14.42578125" style="9" bestFit="1" customWidth="1"/>
    <col min="6150" max="6150" width="12.140625" style="9" bestFit="1" customWidth="1"/>
    <col min="6151" max="6151" width="13.28515625" style="9" bestFit="1" customWidth="1"/>
    <col min="6152" max="6152" width="15.42578125" style="9" customWidth="1"/>
    <col min="6153" max="6156" width="12.85546875" style="9" bestFit="1" customWidth="1"/>
    <col min="6157" max="6401" width="9.140625" style="9"/>
    <col min="6402" max="6403" width="16.28515625" style="9" customWidth="1"/>
    <col min="6404" max="6404" width="16.28515625" style="9" bestFit="1" customWidth="1"/>
    <col min="6405" max="6405" width="14.42578125" style="9" bestFit="1" customWidth="1"/>
    <col min="6406" max="6406" width="12.140625" style="9" bestFit="1" customWidth="1"/>
    <col min="6407" max="6407" width="13.28515625" style="9" bestFit="1" customWidth="1"/>
    <col min="6408" max="6408" width="15.42578125" style="9" customWidth="1"/>
    <col min="6409" max="6412" width="12.85546875" style="9" bestFit="1" customWidth="1"/>
    <col min="6413" max="6657" width="9.140625" style="9"/>
    <col min="6658" max="6659" width="16.28515625" style="9" customWidth="1"/>
    <col min="6660" max="6660" width="16.28515625" style="9" bestFit="1" customWidth="1"/>
    <col min="6661" max="6661" width="14.42578125" style="9" bestFit="1" customWidth="1"/>
    <col min="6662" max="6662" width="12.140625" style="9" bestFit="1" customWidth="1"/>
    <col min="6663" max="6663" width="13.28515625" style="9" bestFit="1" customWidth="1"/>
    <col min="6664" max="6664" width="15.42578125" style="9" customWidth="1"/>
    <col min="6665" max="6668" width="12.85546875" style="9" bestFit="1" customWidth="1"/>
    <col min="6669" max="6913" width="9.140625" style="9"/>
    <col min="6914" max="6915" width="16.28515625" style="9" customWidth="1"/>
    <col min="6916" max="6916" width="16.28515625" style="9" bestFit="1" customWidth="1"/>
    <col min="6917" max="6917" width="14.42578125" style="9" bestFit="1" customWidth="1"/>
    <col min="6918" max="6918" width="12.140625" style="9" bestFit="1" customWidth="1"/>
    <col min="6919" max="6919" width="13.28515625" style="9" bestFit="1" customWidth="1"/>
    <col min="6920" max="6920" width="15.42578125" style="9" customWidth="1"/>
    <col min="6921" max="6924" width="12.85546875" style="9" bestFit="1" customWidth="1"/>
    <col min="6925" max="7169" width="9.140625" style="9"/>
    <col min="7170" max="7171" width="16.28515625" style="9" customWidth="1"/>
    <col min="7172" max="7172" width="16.28515625" style="9" bestFit="1" customWidth="1"/>
    <col min="7173" max="7173" width="14.42578125" style="9" bestFit="1" customWidth="1"/>
    <col min="7174" max="7174" width="12.140625" style="9" bestFit="1" customWidth="1"/>
    <col min="7175" max="7175" width="13.28515625" style="9" bestFit="1" customWidth="1"/>
    <col min="7176" max="7176" width="15.42578125" style="9" customWidth="1"/>
    <col min="7177" max="7180" width="12.85546875" style="9" bestFit="1" customWidth="1"/>
    <col min="7181" max="7425" width="9.140625" style="9"/>
    <col min="7426" max="7427" width="16.28515625" style="9" customWidth="1"/>
    <col min="7428" max="7428" width="16.28515625" style="9" bestFit="1" customWidth="1"/>
    <col min="7429" max="7429" width="14.42578125" style="9" bestFit="1" customWidth="1"/>
    <col min="7430" max="7430" width="12.140625" style="9" bestFit="1" customWidth="1"/>
    <col min="7431" max="7431" width="13.28515625" style="9" bestFit="1" customWidth="1"/>
    <col min="7432" max="7432" width="15.42578125" style="9" customWidth="1"/>
    <col min="7433" max="7436" width="12.85546875" style="9" bestFit="1" customWidth="1"/>
    <col min="7437" max="7681" width="9.140625" style="9"/>
    <col min="7682" max="7683" width="16.28515625" style="9" customWidth="1"/>
    <col min="7684" max="7684" width="16.28515625" style="9" bestFit="1" customWidth="1"/>
    <col min="7685" max="7685" width="14.42578125" style="9" bestFit="1" customWidth="1"/>
    <col min="7686" max="7686" width="12.140625" style="9" bestFit="1" customWidth="1"/>
    <col min="7687" max="7687" width="13.28515625" style="9" bestFit="1" customWidth="1"/>
    <col min="7688" max="7688" width="15.42578125" style="9" customWidth="1"/>
    <col min="7689" max="7692" width="12.85546875" style="9" bestFit="1" customWidth="1"/>
    <col min="7693" max="7937" width="9.140625" style="9"/>
    <col min="7938" max="7939" width="16.28515625" style="9" customWidth="1"/>
    <col min="7940" max="7940" width="16.28515625" style="9" bestFit="1" customWidth="1"/>
    <col min="7941" max="7941" width="14.42578125" style="9" bestFit="1" customWidth="1"/>
    <col min="7942" max="7942" width="12.140625" style="9" bestFit="1" customWidth="1"/>
    <col min="7943" max="7943" width="13.28515625" style="9" bestFit="1" customWidth="1"/>
    <col min="7944" max="7944" width="15.42578125" style="9" customWidth="1"/>
    <col min="7945" max="7948" width="12.85546875" style="9" bestFit="1" customWidth="1"/>
    <col min="7949" max="8193" width="9.140625" style="9"/>
    <col min="8194" max="8195" width="16.28515625" style="9" customWidth="1"/>
    <col min="8196" max="8196" width="16.28515625" style="9" bestFit="1" customWidth="1"/>
    <col min="8197" max="8197" width="14.42578125" style="9" bestFit="1" customWidth="1"/>
    <col min="8198" max="8198" width="12.140625" style="9" bestFit="1" customWidth="1"/>
    <col min="8199" max="8199" width="13.28515625" style="9" bestFit="1" customWidth="1"/>
    <col min="8200" max="8200" width="15.42578125" style="9" customWidth="1"/>
    <col min="8201" max="8204" width="12.85546875" style="9" bestFit="1" customWidth="1"/>
    <col min="8205" max="8449" width="9.140625" style="9"/>
    <col min="8450" max="8451" width="16.28515625" style="9" customWidth="1"/>
    <col min="8452" max="8452" width="16.28515625" style="9" bestFit="1" customWidth="1"/>
    <col min="8453" max="8453" width="14.42578125" style="9" bestFit="1" customWidth="1"/>
    <col min="8454" max="8454" width="12.140625" style="9" bestFit="1" customWidth="1"/>
    <col min="8455" max="8455" width="13.28515625" style="9" bestFit="1" customWidth="1"/>
    <col min="8456" max="8456" width="15.42578125" style="9" customWidth="1"/>
    <col min="8457" max="8460" width="12.85546875" style="9" bestFit="1" customWidth="1"/>
    <col min="8461" max="8705" width="9.140625" style="9"/>
    <col min="8706" max="8707" width="16.28515625" style="9" customWidth="1"/>
    <col min="8708" max="8708" width="16.28515625" style="9" bestFit="1" customWidth="1"/>
    <col min="8709" max="8709" width="14.42578125" style="9" bestFit="1" customWidth="1"/>
    <col min="8710" max="8710" width="12.140625" style="9" bestFit="1" customWidth="1"/>
    <col min="8711" max="8711" width="13.28515625" style="9" bestFit="1" customWidth="1"/>
    <col min="8712" max="8712" width="15.42578125" style="9" customWidth="1"/>
    <col min="8713" max="8716" width="12.85546875" style="9" bestFit="1" customWidth="1"/>
    <col min="8717" max="8961" width="9.140625" style="9"/>
    <col min="8962" max="8963" width="16.28515625" style="9" customWidth="1"/>
    <col min="8964" max="8964" width="16.28515625" style="9" bestFit="1" customWidth="1"/>
    <col min="8965" max="8965" width="14.42578125" style="9" bestFit="1" customWidth="1"/>
    <col min="8966" max="8966" width="12.140625" style="9" bestFit="1" customWidth="1"/>
    <col min="8967" max="8967" width="13.28515625" style="9" bestFit="1" customWidth="1"/>
    <col min="8968" max="8968" width="15.42578125" style="9" customWidth="1"/>
    <col min="8969" max="8972" width="12.85546875" style="9" bestFit="1" customWidth="1"/>
    <col min="8973" max="9217" width="9.140625" style="9"/>
    <col min="9218" max="9219" width="16.28515625" style="9" customWidth="1"/>
    <col min="9220" max="9220" width="16.28515625" style="9" bestFit="1" customWidth="1"/>
    <col min="9221" max="9221" width="14.42578125" style="9" bestFit="1" customWidth="1"/>
    <col min="9222" max="9222" width="12.140625" style="9" bestFit="1" customWidth="1"/>
    <col min="9223" max="9223" width="13.28515625" style="9" bestFit="1" customWidth="1"/>
    <col min="9224" max="9224" width="15.42578125" style="9" customWidth="1"/>
    <col min="9225" max="9228" width="12.85546875" style="9" bestFit="1" customWidth="1"/>
    <col min="9229" max="9473" width="9.140625" style="9"/>
    <col min="9474" max="9475" width="16.28515625" style="9" customWidth="1"/>
    <col min="9476" max="9476" width="16.28515625" style="9" bestFit="1" customWidth="1"/>
    <col min="9477" max="9477" width="14.42578125" style="9" bestFit="1" customWidth="1"/>
    <col min="9478" max="9478" width="12.140625" style="9" bestFit="1" customWidth="1"/>
    <col min="9479" max="9479" width="13.28515625" style="9" bestFit="1" customWidth="1"/>
    <col min="9480" max="9480" width="15.42578125" style="9" customWidth="1"/>
    <col min="9481" max="9484" width="12.85546875" style="9" bestFit="1" customWidth="1"/>
    <col min="9485" max="9729" width="9.140625" style="9"/>
    <col min="9730" max="9731" width="16.28515625" style="9" customWidth="1"/>
    <col min="9732" max="9732" width="16.28515625" style="9" bestFit="1" customWidth="1"/>
    <col min="9733" max="9733" width="14.42578125" style="9" bestFit="1" customWidth="1"/>
    <col min="9734" max="9734" width="12.140625" style="9" bestFit="1" customWidth="1"/>
    <col min="9735" max="9735" width="13.28515625" style="9" bestFit="1" customWidth="1"/>
    <col min="9736" max="9736" width="15.42578125" style="9" customWidth="1"/>
    <col min="9737" max="9740" width="12.85546875" style="9" bestFit="1" customWidth="1"/>
    <col min="9741" max="9985" width="9.140625" style="9"/>
    <col min="9986" max="9987" width="16.28515625" style="9" customWidth="1"/>
    <col min="9988" max="9988" width="16.28515625" style="9" bestFit="1" customWidth="1"/>
    <col min="9989" max="9989" width="14.42578125" style="9" bestFit="1" customWidth="1"/>
    <col min="9990" max="9990" width="12.140625" style="9" bestFit="1" customWidth="1"/>
    <col min="9991" max="9991" width="13.28515625" style="9" bestFit="1" customWidth="1"/>
    <col min="9992" max="9992" width="15.42578125" style="9" customWidth="1"/>
    <col min="9993" max="9996" width="12.85546875" style="9" bestFit="1" customWidth="1"/>
    <col min="9997" max="10241" width="9.140625" style="9"/>
    <col min="10242" max="10243" width="16.28515625" style="9" customWidth="1"/>
    <col min="10244" max="10244" width="16.28515625" style="9" bestFit="1" customWidth="1"/>
    <col min="10245" max="10245" width="14.42578125" style="9" bestFit="1" customWidth="1"/>
    <col min="10246" max="10246" width="12.140625" style="9" bestFit="1" customWidth="1"/>
    <col min="10247" max="10247" width="13.28515625" style="9" bestFit="1" customWidth="1"/>
    <col min="10248" max="10248" width="15.42578125" style="9" customWidth="1"/>
    <col min="10249" max="10252" width="12.85546875" style="9" bestFit="1" customWidth="1"/>
    <col min="10253" max="10497" width="9.140625" style="9"/>
    <col min="10498" max="10499" width="16.28515625" style="9" customWidth="1"/>
    <col min="10500" max="10500" width="16.28515625" style="9" bestFit="1" customWidth="1"/>
    <col min="10501" max="10501" width="14.42578125" style="9" bestFit="1" customWidth="1"/>
    <col min="10502" max="10502" width="12.140625" style="9" bestFit="1" customWidth="1"/>
    <col min="10503" max="10503" width="13.28515625" style="9" bestFit="1" customWidth="1"/>
    <col min="10504" max="10504" width="15.42578125" style="9" customWidth="1"/>
    <col min="10505" max="10508" width="12.85546875" style="9" bestFit="1" customWidth="1"/>
    <col min="10509" max="10753" width="9.140625" style="9"/>
    <col min="10754" max="10755" width="16.28515625" style="9" customWidth="1"/>
    <col min="10756" max="10756" width="16.28515625" style="9" bestFit="1" customWidth="1"/>
    <col min="10757" max="10757" width="14.42578125" style="9" bestFit="1" customWidth="1"/>
    <col min="10758" max="10758" width="12.140625" style="9" bestFit="1" customWidth="1"/>
    <col min="10759" max="10759" width="13.28515625" style="9" bestFit="1" customWidth="1"/>
    <col min="10760" max="10760" width="15.42578125" style="9" customWidth="1"/>
    <col min="10761" max="10764" width="12.85546875" style="9" bestFit="1" customWidth="1"/>
    <col min="10765" max="11009" width="9.140625" style="9"/>
    <col min="11010" max="11011" width="16.28515625" style="9" customWidth="1"/>
    <col min="11012" max="11012" width="16.28515625" style="9" bestFit="1" customWidth="1"/>
    <col min="11013" max="11013" width="14.42578125" style="9" bestFit="1" customWidth="1"/>
    <col min="11014" max="11014" width="12.140625" style="9" bestFit="1" customWidth="1"/>
    <col min="11015" max="11015" width="13.28515625" style="9" bestFit="1" customWidth="1"/>
    <col min="11016" max="11016" width="15.42578125" style="9" customWidth="1"/>
    <col min="11017" max="11020" width="12.85546875" style="9" bestFit="1" customWidth="1"/>
    <col min="11021" max="11265" width="9.140625" style="9"/>
    <col min="11266" max="11267" width="16.28515625" style="9" customWidth="1"/>
    <col min="11268" max="11268" width="16.28515625" style="9" bestFit="1" customWidth="1"/>
    <col min="11269" max="11269" width="14.42578125" style="9" bestFit="1" customWidth="1"/>
    <col min="11270" max="11270" width="12.140625" style="9" bestFit="1" customWidth="1"/>
    <col min="11271" max="11271" width="13.28515625" style="9" bestFit="1" customWidth="1"/>
    <col min="11272" max="11272" width="15.42578125" style="9" customWidth="1"/>
    <col min="11273" max="11276" width="12.85546875" style="9" bestFit="1" customWidth="1"/>
    <col min="11277" max="11521" width="9.140625" style="9"/>
    <col min="11522" max="11523" width="16.28515625" style="9" customWidth="1"/>
    <col min="11524" max="11524" width="16.28515625" style="9" bestFit="1" customWidth="1"/>
    <col min="11525" max="11525" width="14.42578125" style="9" bestFit="1" customWidth="1"/>
    <col min="11526" max="11526" width="12.140625" style="9" bestFit="1" customWidth="1"/>
    <col min="11527" max="11527" width="13.28515625" style="9" bestFit="1" customWidth="1"/>
    <col min="11528" max="11528" width="15.42578125" style="9" customWidth="1"/>
    <col min="11529" max="11532" width="12.85546875" style="9" bestFit="1" customWidth="1"/>
    <col min="11533" max="11777" width="9.140625" style="9"/>
    <col min="11778" max="11779" width="16.28515625" style="9" customWidth="1"/>
    <col min="11780" max="11780" width="16.28515625" style="9" bestFit="1" customWidth="1"/>
    <col min="11781" max="11781" width="14.42578125" style="9" bestFit="1" customWidth="1"/>
    <col min="11782" max="11782" width="12.140625" style="9" bestFit="1" customWidth="1"/>
    <col min="11783" max="11783" width="13.28515625" style="9" bestFit="1" customWidth="1"/>
    <col min="11784" max="11784" width="15.42578125" style="9" customWidth="1"/>
    <col min="11785" max="11788" width="12.85546875" style="9" bestFit="1" customWidth="1"/>
    <col min="11789" max="12033" width="9.140625" style="9"/>
    <col min="12034" max="12035" width="16.28515625" style="9" customWidth="1"/>
    <col min="12036" max="12036" width="16.28515625" style="9" bestFit="1" customWidth="1"/>
    <col min="12037" max="12037" width="14.42578125" style="9" bestFit="1" customWidth="1"/>
    <col min="12038" max="12038" width="12.140625" style="9" bestFit="1" customWidth="1"/>
    <col min="12039" max="12039" width="13.28515625" style="9" bestFit="1" customWidth="1"/>
    <col min="12040" max="12040" width="15.42578125" style="9" customWidth="1"/>
    <col min="12041" max="12044" width="12.85546875" style="9" bestFit="1" customWidth="1"/>
    <col min="12045" max="12289" width="9.140625" style="9"/>
    <col min="12290" max="12291" width="16.28515625" style="9" customWidth="1"/>
    <col min="12292" max="12292" width="16.28515625" style="9" bestFit="1" customWidth="1"/>
    <col min="12293" max="12293" width="14.42578125" style="9" bestFit="1" customWidth="1"/>
    <col min="12294" max="12294" width="12.140625" style="9" bestFit="1" customWidth="1"/>
    <col min="12295" max="12295" width="13.28515625" style="9" bestFit="1" customWidth="1"/>
    <col min="12296" max="12296" width="15.42578125" style="9" customWidth="1"/>
    <col min="12297" max="12300" width="12.85546875" style="9" bestFit="1" customWidth="1"/>
    <col min="12301" max="12545" width="9.140625" style="9"/>
    <col min="12546" max="12547" width="16.28515625" style="9" customWidth="1"/>
    <col min="12548" max="12548" width="16.28515625" style="9" bestFit="1" customWidth="1"/>
    <col min="12549" max="12549" width="14.42578125" style="9" bestFit="1" customWidth="1"/>
    <col min="12550" max="12550" width="12.140625" style="9" bestFit="1" customWidth="1"/>
    <col min="12551" max="12551" width="13.28515625" style="9" bestFit="1" customWidth="1"/>
    <col min="12552" max="12552" width="15.42578125" style="9" customWidth="1"/>
    <col min="12553" max="12556" width="12.85546875" style="9" bestFit="1" customWidth="1"/>
    <col min="12557" max="12801" width="9.140625" style="9"/>
    <col min="12802" max="12803" width="16.28515625" style="9" customWidth="1"/>
    <col min="12804" max="12804" width="16.28515625" style="9" bestFit="1" customWidth="1"/>
    <col min="12805" max="12805" width="14.42578125" style="9" bestFit="1" customWidth="1"/>
    <col min="12806" max="12806" width="12.140625" style="9" bestFit="1" customWidth="1"/>
    <col min="12807" max="12807" width="13.28515625" style="9" bestFit="1" customWidth="1"/>
    <col min="12808" max="12808" width="15.42578125" style="9" customWidth="1"/>
    <col min="12809" max="12812" width="12.85546875" style="9" bestFit="1" customWidth="1"/>
    <col min="12813" max="13057" width="9.140625" style="9"/>
    <col min="13058" max="13059" width="16.28515625" style="9" customWidth="1"/>
    <col min="13060" max="13060" width="16.28515625" style="9" bestFit="1" customWidth="1"/>
    <col min="13061" max="13061" width="14.42578125" style="9" bestFit="1" customWidth="1"/>
    <col min="13062" max="13062" width="12.140625" style="9" bestFit="1" customWidth="1"/>
    <col min="13063" max="13063" width="13.28515625" style="9" bestFit="1" customWidth="1"/>
    <col min="13064" max="13064" width="15.42578125" style="9" customWidth="1"/>
    <col min="13065" max="13068" width="12.85546875" style="9" bestFit="1" customWidth="1"/>
    <col min="13069" max="13313" width="9.140625" style="9"/>
    <col min="13314" max="13315" width="16.28515625" style="9" customWidth="1"/>
    <col min="13316" max="13316" width="16.28515625" style="9" bestFit="1" customWidth="1"/>
    <col min="13317" max="13317" width="14.42578125" style="9" bestFit="1" customWidth="1"/>
    <col min="13318" max="13318" width="12.140625" style="9" bestFit="1" customWidth="1"/>
    <col min="13319" max="13319" width="13.28515625" style="9" bestFit="1" customWidth="1"/>
    <col min="13320" max="13320" width="15.42578125" style="9" customWidth="1"/>
    <col min="13321" max="13324" width="12.85546875" style="9" bestFit="1" customWidth="1"/>
    <col min="13325" max="13569" width="9.140625" style="9"/>
    <col min="13570" max="13571" width="16.28515625" style="9" customWidth="1"/>
    <col min="13572" max="13572" width="16.28515625" style="9" bestFit="1" customWidth="1"/>
    <col min="13573" max="13573" width="14.42578125" style="9" bestFit="1" customWidth="1"/>
    <col min="13574" max="13574" width="12.140625" style="9" bestFit="1" customWidth="1"/>
    <col min="13575" max="13575" width="13.28515625" style="9" bestFit="1" customWidth="1"/>
    <col min="13576" max="13576" width="15.42578125" style="9" customWidth="1"/>
    <col min="13577" max="13580" width="12.85546875" style="9" bestFit="1" customWidth="1"/>
    <col min="13581" max="13825" width="9.140625" style="9"/>
    <col min="13826" max="13827" width="16.28515625" style="9" customWidth="1"/>
    <col min="13828" max="13828" width="16.28515625" style="9" bestFit="1" customWidth="1"/>
    <col min="13829" max="13829" width="14.42578125" style="9" bestFit="1" customWidth="1"/>
    <col min="13830" max="13830" width="12.140625" style="9" bestFit="1" customWidth="1"/>
    <col min="13831" max="13831" width="13.28515625" style="9" bestFit="1" customWidth="1"/>
    <col min="13832" max="13832" width="15.42578125" style="9" customWidth="1"/>
    <col min="13833" max="13836" width="12.85546875" style="9" bestFit="1" customWidth="1"/>
    <col min="13837" max="14081" width="9.140625" style="9"/>
    <col min="14082" max="14083" width="16.28515625" style="9" customWidth="1"/>
    <col min="14084" max="14084" width="16.28515625" style="9" bestFit="1" customWidth="1"/>
    <col min="14085" max="14085" width="14.42578125" style="9" bestFit="1" customWidth="1"/>
    <col min="14086" max="14086" width="12.140625" style="9" bestFit="1" customWidth="1"/>
    <col min="14087" max="14087" width="13.28515625" style="9" bestFit="1" customWidth="1"/>
    <col min="14088" max="14088" width="15.42578125" style="9" customWidth="1"/>
    <col min="14089" max="14092" width="12.85546875" style="9" bestFit="1" customWidth="1"/>
    <col min="14093" max="14337" width="9.140625" style="9"/>
    <col min="14338" max="14339" width="16.28515625" style="9" customWidth="1"/>
    <col min="14340" max="14340" width="16.28515625" style="9" bestFit="1" customWidth="1"/>
    <col min="14341" max="14341" width="14.42578125" style="9" bestFit="1" customWidth="1"/>
    <col min="14342" max="14342" width="12.140625" style="9" bestFit="1" customWidth="1"/>
    <col min="14343" max="14343" width="13.28515625" style="9" bestFit="1" customWidth="1"/>
    <col min="14344" max="14344" width="15.42578125" style="9" customWidth="1"/>
    <col min="14345" max="14348" width="12.85546875" style="9" bestFit="1" customWidth="1"/>
    <col min="14349" max="14593" width="9.140625" style="9"/>
    <col min="14594" max="14595" width="16.28515625" style="9" customWidth="1"/>
    <col min="14596" max="14596" width="16.28515625" style="9" bestFit="1" customWidth="1"/>
    <col min="14597" max="14597" width="14.42578125" style="9" bestFit="1" customWidth="1"/>
    <col min="14598" max="14598" width="12.140625" style="9" bestFit="1" customWidth="1"/>
    <col min="14599" max="14599" width="13.28515625" style="9" bestFit="1" customWidth="1"/>
    <col min="14600" max="14600" width="15.42578125" style="9" customWidth="1"/>
    <col min="14601" max="14604" width="12.85546875" style="9" bestFit="1" customWidth="1"/>
    <col min="14605" max="14849" width="9.140625" style="9"/>
    <col min="14850" max="14851" width="16.28515625" style="9" customWidth="1"/>
    <col min="14852" max="14852" width="16.28515625" style="9" bestFit="1" customWidth="1"/>
    <col min="14853" max="14853" width="14.42578125" style="9" bestFit="1" customWidth="1"/>
    <col min="14854" max="14854" width="12.140625" style="9" bestFit="1" customWidth="1"/>
    <col min="14855" max="14855" width="13.28515625" style="9" bestFit="1" customWidth="1"/>
    <col min="14856" max="14856" width="15.42578125" style="9" customWidth="1"/>
    <col min="14857" max="14860" width="12.85546875" style="9" bestFit="1" customWidth="1"/>
    <col min="14861" max="15105" width="9.140625" style="9"/>
    <col min="15106" max="15107" width="16.28515625" style="9" customWidth="1"/>
    <col min="15108" max="15108" width="16.28515625" style="9" bestFit="1" customWidth="1"/>
    <col min="15109" max="15109" width="14.42578125" style="9" bestFit="1" customWidth="1"/>
    <col min="15110" max="15110" width="12.140625" style="9" bestFit="1" customWidth="1"/>
    <col min="15111" max="15111" width="13.28515625" style="9" bestFit="1" customWidth="1"/>
    <col min="15112" max="15112" width="15.42578125" style="9" customWidth="1"/>
    <col min="15113" max="15116" width="12.85546875" style="9" bestFit="1" customWidth="1"/>
    <col min="15117" max="15361" width="9.140625" style="9"/>
    <col min="15362" max="15363" width="16.28515625" style="9" customWidth="1"/>
    <col min="15364" max="15364" width="16.28515625" style="9" bestFit="1" customWidth="1"/>
    <col min="15365" max="15365" width="14.42578125" style="9" bestFit="1" customWidth="1"/>
    <col min="15366" max="15366" width="12.140625" style="9" bestFit="1" customWidth="1"/>
    <col min="15367" max="15367" width="13.28515625" style="9" bestFit="1" customWidth="1"/>
    <col min="15368" max="15368" width="15.42578125" style="9" customWidth="1"/>
    <col min="15369" max="15372" width="12.85546875" style="9" bestFit="1" customWidth="1"/>
    <col min="15373" max="15617" width="9.140625" style="9"/>
    <col min="15618" max="15619" width="16.28515625" style="9" customWidth="1"/>
    <col min="15620" max="15620" width="16.28515625" style="9" bestFit="1" customWidth="1"/>
    <col min="15621" max="15621" width="14.42578125" style="9" bestFit="1" customWidth="1"/>
    <col min="15622" max="15622" width="12.140625" style="9" bestFit="1" customWidth="1"/>
    <col min="15623" max="15623" width="13.28515625" style="9" bestFit="1" customWidth="1"/>
    <col min="15624" max="15624" width="15.42578125" style="9" customWidth="1"/>
    <col min="15625" max="15628" width="12.85546875" style="9" bestFit="1" customWidth="1"/>
    <col min="15629" max="15873" width="9.140625" style="9"/>
    <col min="15874" max="15875" width="16.28515625" style="9" customWidth="1"/>
    <col min="15876" max="15876" width="16.28515625" style="9" bestFit="1" customWidth="1"/>
    <col min="15877" max="15877" width="14.42578125" style="9" bestFit="1" customWidth="1"/>
    <col min="15878" max="15878" width="12.140625" style="9" bestFit="1" customWidth="1"/>
    <col min="15879" max="15879" width="13.28515625" style="9" bestFit="1" customWidth="1"/>
    <col min="15880" max="15880" width="15.42578125" style="9" customWidth="1"/>
    <col min="15881" max="15884" width="12.85546875" style="9" bestFit="1" customWidth="1"/>
    <col min="15885" max="16129" width="9.140625" style="9"/>
    <col min="16130" max="16131" width="16.28515625" style="9" customWidth="1"/>
    <col min="16132" max="16132" width="16.28515625" style="9" bestFit="1" customWidth="1"/>
    <col min="16133" max="16133" width="14.42578125" style="9" bestFit="1" customWidth="1"/>
    <col min="16134" max="16134" width="12.140625" style="9" bestFit="1" customWidth="1"/>
    <col min="16135" max="16135" width="13.28515625" style="9" bestFit="1" customWidth="1"/>
    <col min="16136" max="16136" width="15.42578125" style="9" customWidth="1"/>
    <col min="16137" max="16140" width="12.85546875" style="9" bestFit="1" customWidth="1"/>
    <col min="16141" max="16384" width="9.140625" style="9"/>
  </cols>
  <sheetData>
    <row r="1" spans="1:8" s="75" customFormat="1" ht="15.75" x14ac:dyDescent="0.25">
      <c r="A1" s="146"/>
      <c r="B1" s="9" t="s">
        <v>120</v>
      </c>
      <c r="F1" s="146"/>
      <c r="G1" s="76"/>
    </row>
    <row r="2" spans="1:8" s="75" customFormat="1" ht="15.75" x14ac:dyDescent="0.25">
      <c r="A2" s="146"/>
      <c r="B2" s="9" t="s">
        <v>119</v>
      </c>
      <c r="F2" s="146"/>
      <c r="G2" s="76"/>
    </row>
    <row r="3" spans="1:8" x14ac:dyDescent="0.25">
      <c r="B3" s="11"/>
      <c r="G3" s="12"/>
      <c r="H3" s="13"/>
    </row>
    <row r="4" spans="1:8" x14ac:dyDescent="0.25">
      <c r="B4" s="11"/>
      <c r="G4" s="13"/>
      <c r="H4" s="13"/>
    </row>
    <row r="5" spans="1:8" x14ac:dyDescent="0.25">
      <c r="C5" s="7" t="s">
        <v>106</v>
      </c>
      <c r="G5" s="13"/>
      <c r="H5" s="13"/>
    </row>
    <row r="6" spans="1:8" x14ac:dyDescent="0.25">
      <c r="C6" s="7"/>
      <c r="G6" s="13"/>
      <c r="H6" s="13"/>
    </row>
    <row r="7" spans="1:8" x14ac:dyDescent="0.25">
      <c r="C7" s="7" t="s">
        <v>45</v>
      </c>
      <c r="D7" s="177">
        <f>'1. Expenditures'!$D$9</f>
        <v>0</v>
      </c>
      <c r="E7" s="177"/>
      <c r="F7" s="177"/>
      <c r="G7" s="8"/>
      <c r="H7" s="13"/>
    </row>
    <row r="8" spans="1:8" x14ac:dyDescent="0.25">
      <c r="B8" s="15"/>
      <c r="C8" s="15"/>
      <c r="D8" s="178"/>
      <c r="E8" s="179"/>
      <c r="F8" s="16"/>
    </row>
    <row r="9" spans="1:8" ht="12.75" customHeight="1" x14ac:dyDescent="0.25">
      <c r="B9" s="180" t="s">
        <v>48</v>
      </c>
      <c r="C9" s="176"/>
      <c r="D9" s="181">
        <f>'1. Expenditures'!$D$7</f>
        <v>0</v>
      </c>
      <c r="E9" s="181"/>
      <c r="F9" s="181"/>
      <c r="H9" s="38" t="s">
        <v>63</v>
      </c>
    </row>
    <row r="10" spans="1:8" ht="12.75" customHeight="1" x14ac:dyDescent="0.25">
      <c r="C10" s="14"/>
    </row>
    <row r="11" spans="1:8" ht="30" customHeight="1" x14ac:dyDescent="0.25">
      <c r="B11" s="17" t="s">
        <v>50</v>
      </c>
      <c r="C11" s="17" t="s">
        <v>51</v>
      </c>
      <c r="D11" s="18" t="s">
        <v>61</v>
      </c>
      <c r="E11" s="18" t="s">
        <v>62</v>
      </c>
      <c r="F11" s="18" t="s">
        <v>52</v>
      </c>
      <c r="G11" s="19" t="s">
        <v>53</v>
      </c>
      <c r="H11" s="17" t="s">
        <v>25</v>
      </c>
    </row>
    <row r="12" spans="1:8" ht="14.1" customHeight="1" x14ac:dyDescent="0.25">
      <c r="A12" s="8">
        <v>1</v>
      </c>
      <c r="B12" s="20"/>
      <c r="C12" s="21"/>
      <c r="D12" s="22"/>
      <c r="E12" s="22"/>
      <c r="F12" s="23">
        <f>MOD(E12-D12, 1)</f>
        <v>0</v>
      </c>
      <c r="G12" s="24"/>
      <c r="H12" s="25">
        <f>24*(F12*G12)</f>
        <v>0</v>
      </c>
    </row>
    <row r="13" spans="1:8" ht="14.1" customHeight="1" x14ac:dyDescent="0.25">
      <c r="A13" s="8">
        <v>2</v>
      </c>
      <c r="B13" s="20"/>
      <c r="C13" s="21"/>
      <c r="D13" s="22"/>
      <c r="E13" s="22"/>
      <c r="F13" s="23">
        <f>MOD(E13-D13, 1)</f>
        <v>0</v>
      </c>
      <c r="G13" s="24"/>
      <c r="H13" s="25">
        <f t="shared" ref="H13:H31" si="0">24*(F13*G13)</f>
        <v>0</v>
      </c>
    </row>
    <row r="14" spans="1:8" ht="14.1" customHeight="1" x14ac:dyDescent="0.25">
      <c r="A14" s="8">
        <v>3</v>
      </c>
      <c r="B14" s="20"/>
      <c r="C14" s="21"/>
      <c r="D14" s="22"/>
      <c r="E14" s="22"/>
      <c r="F14" s="23">
        <f>MOD(E14-D14, 1)</f>
        <v>0</v>
      </c>
      <c r="G14" s="24"/>
      <c r="H14" s="25">
        <f t="shared" si="0"/>
        <v>0</v>
      </c>
    </row>
    <row r="15" spans="1:8" ht="14.1" customHeight="1" x14ac:dyDescent="0.25">
      <c r="A15" s="8">
        <v>4</v>
      </c>
      <c r="B15" s="20"/>
      <c r="C15" s="21"/>
      <c r="D15" s="22"/>
      <c r="E15" s="22"/>
      <c r="F15" s="23">
        <f>MOD(E15-D15, 1)</f>
        <v>0</v>
      </c>
      <c r="G15" s="24"/>
      <c r="H15" s="25">
        <f t="shared" si="0"/>
        <v>0</v>
      </c>
    </row>
    <row r="16" spans="1:8" ht="14.1" customHeight="1" x14ac:dyDescent="0.25">
      <c r="A16" s="8">
        <v>5</v>
      </c>
      <c r="B16" s="20"/>
      <c r="C16" s="21"/>
      <c r="D16" s="22"/>
      <c r="E16" s="22"/>
      <c r="F16" s="23">
        <f t="shared" ref="F16:F31" si="1">MOD(E16-D16, 1)</f>
        <v>0</v>
      </c>
      <c r="G16" s="24"/>
      <c r="H16" s="25">
        <f t="shared" si="0"/>
        <v>0</v>
      </c>
    </row>
    <row r="17" spans="1:12" ht="14.1" customHeight="1" x14ac:dyDescent="0.25">
      <c r="A17" s="8">
        <v>6</v>
      </c>
      <c r="B17" s="20"/>
      <c r="C17" s="21"/>
      <c r="D17" s="22"/>
      <c r="E17" s="22"/>
      <c r="F17" s="23">
        <f t="shared" si="1"/>
        <v>0</v>
      </c>
      <c r="G17" s="24"/>
      <c r="H17" s="25">
        <f t="shared" si="0"/>
        <v>0</v>
      </c>
    </row>
    <row r="18" spans="1:12" ht="14.1" customHeight="1" x14ac:dyDescent="0.25">
      <c r="A18" s="8">
        <v>7</v>
      </c>
      <c r="B18" s="20"/>
      <c r="C18" s="21"/>
      <c r="D18" s="22"/>
      <c r="E18" s="22"/>
      <c r="F18" s="23">
        <f t="shared" si="1"/>
        <v>0</v>
      </c>
      <c r="G18" s="24"/>
      <c r="H18" s="25">
        <f t="shared" si="0"/>
        <v>0</v>
      </c>
    </row>
    <row r="19" spans="1:12" ht="14.1" customHeight="1" x14ac:dyDescent="0.25">
      <c r="A19" s="8">
        <v>8</v>
      </c>
      <c r="B19" s="20"/>
      <c r="C19" s="21"/>
      <c r="D19" s="22"/>
      <c r="E19" s="22"/>
      <c r="F19" s="23">
        <f t="shared" si="1"/>
        <v>0</v>
      </c>
      <c r="G19" s="24"/>
      <c r="H19" s="25">
        <f t="shared" si="0"/>
        <v>0</v>
      </c>
      <c r="I19" s="14"/>
      <c r="J19" s="14"/>
      <c r="K19" s="14"/>
      <c r="L19" s="14"/>
    </row>
    <row r="20" spans="1:12" ht="14.1" customHeight="1" x14ac:dyDescent="0.25">
      <c r="A20" s="8">
        <v>9</v>
      </c>
      <c r="B20" s="20"/>
      <c r="C20" s="21"/>
      <c r="D20" s="22"/>
      <c r="E20" s="22"/>
      <c r="F20" s="23">
        <f t="shared" si="1"/>
        <v>0</v>
      </c>
      <c r="G20" s="24"/>
      <c r="H20" s="25">
        <f t="shared" si="0"/>
        <v>0</v>
      </c>
      <c r="I20" s="14"/>
      <c r="J20" s="14"/>
      <c r="K20" s="14"/>
      <c r="L20" s="14"/>
    </row>
    <row r="21" spans="1:12" ht="14.1" customHeight="1" x14ac:dyDescent="0.25">
      <c r="A21" s="8">
        <v>10</v>
      </c>
      <c r="B21" s="20"/>
      <c r="C21" s="21"/>
      <c r="D21" s="22"/>
      <c r="E21" s="22"/>
      <c r="F21" s="23">
        <f t="shared" si="1"/>
        <v>0</v>
      </c>
      <c r="G21" s="24"/>
      <c r="H21" s="25">
        <f t="shared" si="0"/>
        <v>0</v>
      </c>
      <c r="I21" s="14"/>
      <c r="J21" s="14"/>
      <c r="K21" s="14"/>
      <c r="L21" s="14"/>
    </row>
    <row r="22" spans="1:12" ht="14.1" customHeight="1" x14ac:dyDescent="0.25">
      <c r="A22" s="8">
        <v>11</v>
      </c>
      <c r="B22" s="20"/>
      <c r="C22" s="21"/>
      <c r="D22" s="22"/>
      <c r="E22" s="22"/>
      <c r="F22" s="23">
        <f t="shared" si="1"/>
        <v>0</v>
      </c>
      <c r="G22" s="24"/>
      <c r="H22" s="25">
        <f t="shared" si="0"/>
        <v>0</v>
      </c>
      <c r="I22" s="14"/>
      <c r="J22" s="14"/>
      <c r="K22" s="14"/>
      <c r="L22" s="14"/>
    </row>
    <row r="23" spans="1:12" ht="14.1" customHeight="1" x14ac:dyDescent="0.25">
      <c r="A23" s="8">
        <v>12</v>
      </c>
      <c r="B23" s="20"/>
      <c r="C23" s="21"/>
      <c r="D23" s="22"/>
      <c r="E23" s="22"/>
      <c r="F23" s="23">
        <f t="shared" si="1"/>
        <v>0</v>
      </c>
      <c r="G23" s="24"/>
      <c r="H23" s="25">
        <f t="shared" si="0"/>
        <v>0</v>
      </c>
      <c r="I23" s="14"/>
      <c r="J23" s="14"/>
      <c r="K23" s="14"/>
      <c r="L23" s="14"/>
    </row>
    <row r="24" spans="1:12" ht="14.1" customHeight="1" x14ac:dyDescent="0.25">
      <c r="A24" s="8">
        <v>13</v>
      </c>
      <c r="B24" s="20"/>
      <c r="C24" s="21"/>
      <c r="D24" s="22"/>
      <c r="E24" s="22"/>
      <c r="F24" s="23">
        <f t="shared" si="1"/>
        <v>0</v>
      </c>
      <c r="G24" s="24"/>
      <c r="H24" s="25">
        <f t="shared" si="0"/>
        <v>0</v>
      </c>
      <c r="I24" s="14"/>
      <c r="J24" s="14"/>
      <c r="K24" s="14"/>
      <c r="L24" s="14"/>
    </row>
    <row r="25" spans="1:12" ht="14.1" customHeight="1" x14ac:dyDescent="0.25">
      <c r="A25" s="8">
        <v>14</v>
      </c>
      <c r="B25" s="20"/>
      <c r="C25" s="21"/>
      <c r="D25" s="22"/>
      <c r="E25" s="22"/>
      <c r="F25" s="23">
        <f t="shared" si="1"/>
        <v>0</v>
      </c>
      <c r="G25" s="24"/>
      <c r="H25" s="25">
        <f t="shared" si="0"/>
        <v>0</v>
      </c>
      <c r="I25" s="14"/>
      <c r="J25" s="14"/>
      <c r="K25" s="14"/>
      <c r="L25" s="14"/>
    </row>
    <row r="26" spans="1:12" ht="14.1" customHeight="1" x14ac:dyDescent="0.25">
      <c r="A26" s="8">
        <v>15</v>
      </c>
      <c r="B26" s="20"/>
      <c r="C26" s="21"/>
      <c r="D26" s="22"/>
      <c r="E26" s="22"/>
      <c r="F26" s="23">
        <f t="shared" si="1"/>
        <v>0</v>
      </c>
      <c r="G26" s="24"/>
      <c r="H26" s="25">
        <f t="shared" si="0"/>
        <v>0</v>
      </c>
      <c r="I26" s="14"/>
      <c r="J26" s="14"/>
      <c r="K26" s="14"/>
      <c r="L26" s="14"/>
    </row>
    <row r="27" spans="1:12" ht="14.1" customHeight="1" x14ac:dyDescent="0.25">
      <c r="A27" s="8">
        <v>16</v>
      </c>
      <c r="B27" s="20"/>
      <c r="C27" s="21"/>
      <c r="D27" s="22"/>
      <c r="E27" s="22"/>
      <c r="F27" s="23">
        <f t="shared" si="1"/>
        <v>0</v>
      </c>
      <c r="G27" s="24"/>
      <c r="H27" s="25">
        <f t="shared" si="0"/>
        <v>0</v>
      </c>
      <c r="I27" s="14"/>
      <c r="J27" s="14"/>
      <c r="K27" s="14"/>
      <c r="L27" s="14"/>
    </row>
    <row r="28" spans="1:12" ht="14.1" customHeight="1" x14ac:dyDescent="0.25">
      <c r="A28" s="8">
        <v>17</v>
      </c>
      <c r="B28" s="20"/>
      <c r="C28" s="21"/>
      <c r="D28" s="22"/>
      <c r="E28" s="22"/>
      <c r="F28" s="23">
        <f t="shared" si="1"/>
        <v>0</v>
      </c>
      <c r="G28" s="24"/>
      <c r="H28" s="25">
        <f t="shared" si="0"/>
        <v>0</v>
      </c>
      <c r="I28" s="14"/>
      <c r="J28" s="14"/>
      <c r="K28" s="14"/>
      <c r="L28" s="14"/>
    </row>
    <row r="29" spans="1:12" ht="14.1" customHeight="1" x14ac:dyDescent="0.25">
      <c r="A29" s="8">
        <v>18</v>
      </c>
      <c r="B29" s="20"/>
      <c r="C29" s="21"/>
      <c r="D29" s="22"/>
      <c r="E29" s="22"/>
      <c r="F29" s="23">
        <f t="shared" si="1"/>
        <v>0</v>
      </c>
      <c r="G29" s="24"/>
      <c r="H29" s="25">
        <f t="shared" si="0"/>
        <v>0</v>
      </c>
      <c r="I29" s="14"/>
      <c r="J29" s="14"/>
      <c r="K29" s="14"/>
      <c r="L29" s="14"/>
    </row>
    <row r="30" spans="1:12" ht="14.1" customHeight="1" x14ac:dyDescent="0.25">
      <c r="A30" s="8">
        <v>19</v>
      </c>
      <c r="B30" s="20"/>
      <c r="C30" s="21"/>
      <c r="D30" s="22"/>
      <c r="E30" s="22"/>
      <c r="F30" s="23">
        <f t="shared" si="1"/>
        <v>0</v>
      </c>
      <c r="G30" s="24"/>
      <c r="H30" s="25">
        <f t="shared" si="0"/>
        <v>0</v>
      </c>
      <c r="I30" s="14"/>
      <c r="J30" s="14"/>
      <c r="K30" s="14"/>
      <c r="L30" s="14"/>
    </row>
    <row r="31" spans="1:12" ht="14.1" customHeight="1" x14ac:dyDescent="0.25">
      <c r="A31" s="8">
        <v>20</v>
      </c>
      <c r="B31" s="20"/>
      <c r="C31" s="21"/>
      <c r="D31" s="22"/>
      <c r="E31" s="22"/>
      <c r="F31" s="23">
        <f t="shared" si="1"/>
        <v>0</v>
      </c>
      <c r="G31" s="24"/>
      <c r="H31" s="25">
        <f t="shared" si="0"/>
        <v>0</v>
      </c>
    </row>
    <row r="32" spans="1:12" ht="14.1" customHeight="1" x14ac:dyDescent="0.25">
      <c r="B32" s="182" t="s">
        <v>54</v>
      </c>
      <c r="C32" s="183"/>
      <c r="D32" s="183"/>
      <c r="E32" s="183"/>
      <c r="F32" s="26">
        <f>SUM(F12:F31)*24</f>
        <v>0</v>
      </c>
      <c r="G32" s="27"/>
      <c r="H32" s="25">
        <f>SUM(H12:H31)</f>
        <v>0</v>
      </c>
      <c r="K32" s="28"/>
    </row>
    <row r="33" spans="1:9" ht="14.1" customHeight="1" x14ac:dyDescent="0.25">
      <c r="B33" s="184" t="s">
        <v>55</v>
      </c>
      <c r="C33" s="185"/>
      <c r="D33" s="185"/>
      <c r="E33" s="185"/>
      <c r="F33" s="39">
        <f>'2 Enforcement Hours '!F34</f>
        <v>0</v>
      </c>
      <c r="G33" s="27"/>
      <c r="H33" s="40">
        <f>'2 Enforcement Hours '!H34</f>
        <v>0</v>
      </c>
    </row>
    <row r="34" spans="1:9" ht="14.1" customHeight="1" x14ac:dyDescent="0.25">
      <c r="A34" s="175" t="s">
        <v>56</v>
      </c>
      <c r="B34" s="176"/>
      <c r="C34" s="176"/>
      <c r="D34" s="176"/>
      <c r="E34" s="176"/>
      <c r="F34" s="29">
        <f>F32+F33</f>
        <v>0</v>
      </c>
      <c r="G34" s="30"/>
      <c r="H34" s="31">
        <f>SUM(H32:H33)</f>
        <v>0</v>
      </c>
    </row>
    <row r="35" spans="1:9" x14ac:dyDescent="0.25">
      <c r="B35" s="32"/>
      <c r="C35" s="33"/>
      <c r="D35" s="33"/>
      <c r="E35" s="33"/>
      <c r="G35" s="34"/>
      <c r="H35" s="35"/>
    </row>
    <row r="36" spans="1:9" ht="15.75" x14ac:dyDescent="0.25">
      <c r="B36" s="106" t="s">
        <v>110</v>
      </c>
      <c r="C36" s="35"/>
      <c r="D36" s="35"/>
      <c r="E36" s="35"/>
      <c r="F36" s="36"/>
      <c r="G36" s="37"/>
      <c r="H36" s="35"/>
    </row>
    <row r="37" spans="1:9" ht="15.75" x14ac:dyDescent="0.25">
      <c r="B37" s="105" t="s">
        <v>115</v>
      </c>
      <c r="C37" s="35"/>
      <c r="D37" s="35"/>
      <c r="E37" s="35"/>
      <c r="F37" s="36"/>
      <c r="G37" s="37"/>
      <c r="H37" s="35"/>
    </row>
    <row r="38" spans="1:9" x14ac:dyDescent="0.25">
      <c r="B38" s="35"/>
      <c r="C38" s="35"/>
      <c r="D38" s="35"/>
      <c r="E38" s="35"/>
      <c r="F38" s="36"/>
      <c r="G38" s="37"/>
      <c r="H38" s="35"/>
    </row>
    <row r="39" spans="1:9" x14ac:dyDescent="0.25">
      <c r="B39" s="33"/>
      <c r="C39" s="35"/>
      <c r="D39" s="35"/>
      <c r="E39" s="35"/>
      <c r="F39" s="36"/>
      <c r="G39" s="37"/>
      <c r="H39" s="35"/>
    </row>
    <row r="40" spans="1:9" x14ac:dyDescent="0.25">
      <c r="B40" s="33"/>
      <c r="C40" s="35"/>
      <c r="D40" s="35"/>
      <c r="E40" s="35"/>
      <c r="F40" s="36"/>
      <c r="G40" s="37"/>
      <c r="H40" s="35"/>
    </row>
    <row r="41" spans="1:9" x14ac:dyDescent="0.25">
      <c r="B41" s="14" t="s">
        <v>60</v>
      </c>
      <c r="C41" s="35"/>
      <c r="D41" s="35"/>
      <c r="E41" s="35"/>
      <c r="F41" s="36"/>
      <c r="G41" s="37"/>
      <c r="H41" s="35"/>
    </row>
    <row r="42" spans="1:9" x14ac:dyDescent="0.25">
      <c r="B42" s="9" t="s">
        <v>57</v>
      </c>
      <c r="C42" s="35"/>
      <c r="D42" s="35"/>
      <c r="E42" s="35"/>
      <c r="F42" s="36"/>
      <c r="G42" s="37"/>
      <c r="H42" s="35"/>
    </row>
    <row r="43" spans="1:9" x14ac:dyDescent="0.25">
      <c r="B43" s="9" t="s">
        <v>58</v>
      </c>
      <c r="C43" s="35"/>
      <c r="D43" s="35"/>
      <c r="E43" s="35"/>
      <c r="F43" s="36"/>
      <c r="G43" s="37"/>
      <c r="H43" s="35"/>
    </row>
    <row r="44" spans="1:9" x14ac:dyDescent="0.25">
      <c r="B44" s="9" t="s">
        <v>59</v>
      </c>
      <c r="C44" s="35"/>
      <c r="D44" s="35"/>
      <c r="E44" s="35"/>
      <c r="F44" s="36"/>
      <c r="G44" s="37"/>
      <c r="H44" s="35"/>
    </row>
    <row r="45" spans="1:9" x14ac:dyDescent="0.25">
      <c r="C45" s="35"/>
      <c r="D45" s="35"/>
      <c r="E45" s="35"/>
      <c r="F45" s="36"/>
      <c r="G45" s="37"/>
      <c r="H45" s="35"/>
    </row>
    <row r="46" spans="1:9" x14ac:dyDescent="0.25">
      <c r="C46" s="35"/>
      <c r="D46" s="35"/>
      <c r="E46" s="35"/>
      <c r="F46" s="36"/>
      <c r="G46" s="37"/>
      <c r="H46" s="35"/>
    </row>
    <row r="47" spans="1:9" x14ac:dyDescent="0.25">
      <c r="C47" s="35"/>
      <c r="D47" s="35"/>
      <c r="E47" s="35"/>
      <c r="F47" s="36"/>
      <c r="G47" s="37"/>
      <c r="H47" s="35"/>
    </row>
    <row r="48" spans="1:9" x14ac:dyDescent="0.25">
      <c r="C48" s="35"/>
      <c r="D48" s="35"/>
      <c r="E48" s="35"/>
      <c r="F48" s="36"/>
      <c r="G48" s="37"/>
      <c r="H48" s="35"/>
      <c r="I48" s="35"/>
    </row>
    <row r="49" spans="3:9" x14ac:dyDescent="0.25">
      <c r="C49" s="35"/>
      <c r="D49" s="35"/>
      <c r="E49" s="35"/>
      <c r="F49" s="36"/>
      <c r="G49" s="37"/>
      <c r="H49" s="35"/>
      <c r="I49" s="35"/>
    </row>
  </sheetData>
  <sheetProtection formatColumns="0" formatRows="0"/>
  <mergeCells count="7">
    <mergeCell ref="A34:E34"/>
    <mergeCell ref="D7:F7"/>
    <mergeCell ref="D8:E8"/>
    <mergeCell ref="B9:C9"/>
    <mergeCell ref="D9:F9"/>
    <mergeCell ref="B32:E32"/>
    <mergeCell ref="B33:E33"/>
  </mergeCells>
  <dataValidations count="5">
    <dataValidation allowBlank="1" prompt="If this total exceeds maximum award per mobilization, reimbursement will only be processed for maximum award amount." sqref="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dataValidation allowBlank="1" showInputMessage="1" prompt="Subtotal from previous page" sqref="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dataValidation type="list" showInputMessage="1" showErrorMessage="1" error="Please select a department from the drop-down list." sqref="WVL983036:WVN983036 IZ9:JB9 SV9:SX9 ACR9:ACT9 AMN9:AMP9 AWJ9:AWL9 BGF9:BGH9 BQB9:BQD9 BZX9:BZZ9 CJT9:CJV9 CTP9:CTR9 DDL9:DDN9 DNH9:DNJ9 DXD9:DXF9 EGZ9:EHB9 EQV9:EQX9 FAR9:FAT9 FKN9:FKP9 FUJ9:FUL9 GEF9:GEH9 GOB9:GOD9 GXX9:GXZ9 HHT9:HHV9 HRP9:HRR9 IBL9:IBN9 ILH9:ILJ9 IVD9:IVF9 JEZ9:JFB9 JOV9:JOX9 JYR9:JYT9 KIN9:KIP9 KSJ9:KSL9 LCF9:LCH9 LMB9:LMD9 LVX9:LVZ9 MFT9:MFV9 MPP9:MPR9 MZL9:MZN9 NJH9:NJJ9 NTD9:NTF9 OCZ9:ODB9 OMV9:OMX9 OWR9:OWT9 PGN9:PGP9 PQJ9:PQL9 QAF9:QAH9 QKB9:QKD9 QTX9:QTZ9 RDT9:RDV9 RNP9:RNR9 RXL9:RXN9 SHH9:SHJ9 SRD9:SRF9 TAZ9:TBB9 TKV9:TKX9 TUR9:TUT9 UEN9:UEP9 UOJ9:UOL9 UYF9:UYH9 VIB9:VID9 VRX9:VRZ9 WBT9:WBV9 WLP9:WLR9 WVL9:WVN9 D65532:F65532 IZ65532:JB65532 SV65532:SX65532 ACR65532:ACT65532 AMN65532:AMP65532 AWJ65532:AWL65532 BGF65532:BGH65532 BQB65532:BQD65532 BZX65532:BZZ65532 CJT65532:CJV65532 CTP65532:CTR65532 DDL65532:DDN65532 DNH65532:DNJ65532 DXD65532:DXF65532 EGZ65532:EHB65532 EQV65532:EQX65532 FAR65532:FAT65532 FKN65532:FKP65532 FUJ65532:FUL65532 GEF65532:GEH65532 GOB65532:GOD65532 GXX65532:GXZ65532 HHT65532:HHV65532 HRP65532:HRR65532 IBL65532:IBN65532 ILH65532:ILJ65532 IVD65532:IVF65532 JEZ65532:JFB65532 JOV65532:JOX65532 JYR65532:JYT65532 KIN65532:KIP65532 KSJ65532:KSL65532 LCF65532:LCH65532 LMB65532:LMD65532 LVX65532:LVZ65532 MFT65532:MFV65532 MPP65532:MPR65532 MZL65532:MZN65532 NJH65532:NJJ65532 NTD65532:NTF65532 OCZ65532:ODB65532 OMV65532:OMX65532 OWR65532:OWT65532 PGN65532:PGP65532 PQJ65532:PQL65532 QAF65532:QAH65532 QKB65532:QKD65532 QTX65532:QTZ65532 RDT65532:RDV65532 RNP65532:RNR65532 RXL65532:RXN65532 SHH65532:SHJ65532 SRD65532:SRF65532 TAZ65532:TBB65532 TKV65532:TKX65532 TUR65532:TUT65532 UEN65532:UEP65532 UOJ65532:UOL65532 UYF65532:UYH65532 VIB65532:VID65532 VRX65532:VRZ65532 WBT65532:WBV65532 WLP65532:WLR65532 WVL65532:WVN65532 D131068:F131068 IZ131068:JB131068 SV131068:SX131068 ACR131068:ACT131068 AMN131068:AMP131068 AWJ131068:AWL131068 BGF131068:BGH131068 BQB131068:BQD131068 BZX131068:BZZ131068 CJT131068:CJV131068 CTP131068:CTR131068 DDL131068:DDN131068 DNH131068:DNJ131068 DXD131068:DXF131068 EGZ131068:EHB131068 EQV131068:EQX131068 FAR131068:FAT131068 FKN131068:FKP131068 FUJ131068:FUL131068 GEF131068:GEH131068 GOB131068:GOD131068 GXX131068:GXZ131068 HHT131068:HHV131068 HRP131068:HRR131068 IBL131068:IBN131068 ILH131068:ILJ131068 IVD131068:IVF131068 JEZ131068:JFB131068 JOV131068:JOX131068 JYR131068:JYT131068 KIN131068:KIP131068 KSJ131068:KSL131068 LCF131068:LCH131068 LMB131068:LMD131068 LVX131068:LVZ131068 MFT131068:MFV131068 MPP131068:MPR131068 MZL131068:MZN131068 NJH131068:NJJ131068 NTD131068:NTF131068 OCZ131068:ODB131068 OMV131068:OMX131068 OWR131068:OWT131068 PGN131068:PGP131068 PQJ131068:PQL131068 QAF131068:QAH131068 QKB131068:QKD131068 QTX131068:QTZ131068 RDT131068:RDV131068 RNP131068:RNR131068 RXL131068:RXN131068 SHH131068:SHJ131068 SRD131068:SRF131068 TAZ131068:TBB131068 TKV131068:TKX131068 TUR131068:TUT131068 UEN131068:UEP131068 UOJ131068:UOL131068 UYF131068:UYH131068 VIB131068:VID131068 VRX131068:VRZ131068 WBT131068:WBV131068 WLP131068:WLR131068 WVL131068:WVN131068 D196604:F196604 IZ196604:JB196604 SV196604:SX196604 ACR196604:ACT196604 AMN196604:AMP196604 AWJ196604:AWL196604 BGF196604:BGH196604 BQB196604:BQD196604 BZX196604:BZZ196604 CJT196604:CJV196604 CTP196604:CTR196604 DDL196604:DDN196604 DNH196604:DNJ196604 DXD196604:DXF196604 EGZ196604:EHB196604 EQV196604:EQX196604 FAR196604:FAT196604 FKN196604:FKP196604 FUJ196604:FUL196604 GEF196604:GEH196604 GOB196604:GOD196604 GXX196604:GXZ196604 HHT196604:HHV196604 HRP196604:HRR196604 IBL196604:IBN196604 ILH196604:ILJ196604 IVD196604:IVF196604 JEZ196604:JFB196604 JOV196604:JOX196604 JYR196604:JYT196604 KIN196604:KIP196604 KSJ196604:KSL196604 LCF196604:LCH196604 LMB196604:LMD196604 LVX196604:LVZ196604 MFT196604:MFV196604 MPP196604:MPR196604 MZL196604:MZN196604 NJH196604:NJJ196604 NTD196604:NTF196604 OCZ196604:ODB196604 OMV196604:OMX196604 OWR196604:OWT196604 PGN196604:PGP196604 PQJ196604:PQL196604 QAF196604:QAH196604 QKB196604:QKD196604 QTX196604:QTZ196604 RDT196604:RDV196604 RNP196604:RNR196604 RXL196604:RXN196604 SHH196604:SHJ196604 SRD196604:SRF196604 TAZ196604:TBB196604 TKV196604:TKX196604 TUR196604:TUT196604 UEN196604:UEP196604 UOJ196604:UOL196604 UYF196604:UYH196604 VIB196604:VID196604 VRX196604:VRZ196604 WBT196604:WBV196604 WLP196604:WLR196604 WVL196604:WVN196604 D262140:F262140 IZ262140:JB262140 SV262140:SX262140 ACR262140:ACT262140 AMN262140:AMP262140 AWJ262140:AWL262140 BGF262140:BGH262140 BQB262140:BQD262140 BZX262140:BZZ262140 CJT262140:CJV262140 CTP262140:CTR262140 DDL262140:DDN262140 DNH262140:DNJ262140 DXD262140:DXF262140 EGZ262140:EHB262140 EQV262140:EQX262140 FAR262140:FAT262140 FKN262140:FKP262140 FUJ262140:FUL262140 GEF262140:GEH262140 GOB262140:GOD262140 GXX262140:GXZ262140 HHT262140:HHV262140 HRP262140:HRR262140 IBL262140:IBN262140 ILH262140:ILJ262140 IVD262140:IVF262140 JEZ262140:JFB262140 JOV262140:JOX262140 JYR262140:JYT262140 KIN262140:KIP262140 KSJ262140:KSL262140 LCF262140:LCH262140 LMB262140:LMD262140 LVX262140:LVZ262140 MFT262140:MFV262140 MPP262140:MPR262140 MZL262140:MZN262140 NJH262140:NJJ262140 NTD262140:NTF262140 OCZ262140:ODB262140 OMV262140:OMX262140 OWR262140:OWT262140 PGN262140:PGP262140 PQJ262140:PQL262140 QAF262140:QAH262140 QKB262140:QKD262140 QTX262140:QTZ262140 RDT262140:RDV262140 RNP262140:RNR262140 RXL262140:RXN262140 SHH262140:SHJ262140 SRD262140:SRF262140 TAZ262140:TBB262140 TKV262140:TKX262140 TUR262140:TUT262140 UEN262140:UEP262140 UOJ262140:UOL262140 UYF262140:UYH262140 VIB262140:VID262140 VRX262140:VRZ262140 WBT262140:WBV262140 WLP262140:WLR262140 WVL262140:WVN262140 D327676:F327676 IZ327676:JB327676 SV327676:SX327676 ACR327676:ACT327676 AMN327676:AMP327676 AWJ327676:AWL327676 BGF327676:BGH327676 BQB327676:BQD327676 BZX327676:BZZ327676 CJT327676:CJV327676 CTP327676:CTR327676 DDL327676:DDN327676 DNH327676:DNJ327676 DXD327676:DXF327676 EGZ327676:EHB327676 EQV327676:EQX327676 FAR327676:FAT327676 FKN327676:FKP327676 FUJ327676:FUL327676 GEF327676:GEH327676 GOB327676:GOD327676 GXX327676:GXZ327676 HHT327676:HHV327676 HRP327676:HRR327676 IBL327676:IBN327676 ILH327676:ILJ327676 IVD327676:IVF327676 JEZ327676:JFB327676 JOV327676:JOX327676 JYR327676:JYT327676 KIN327676:KIP327676 KSJ327676:KSL327676 LCF327676:LCH327676 LMB327676:LMD327676 LVX327676:LVZ327676 MFT327676:MFV327676 MPP327676:MPR327676 MZL327676:MZN327676 NJH327676:NJJ327676 NTD327676:NTF327676 OCZ327676:ODB327676 OMV327676:OMX327676 OWR327676:OWT327676 PGN327676:PGP327676 PQJ327676:PQL327676 QAF327676:QAH327676 QKB327676:QKD327676 QTX327676:QTZ327676 RDT327676:RDV327676 RNP327676:RNR327676 RXL327676:RXN327676 SHH327676:SHJ327676 SRD327676:SRF327676 TAZ327676:TBB327676 TKV327676:TKX327676 TUR327676:TUT327676 UEN327676:UEP327676 UOJ327676:UOL327676 UYF327676:UYH327676 VIB327676:VID327676 VRX327676:VRZ327676 WBT327676:WBV327676 WLP327676:WLR327676 WVL327676:WVN327676 D393212:F393212 IZ393212:JB393212 SV393212:SX393212 ACR393212:ACT393212 AMN393212:AMP393212 AWJ393212:AWL393212 BGF393212:BGH393212 BQB393212:BQD393212 BZX393212:BZZ393212 CJT393212:CJV393212 CTP393212:CTR393212 DDL393212:DDN393212 DNH393212:DNJ393212 DXD393212:DXF393212 EGZ393212:EHB393212 EQV393212:EQX393212 FAR393212:FAT393212 FKN393212:FKP393212 FUJ393212:FUL393212 GEF393212:GEH393212 GOB393212:GOD393212 GXX393212:GXZ393212 HHT393212:HHV393212 HRP393212:HRR393212 IBL393212:IBN393212 ILH393212:ILJ393212 IVD393212:IVF393212 JEZ393212:JFB393212 JOV393212:JOX393212 JYR393212:JYT393212 KIN393212:KIP393212 KSJ393212:KSL393212 LCF393212:LCH393212 LMB393212:LMD393212 LVX393212:LVZ393212 MFT393212:MFV393212 MPP393212:MPR393212 MZL393212:MZN393212 NJH393212:NJJ393212 NTD393212:NTF393212 OCZ393212:ODB393212 OMV393212:OMX393212 OWR393212:OWT393212 PGN393212:PGP393212 PQJ393212:PQL393212 QAF393212:QAH393212 QKB393212:QKD393212 QTX393212:QTZ393212 RDT393212:RDV393212 RNP393212:RNR393212 RXL393212:RXN393212 SHH393212:SHJ393212 SRD393212:SRF393212 TAZ393212:TBB393212 TKV393212:TKX393212 TUR393212:TUT393212 UEN393212:UEP393212 UOJ393212:UOL393212 UYF393212:UYH393212 VIB393212:VID393212 VRX393212:VRZ393212 WBT393212:WBV393212 WLP393212:WLR393212 WVL393212:WVN393212 D458748:F458748 IZ458748:JB458748 SV458748:SX458748 ACR458748:ACT458748 AMN458748:AMP458748 AWJ458748:AWL458748 BGF458748:BGH458748 BQB458748:BQD458748 BZX458748:BZZ458748 CJT458748:CJV458748 CTP458748:CTR458748 DDL458748:DDN458748 DNH458748:DNJ458748 DXD458748:DXF458748 EGZ458748:EHB458748 EQV458748:EQX458748 FAR458748:FAT458748 FKN458748:FKP458748 FUJ458748:FUL458748 GEF458748:GEH458748 GOB458748:GOD458748 GXX458748:GXZ458748 HHT458748:HHV458748 HRP458748:HRR458748 IBL458748:IBN458748 ILH458748:ILJ458748 IVD458748:IVF458748 JEZ458748:JFB458748 JOV458748:JOX458748 JYR458748:JYT458748 KIN458748:KIP458748 KSJ458748:KSL458748 LCF458748:LCH458748 LMB458748:LMD458748 LVX458748:LVZ458748 MFT458748:MFV458748 MPP458748:MPR458748 MZL458748:MZN458748 NJH458748:NJJ458748 NTD458748:NTF458748 OCZ458748:ODB458748 OMV458748:OMX458748 OWR458748:OWT458748 PGN458748:PGP458748 PQJ458748:PQL458748 QAF458748:QAH458748 QKB458748:QKD458748 QTX458748:QTZ458748 RDT458748:RDV458748 RNP458748:RNR458748 RXL458748:RXN458748 SHH458748:SHJ458748 SRD458748:SRF458748 TAZ458748:TBB458748 TKV458748:TKX458748 TUR458748:TUT458748 UEN458748:UEP458748 UOJ458748:UOL458748 UYF458748:UYH458748 VIB458748:VID458748 VRX458748:VRZ458748 WBT458748:WBV458748 WLP458748:WLR458748 WVL458748:WVN458748 D524284:F524284 IZ524284:JB524284 SV524284:SX524284 ACR524284:ACT524284 AMN524284:AMP524284 AWJ524284:AWL524284 BGF524284:BGH524284 BQB524284:BQD524284 BZX524284:BZZ524284 CJT524284:CJV524284 CTP524284:CTR524284 DDL524284:DDN524284 DNH524284:DNJ524284 DXD524284:DXF524284 EGZ524284:EHB524284 EQV524284:EQX524284 FAR524284:FAT524284 FKN524284:FKP524284 FUJ524284:FUL524284 GEF524284:GEH524284 GOB524284:GOD524284 GXX524284:GXZ524284 HHT524284:HHV524284 HRP524284:HRR524284 IBL524284:IBN524284 ILH524284:ILJ524284 IVD524284:IVF524284 JEZ524284:JFB524284 JOV524284:JOX524284 JYR524284:JYT524284 KIN524284:KIP524284 KSJ524284:KSL524284 LCF524284:LCH524284 LMB524284:LMD524284 LVX524284:LVZ524284 MFT524284:MFV524284 MPP524284:MPR524284 MZL524284:MZN524284 NJH524284:NJJ524284 NTD524284:NTF524284 OCZ524284:ODB524284 OMV524284:OMX524284 OWR524284:OWT524284 PGN524284:PGP524284 PQJ524284:PQL524284 QAF524284:QAH524284 QKB524284:QKD524284 QTX524284:QTZ524284 RDT524284:RDV524284 RNP524284:RNR524284 RXL524284:RXN524284 SHH524284:SHJ524284 SRD524284:SRF524284 TAZ524284:TBB524284 TKV524284:TKX524284 TUR524284:TUT524284 UEN524284:UEP524284 UOJ524284:UOL524284 UYF524284:UYH524284 VIB524284:VID524284 VRX524284:VRZ524284 WBT524284:WBV524284 WLP524284:WLR524284 WVL524284:WVN524284 D589820:F589820 IZ589820:JB589820 SV589820:SX589820 ACR589820:ACT589820 AMN589820:AMP589820 AWJ589820:AWL589820 BGF589820:BGH589820 BQB589820:BQD589820 BZX589820:BZZ589820 CJT589820:CJV589820 CTP589820:CTR589820 DDL589820:DDN589820 DNH589820:DNJ589820 DXD589820:DXF589820 EGZ589820:EHB589820 EQV589820:EQX589820 FAR589820:FAT589820 FKN589820:FKP589820 FUJ589820:FUL589820 GEF589820:GEH589820 GOB589820:GOD589820 GXX589820:GXZ589820 HHT589820:HHV589820 HRP589820:HRR589820 IBL589820:IBN589820 ILH589820:ILJ589820 IVD589820:IVF589820 JEZ589820:JFB589820 JOV589820:JOX589820 JYR589820:JYT589820 KIN589820:KIP589820 KSJ589820:KSL589820 LCF589820:LCH589820 LMB589820:LMD589820 LVX589820:LVZ589820 MFT589820:MFV589820 MPP589820:MPR589820 MZL589820:MZN589820 NJH589820:NJJ589820 NTD589820:NTF589820 OCZ589820:ODB589820 OMV589820:OMX589820 OWR589820:OWT589820 PGN589820:PGP589820 PQJ589820:PQL589820 QAF589820:QAH589820 QKB589820:QKD589820 QTX589820:QTZ589820 RDT589820:RDV589820 RNP589820:RNR589820 RXL589820:RXN589820 SHH589820:SHJ589820 SRD589820:SRF589820 TAZ589820:TBB589820 TKV589820:TKX589820 TUR589820:TUT589820 UEN589820:UEP589820 UOJ589820:UOL589820 UYF589820:UYH589820 VIB589820:VID589820 VRX589820:VRZ589820 WBT589820:WBV589820 WLP589820:WLR589820 WVL589820:WVN589820 D655356:F655356 IZ655356:JB655356 SV655356:SX655356 ACR655356:ACT655356 AMN655356:AMP655356 AWJ655356:AWL655356 BGF655356:BGH655356 BQB655356:BQD655356 BZX655356:BZZ655356 CJT655356:CJV655356 CTP655356:CTR655356 DDL655356:DDN655356 DNH655356:DNJ655356 DXD655356:DXF655356 EGZ655356:EHB655356 EQV655356:EQX655356 FAR655356:FAT655356 FKN655356:FKP655356 FUJ655356:FUL655356 GEF655356:GEH655356 GOB655356:GOD655356 GXX655356:GXZ655356 HHT655356:HHV655356 HRP655356:HRR655356 IBL655356:IBN655356 ILH655356:ILJ655356 IVD655356:IVF655356 JEZ655356:JFB655356 JOV655356:JOX655356 JYR655356:JYT655356 KIN655356:KIP655356 KSJ655356:KSL655356 LCF655356:LCH655356 LMB655356:LMD655356 LVX655356:LVZ655356 MFT655356:MFV655356 MPP655356:MPR655356 MZL655356:MZN655356 NJH655356:NJJ655356 NTD655356:NTF655356 OCZ655356:ODB655356 OMV655356:OMX655356 OWR655356:OWT655356 PGN655356:PGP655356 PQJ655356:PQL655356 QAF655356:QAH655356 QKB655356:QKD655356 QTX655356:QTZ655356 RDT655356:RDV655356 RNP655356:RNR655356 RXL655356:RXN655356 SHH655356:SHJ655356 SRD655356:SRF655356 TAZ655356:TBB655356 TKV655356:TKX655356 TUR655356:TUT655356 UEN655356:UEP655356 UOJ655356:UOL655356 UYF655356:UYH655356 VIB655356:VID655356 VRX655356:VRZ655356 WBT655356:WBV655356 WLP655356:WLR655356 WVL655356:WVN655356 D720892:F720892 IZ720892:JB720892 SV720892:SX720892 ACR720892:ACT720892 AMN720892:AMP720892 AWJ720892:AWL720892 BGF720892:BGH720892 BQB720892:BQD720892 BZX720892:BZZ720892 CJT720892:CJV720892 CTP720892:CTR720892 DDL720892:DDN720892 DNH720892:DNJ720892 DXD720892:DXF720892 EGZ720892:EHB720892 EQV720892:EQX720892 FAR720892:FAT720892 FKN720892:FKP720892 FUJ720892:FUL720892 GEF720892:GEH720892 GOB720892:GOD720892 GXX720892:GXZ720892 HHT720892:HHV720892 HRP720892:HRR720892 IBL720892:IBN720892 ILH720892:ILJ720892 IVD720892:IVF720892 JEZ720892:JFB720892 JOV720892:JOX720892 JYR720892:JYT720892 KIN720892:KIP720892 KSJ720892:KSL720892 LCF720892:LCH720892 LMB720892:LMD720892 LVX720892:LVZ720892 MFT720892:MFV720892 MPP720892:MPR720892 MZL720892:MZN720892 NJH720892:NJJ720892 NTD720892:NTF720892 OCZ720892:ODB720892 OMV720892:OMX720892 OWR720892:OWT720892 PGN720892:PGP720892 PQJ720892:PQL720892 QAF720892:QAH720892 QKB720892:QKD720892 QTX720892:QTZ720892 RDT720892:RDV720892 RNP720892:RNR720892 RXL720892:RXN720892 SHH720892:SHJ720892 SRD720892:SRF720892 TAZ720892:TBB720892 TKV720892:TKX720892 TUR720892:TUT720892 UEN720892:UEP720892 UOJ720892:UOL720892 UYF720892:UYH720892 VIB720892:VID720892 VRX720892:VRZ720892 WBT720892:WBV720892 WLP720892:WLR720892 WVL720892:WVN720892 D786428:F786428 IZ786428:JB786428 SV786428:SX786428 ACR786428:ACT786428 AMN786428:AMP786428 AWJ786428:AWL786428 BGF786428:BGH786428 BQB786428:BQD786428 BZX786428:BZZ786428 CJT786428:CJV786428 CTP786428:CTR786428 DDL786428:DDN786428 DNH786428:DNJ786428 DXD786428:DXF786428 EGZ786428:EHB786428 EQV786428:EQX786428 FAR786428:FAT786428 FKN786428:FKP786428 FUJ786428:FUL786428 GEF786428:GEH786428 GOB786428:GOD786428 GXX786428:GXZ786428 HHT786428:HHV786428 HRP786428:HRR786428 IBL786428:IBN786428 ILH786428:ILJ786428 IVD786428:IVF786428 JEZ786428:JFB786428 JOV786428:JOX786428 JYR786428:JYT786428 KIN786428:KIP786428 KSJ786428:KSL786428 LCF786428:LCH786428 LMB786428:LMD786428 LVX786428:LVZ786428 MFT786428:MFV786428 MPP786428:MPR786428 MZL786428:MZN786428 NJH786428:NJJ786428 NTD786428:NTF786428 OCZ786428:ODB786428 OMV786428:OMX786428 OWR786428:OWT786428 PGN786428:PGP786428 PQJ786428:PQL786428 QAF786428:QAH786428 QKB786428:QKD786428 QTX786428:QTZ786428 RDT786428:RDV786428 RNP786428:RNR786428 RXL786428:RXN786428 SHH786428:SHJ786428 SRD786428:SRF786428 TAZ786428:TBB786428 TKV786428:TKX786428 TUR786428:TUT786428 UEN786428:UEP786428 UOJ786428:UOL786428 UYF786428:UYH786428 VIB786428:VID786428 VRX786428:VRZ786428 WBT786428:WBV786428 WLP786428:WLR786428 WVL786428:WVN786428 D851964:F851964 IZ851964:JB851964 SV851964:SX851964 ACR851964:ACT851964 AMN851964:AMP851964 AWJ851964:AWL851964 BGF851964:BGH851964 BQB851964:BQD851964 BZX851964:BZZ851964 CJT851964:CJV851964 CTP851964:CTR851964 DDL851964:DDN851964 DNH851964:DNJ851964 DXD851964:DXF851964 EGZ851964:EHB851964 EQV851964:EQX851964 FAR851964:FAT851964 FKN851964:FKP851964 FUJ851964:FUL851964 GEF851964:GEH851964 GOB851964:GOD851964 GXX851964:GXZ851964 HHT851964:HHV851964 HRP851964:HRR851964 IBL851964:IBN851964 ILH851964:ILJ851964 IVD851964:IVF851964 JEZ851964:JFB851964 JOV851964:JOX851964 JYR851964:JYT851964 KIN851964:KIP851964 KSJ851964:KSL851964 LCF851964:LCH851964 LMB851964:LMD851964 LVX851964:LVZ851964 MFT851964:MFV851964 MPP851964:MPR851964 MZL851964:MZN851964 NJH851964:NJJ851964 NTD851964:NTF851964 OCZ851964:ODB851964 OMV851964:OMX851964 OWR851964:OWT851964 PGN851964:PGP851964 PQJ851964:PQL851964 QAF851964:QAH851964 QKB851964:QKD851964 QTX851964:QTZ851964 RDT851964:RDV851964 RNP851964:RNR851964 RXL851964:RXN851964 SHH851964:SHJ851964 SRD851964:SRF851964 TAZ851964:TBB851964 TKV851964:TKX851964 TUR851964:TUT851964 UEN851964:UEP851964 UOJ851964:UOL851964 UYF851964:UYH851964 VIB851964:VID851964 VRX851964:VRZ851964 WBT851964:WBV851964 WLP851964:WLR851964 WVL851964:WVN851964 D917500:F917500 IZ917500:JB917500 SV917500:SX917500 ACR917500:ACT917500 AMN917500:AMP917500 AWJ917500:AWL917500 BGF917500:BGH917500 BQB917500:BQD917500 BZX917500:BZZ917500 CJT917500:CJV917500 CTP917500:CTR917500 DDL917500:DDN917500 DNH917500:DNJ917500 DXD917500:DXF917500 EGZ917500:EHB917500 EQV917500:EQX917500 FAR917500:FAT917500 FKN917500:FKP917500 FUJ917500:FUL917500 GEF917500:GEH917500 GOB917500:GOD917500 GXX917500:GXZ917500 HHT917500:HHV917500 HRP917500:HRR917500 IBL917500:IBN917500 ILH917500:ILJ917500 IVD917500:IVF917500 JEZ917500:JFB917500 JOV917500:JOX917500 JYR917500:JYT917500 KIN917500:KIP917500 KSJ917500:KSL917500 LCF917500:LCH917500 LMB917500:LMD917500 LVX917500:LVZ917500 MFT917500:MFV917500 MPP917500:MPR917500 MZL917500:MZN917500 NJH917500:NJJ917500 NTD917500:NTF917500 OCZ917500:ODB917500 OMV917500:OMX917500 OWR917500:OWT917500 PGN917500:PGP917500 PQJ917500:PQL917500 QAF917500:QAH917500 QKB917500:QKD917500 QTX917500:QTZ917500 RDT917500:RDV917500 RNP917500:RNR917500 RXL917500:RXN917500 SHH917500:SHJ917500 SRD917500:SRF917500 TAZ917500:TBB917500 TKV917500:TKX917500 TUR917500:TUT917500 UEN917500:UEP917500 UOJ917500:UOL917500 UYF917500:UYH917500 VIB917500:VID917500 VRX917500:VRZ917500 WBT917500:WBV917500 WLP917500:WLR917500 WVL917500:WVN917500 D983036:F983036 IZ983036:JB983036 SV983036:SX983036 ACR983036:ACT983036 AMN983036:AMP983036 AWJ983036:AWL983036 BGF983036:BGH983036 BQB983036:BQD983036 BZX983036:BZZ983036 CJT983036:CJV983036 CTP983036:CTR983036 DDL983036:DDN983036 DNH983036:DNJ983036 DXD983036:DXF983036 EGZ983036:EHB983036 EQV983036:EQX983036 FAR983036:FAT983036 FKN983036:FKP983036 FUJ983036:FUL983036 GEF983036:GEH983036 GOB983036:GOD983036 GXX983036:GXZ983036 HHT983036:HHV983036 HRP983036:HRR983036 IBL983036:IBN983036 ILH983036:ILJ983036 IVD983036:IVF983036 JEZ983036:JFB983036 JOV983036:JOX983036 JYR983036:JYT983036 KIN983036:KIP983036 KSJ983036:KSL983036 LCF983036:LCH983036 LMB983036:LMD983036 LVX983036:LVZ983036 MFT983036:MFV983036 MPP983036:MPR983036 MZL983036:MZN983036 NJH983036:NJJ983036 NTD983036:NTF983036 OCZ983036:ODB983036 OMV983036:OMX983036 OWR983036:OWT983036 PGN983036:PGP983036 PQJ983036:PQL983036 QAF983036:QAH983036 QKB983036:QKD983036 QTX983036:QTZ983036 RDT983036:RDV983036 RNP983036:RNR983036 RXL983036:RXN983036 SHH983036:SHJ983036 SRD983036:SRF983036 TAZ983036:TBB983036 TKV983036:TKX983036 TUR983036:TUT983036 UEN983036:UEP983036 UOJ983036:UOL983036 UYF983036:UYH983036 VIB983036:VID983036 VRX983036:VRZ983036 WBT983036:WBV983036 WLP983036:WLR983036">
      <formula1>Eligible</formula1>
    </dataValidation>
    <dataValidation type="list" showInputMessage="1" showErrorMessage="1" error="Please select the department's maximum award per mobilization from the drop-down list." sqref="WVL983035:WVM983035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65531:E65531 IZ65531:JA65531 SV65531:SW65531 ACR65531:ACS65531 AMN65531:AMO65531 AWJ65531:AWK65531 BGF65531:BGG65531 BQB65531:BQC65531 BZX65531:BZY65531 CJT65531:CJU65531 CTP65531:CTQ65531 DDL65531:DDM65531 DNH65531:DNI65531 DXD65531:DXE65531 EGZ65531:EHA65531 EQV65531:EQW65531 FAR65531:FAS65531 FKN65531:FKO65531 FUJ65531:FUK65531 GEF65531:GEG65531 GOB65531:GOC65531 GXX65531:GXY65531 HHT65531:HHU65531 HRP65531:HRQ65531 IBL65531:IBM65531 ILH65531:ILI65531 IVD65531:IVE65531 JEZ65531:JFA65531 JOV65531:JOW65531 JYR65531:JYS65531 KIN65531:KIO65531 KSJ65531:KSK65531 LCF65531:LCG65531 LMB65531:LMC65531 LVX65531:LVY65531 MFT65531:MFU65531 MPP65531:MPQ65531 MZL65531:MZM65531 NJH65531:NJI65531 NTD65531:NTE65531 OCZ65531:ODA65531 OMV65531:OMW65531 OWR65531:OWS65531 PGN65531:PGO65531 PQJ65531:PQK65531 QAF65531:QAG65531 QKB65531:QKC65531 QTX65531:QTY65531 RDT65531:RDU65531 RNP65531:RNQ65531 RXL65531:RXM65531 SHH65531:SHI65531 SRD65531:SRE65531 TAZ65531:TBA65531 TKV65531:TKW65531 TUR65531:TUS65531 UEN65531:UEO65531 UOJ65531:UOK65531 UYF65531:UYG65531 VIB65531:VIC65531 VRX65531:VRY65531 WBT65531:WBU65531 WLP65531:WLQ65531 WVL65531:WVM65531 D131067:E131067 IZ131067:JA131067 SV131067:SW131067 ACR131067:ACS131067 AMN131067:AMO131067 AWJ131067:AWK131067 BGF131067:BGG131067 BQB131067:BQC131067 BZX131067:BZY131067 CJT131067:CJU131067 CTP131067:CTQ131067 DDL131067:DDM131067 DNH131067:DNI131067 DXD131067:DXE131067 EGZ131067:EHA131067 EQV131067:EQW131067 FAR131067:FAS131067 FKN131067:FKO131067 FUJ131067:FUK131067 GEF131067:GEG131067 GOB131067:GOC131067 GXX131067:GXY131067 HHT131067:HHU131067 HRP131067:HRQ131067 IBL131067:IBM131067 ILH131067:ILI131067 IVD131067:IVE131067 JEZ131067:JFA131067 JOV131067:JOW131067 JYR131067:JYS131067 KIN131067:KIO131067 KSJ131067:KSK131067 LCF131067:LCG131067 LMB131067:LMC131067 LVX131067:LVY131067 MFT131067:MFU131067 MPP131067:MPQ131067 MZL131067:MZM131067 NJH131067:NJI131067 NTD131067:NTE131067 OCZ131067:ODA131067 OMV131067:OMW131067 OWR131067:OWS131067 PGN131067:PGO131067 PQJ131067:PQK131067 QAF131067:QAG131067 QKB131067:QKC131067 QTX131067:QTY131067 RDT131067:RDU131067 RNP131067:RNQ131067 RXL131067:RXM131067 SHH131067:SHI131067 SRD131067:SRE131067 TAZ131067:TBA131067 TKV131067:TKW131067 TUR131067:TUS131067 UEN131067:UEO131067 UOJ131067:UOK131067 UYF131067:UYG131067 VIB131067:VIC131067 VRX131067:VRY131067 WBT131067:WBU131067 WLP131067:WLQ131067 WVL131067:WVM131067 D196603:E196603 IZ196603:JA196603 SV196603:SW196603 ACR196603:ACS196603 AMN196603:AMO196603 AWJ196603:AWK196603 BGF196603:BGG196603 BQB196603:BQC196603 BZX196603:BZY196603 CJT196603:CJU196603 CTP196603:CTQ196603 DDL196603:DDM196603 DNH196603:DNI196603 DXD196603:DXE196603 EGZ196603:EHA196603 EQV196603:EQW196603 FAR196603:FAS196603 FKN196603:FKO196603 FUJ196603:FUK196603 GEF196603:GEG196603 GOB196603:GOC196603 GXX196603:GXY196603 HHT196603:HHU196603 HRP196603:HRQ196603 IBL196603:IBM196603 ILH196603:ILI196603 IVD196603:IVE196603 JEZ196603:JFA196603 JOV196603:JOW196603 JYR196603:JYS196603 KIN196603:KIO196603 KSJ196603:KSK196603 LCF196603:LCG196603 LMB196603:LMC196603 LVX196603:LVY196603 MFT196603:MFU196603 MPP196603:MPQ196603 MZL196603:MZM196603 NJH196603:NJI196603 NTD196603:NTE196603 OCZ196603:ODA196603 OMV196603:OMW196603 OWR196603:OWS196603 PGN196603:PGO196603 PQJ196603:PQK196603 QAF196603:QAG196603 QKB196603:QKC196603 QTX196603:QTY196603 RDT196603:RDU196603 RNP196603:RNQ196603 RXL196603:RXM196603 SHH196603:SHI196603 SRD196603:SRE196603 TAZ196603:TBA196603 TKV196603:TKW196603 TUR196603:TUS196603 UEN196603:UEO196603 UOJ196603:UOK196603 UYF196603:UYG196603 VIB196603:VIC196603 VRX196603:VRY196603 WBT196603:WBU196603 WLP196603:WLQ196603 WVL196603:WVM196603 D262139:E262139 IZ262139:JA262139 SV262139:SW262139 ACR262139:ACS262139 AMN262139:AMO262139 AWJ262139:AWK262139 BGF262139:BGG262139 BQB262139:BQC262139 BZX262139:BZY262139 CJT262139:CJU262139 CTP262139:CTQ262139 DDL262139:DDM262139 DNH262139:DNI262139 DXD262139:DXE262139 EGZ262139:EHA262139 EQV262139:EQW262139 FAR262139:FAS262139 FKN262139:FKO262139 FUJ262139:FUK262139 GEF262139:GEG262139 GOB262139:GOC262139 GXX262139:GXY262139 HHT262139:HHU262139 HRP262139:HRQ262139 IBL262139:IBM262139 ILH262139:ILI262139 IVD262139:IVE262139 JEZ262139:JFA262139 JOV262139:JOW262139 JYR262139:JYS262139 KIN262139:KIO262139 KSJ262139:KSK262139 LCF262139:LCG262139 LMB262139:LMC262139 LVX262139:LVY262139 MFT262139:MFU262139 MPP262139:MPQ262139 MZL262139:MZM262139 NJH262139:NJI262139 NTD262139:NTE262139 OCZ262139:ODA262139 OMV262139:OMW262139 OWR262139:OWS262139 PGN262139:PGO262139 PQJ262139:PQK262139 QAF262139:QAG262139 QKB262139:QKC262139 QTX262139:QTY262139 RDT262139:RDU262139 RNP262139:RNQ262139 RXL262139:RXM262139 SHH262139:SHI262139 SRD262139:SRE262139 TAZ262139:TBA262139 TKV262139:TKW262139 TUR262139:TUS262139 UEN262139:UEO262139 UOJ262139:UOK262139 UYF262139:UYG262139 VIB262139:VIC262139 VRX262139:VRY262139 WBT262139:WBU262139 WLP262139:WLQ262139 WVL262139:WVM262139 D327675:E327675 IZ327675:JA327675 SV327675:SW327675 ACR327675:ACS327675 AMN327675:AMO327675 AWJ327675:AWK327675 BGF327675:BGG327675 BQB327675:BQC327675 BZX327675:BZY327675 CJT327675:CJU327675 CTP327675:CTQ327675 DDL327675:DDM327675 DNH327675:DNI327675 DXD327675:DXE327675 EGZ327675:EHA327675 EQV327675:EQW327675 FAR327675:FAS327675 FKN327675:FKO327675 FUJ327675:FUK327675 GEF327675:GEG327675 GOB327675:GOC327675 GXX327675:GXY327675 HHT327675:HHU327675 HRP327675:HRQ327675 IBL327675:IBM327675 ILH327675:ILI327675 IVD327675:IVE327675 JEZ327675:JFA327675 JOV327675:JOW327675 JYR327675:JYS327675 KIN327675:KIO327675 KSJ327675:KSK327675 LCF327675:LCG327675 LMB327675:LMC327675 LVX327675:LVY327675 MFT327675:MFU327675 MPP327675:MPQ327675 MZL327675:MZM327675 NJH327675:NJI327675 NTD327675:NTE327675 OCZ327675:ODA327675 OMV327675:OMW327675 OWR327675:OWS327675 PGN327675:PGO327675 PQJ327675:PQK327675 QAF327675:QAG327675 QKB327675:QKC327675 QTX327675:QTY327675 RDT327675:RDU327675 RNP327675:RNQ327675 RXL327675:RXM327675 SHH327675:SHI327675 SRD327675:SRE327675 TAZ327675:TBA327675 TKV327675:TKW327675 TUR327675:TUS327675 UEN327675:UEO327675 UOJ327675:UOK327675 UYF327675:UYG327675 VIB327675:VIC327675 VRX327675:VRY327675 WBT327675:WBU327675 WLP327675:WLQ327675 WVL327675:WVM327675 D393211:E393211 IZ393211:JA393211 SV393211:SW393211 ACR393211:ACS393211 AMN393211:AMO393211 AWJ393211:AWK393211 BGF393211:BGG393211 BQB393211:BQC393211 BZX393211:BZY393211 CJT393211:CJU393211 CTP393211:CTQ393211 DDL393211:DDM393211 DNH393211:DNI393211 DXD393211:DXE393211 EGZ393211:EHA393211 EQV393211:EQW393211 FAR393211:FAS393211 FKN393211:FKO393211 FUJ393211:FUK393211 GEF393211:GEG393211 GOB393211:GOC393211 GXX393211:GXY393211 HHT393211:HHU393211 HRP393211:HRQ393211 IBL393211:IBM393211 ILH393211:ILI393211 IVD393211:IVE393211 JEZ393211:JFA393211 JOV393211:JOW393211 JYR393211:JYS393211 KIN393211:KIO393211 KSJ393211:KSK393211 LCF393211:LCG393211 LMB393211:LMC393211 LVX393211:LVY393211 MFT393211:MFU393211 MPP393211:MPQ393211 MZL393211:MZM393211 NJH393211:NJI393211 NTD393211:NTE393211 OCZ393211:ODA393211 OMV393211:OMW393211 OWR393211:OWS393211 PGN393211:PGO393211 PQJ393211:PQK393211 QAF393211:QAG393211 QKB393211:QKC393211 QTX393211:QTY393211 RDT393211:RDU393211 RNP393211:RNQ393211 RXL393211:RXM393211 SHH393211:SHI393211 SRD393211:SRE393211 TAZ393211:TBA393211 TKV393211:TKW393211 TUR393211:TUS393211 UEN393211:UEO393211 UOJ393211:UOK393211 UYF393211:UYG393211 VIB393211:VIC393211 VRX393211:VRY393211 WBT393211:WBU393211 WLP393211:WLQ393211 WVL393211:WVM393211 D458747:E458747 IZ458747:JA458747 SV458747:SW458747 ACR458747:ACS458747 AMN458747:AMO458747 AWJ458747:AWK458747 BGF458747:BGG458747 BQB458747:BQC458747 BZX458747:BZY458747 CJT458747:CJU458747 CTP458747:CTQ458747 DDL458747:DDM458747 DNH458747:DNI458747 DXD458747:DXE458747 EGZ458747:EHA458747 EQV458747:EQW458747 FAR458747:FAS458747 FKN458747:FKO458747 FUJ458747:FUK458747 GEF458747:GEG458747 GOB458747:GOC458747 GXX458747:GXY458747 HHT458747:HHU458747 HRP458747:HRQ458747 IBL458747:IBM458747 ILH458747:ILI458747 IVD458747:IVE458747 JEZ458747:JFA458747 JOV458747:JOW458747 JYR458747:JYS458747 KIN458747:KIO458747 KSJ458747:KSK458747 LCF458747:LCG458747 LMB458747:LMC458747 LVX458747:LVY458747 MFT458747:MFU458747 MPP458747:MPQ458747 MZL458747:MZM458747 NJH458747:NJI458747 NTD458747:NTE458747 OCZ458747:ODA458747 OMV458747:OMW458747 OWR458747:OWS458747 PGN458747:PGO458747 PQJ458747:PQK458747 QAF458747:QAG458747 QKB458747:QKC458747 QTX458747:QTY458747 RDT458747:RDU458747 RNP458747:RNQ458747 RXL458747:RXM458747 SHH458747:SHI458747 SRD458747:SRE458747 TAZ458747:TBA458747 TKV458747:TKW458747 TUR458747:TUS458747 UEN458747:UEO458747 UOJ458747:UOK458747 UYF458747:UYG458747 VIB458747:VIC458747 VRX458747:VRY458747 WBT458747:WBU458747 WLP458747:WLQ458747 WVL458747:WVM458747 D524283:E524283 IZ524283:JA524283 SV524283:SW524283 ACR524283:ACS524283 AMN524283:AMO524283 AWJ524283:AWK524283 BGF524283:BGG524283 BQB524283:BQC524283 BZX524283:BZY524283 CJT524283:CJU524283 CTP524283:CTQ524283 DDL524283:DDM524283 DNH524283:DNI524283 DXD524283:DXE524283 EGZ524283:EHA524283 EQV524283:EQW524283 FAR524283:FAS524283 FKN524283:FKO524283 FUJ524283:FUK524283 GEF524283:GEG524283 GOB524283:GOC524283 GXX524283:GXY524283 HHT524283:HHU524283 HRP524283:HRQ524283 IBL524283:IBM524283 ILH524283:ILI524283 IVD524283:IVE524283 JEZ524283:JFA524283 JOV524283:JOW524283 JYR524283:JYS524283 KIN524283:KIO524283 KSJ524283:KSK524283 LCF524283:LCG524283 LMB524283:LMC524283 LVX524283:LVY524283 MFT524283:MFU524283 MPP524283:MPQ524283 MZL524283:MZM524283 NJH524283:NJI524283 NTD524283:NTE524283 OCZ524283:ODA524283 OMV524283:OMW524283 OWR524283:OWS524283 PGN524283:PGO524283 PQJ524283:PQK524283 QAF524283:QAG524283 QKB524283:QKC524283 QTX524283:QTY524283 RDT524283:RDU524283 RNP524283:RNQ524283 RXL524283:RXM524283 SHH524283:SHI524283 SRD524283:SRE524283 TAZ524283:TBA524283 TKV524283:TKW524283 TUR524283:TUS524283 UEN524283:UEO524283 UOJ524283:UOK524283 UYF524283:UYG524283 VIB524283:VIC524283 VRX524283:VRY524283 WBT524283:WBU524283 WLP524283:WLQ524283 WVL524283:WVM524283 D589819:E589819 IZ589819:JA589819 SV589819:SW589819 ACR589819:ACS589819 AMN589819:AMO589819 AWJ589819:AWK589819 BGF589819:BGG589819 BQB589819:BQC589819 BZX589819:BZY589819 CJT589819:CJU589819 CTP589819:CTQ589819 DDL589819:DDM589819 DNH589819:DNI589819 DXD589819:DXE589819 EGZ589819:EHA589819 EQV589819:EQW589819 FAR589819:FAS589819 FKN589819:FKO589819 FUJ589819:FUK589819 GEF589819:GEG589819 GOB589819:GOC589819 GXX589819:GXY589819 HHT589819:HHU589819 HRP589819:HRQ589819 IBL589819:IBM589819 ILH589819:ILI589819 IVD589819:IVE589819 JEZ589819:JFA589819 JOV589819:JOW589819 JYR589819:JYS589819 KIN589819:KIO589819 KSJ589819:KSK589819 LCF589819:LCG589819 LMB589819:LMC589819 LVX589819:LVY589819 MFT589819:MFU589819 MPP589819:MPQ589819 MZL589819:MZM589819 NJH589819:NJI589819 NTD589819:NTE589819 OCZ589819:ODA589819 OMV589819:OMW589819 OWR589819:OWS589819 PGN589819:PGO589819 PQJ589819:PQK589819 QAF589819:QAG589819 QKB589819:QKC589819 QTX589819:QTY589819 RDT589819:RDU589819 RNP589819:RNQ589819 RXL589819:RXM589819 SHH589819:SHI589819 SRD589819:SRE589819 TAZ589819:TBA589819 TKV589819:TKW589819 TUR589819:TUS589819 UEN589819:UEO589819 UOJ589819:UOK589819 UYF589819:UYG589819 VIB589819:VIC589819 VRX589819:VRY589819 WBT589819:WBU589819 WLP589819:WLQ589819 WVL589819:WVM589819 D655355:E655355 IZ655355:JA655355 SV655355:SW655355 ACR655355:ACS655355 AMN655355:AMO655355 AWJ655355:AWK655355 BGF655355:BGG655355 BQB655355:BQC655355 BZX655355:BZY655355 CJT655355:CJU655355 CTP655355:CTQ655355 DDL655355:DDM655355 DNH655355:DNI655355 DXD655355:DXE655355 EGZ655355:EHA655355 EQV655355:EQW655355 FAR655355:FAS655355 FKN655355:FKO655355 FUJ655355:FUK655355 GEF655355:GEG655355 GOB655355:GOC655355 GXX655355:GXY655355 HHT655355:HHU655355 HRP655355:HRQ655355 IBL655355:IBM655355 ILH655355:ILI655355 IVD655355:IVE655355 JEZ655355:JFA655355 JOV655355:JOW655355 JYR655355:JYS655355 KIN655355:KIO655355 KSJ655355:KSK655355 LCF655355:LCG655355 LMB655355:LMC655355 LVX655355:LVY655355 MFT655355:MFU655355 MPP655355:MPQ655355 MZL655355:MZM655355 NJH655355:NJI655355 NTD655355:NTE655355 OCZ655355:ODA655355 OMV655355:OMW655355 OWR655355:OWS655355 PGN655355:PGO655355 PQJ655355:PQK655355 QAF655355:QAG655355 QKB655355:QKC655355 QTX655355:QTY655355 RDT655355:RDU655355 RNP655355:RNQ655355 RXL655355:RXM655355 SHH655355:SHI655355 SRD655355:SRE655355 TAZ655355:TBA655355 TKV655355:TKW655355 TUR655355:TUS655355 UEN655355:UEO655355 UOJ655355:UOK655355 UYF655355:UYG655355 VIB655355:VIC655355 VRX655355:VRY655355 WBT655355:WBU655355 WLP655355:WLQ655355 WVL655355:WVM655355 D720891:E720891 IZ720891:JA720891 SV720891:SW720891 ACR720891:ACS720891 AMN720891:AMO720891 AWJ720891:AWK720891 BGF720891:BGG720891 BQB720891:BQC720891 BZX720891:BZY720891 CJT720891:CJU720891 CTP720891:CTQ720891 DDL720891:DDM720891 DNH720891:DNI720891 DXD720891:DXE720891 EGZ720891:EHA720891 EQV720891:EQW720891 FAR720891:FAS720891 FKN720891:FKO720891 FUJ720891:FUK720891 GEF720891:GEG720891 GOB720891:GOC720891 GXX720891:GXY720891 HHT720891:HHU720891 HRP720891:HRQ720891 IBL720891:IBM720891 ILH720891:ILI720891 IVD720891:IVE720891 JEZ720891:JFA720891 JOV720891:JOW720891 JYR720891:JYS720891 KIN720891:KIO720891 KSJ720891:KSK720891 LCF720891:LCG720891 LMB720891:LMC720891 LVX720891:LVY720891 MFT720891:MFU720891 MPP720891:MPQ720891 MZL720891:MZM720891 NJH720891:NJI720891 NTD720891:NTE720891 OCZ720891:ODA720891 OMV720891:OMW720891 OWR720891:OWS720891 PGN720891:PGO720891 PQJ720891:PQK720891 QAF720891:QAG720891 QKB720891:QKC720891 QTX720891:QTY720891 RDT720891:RDU720891 RNP720891:RNQ720891 RXL720891:RXM720891 SHH720891:SHI720891 SRD720891:SRE720891 TAZ720891:TBA720891 TKV720891:TKW720891 TUR720891:TUS720891 UEN720891:UEO720891 UOJ720891:UOK720891 UYF720891:UYG720891 VIB720891:VIC720891 VRX720891:VRY720891 WBT720891:WBU720891 WLP720891:WLQ720891 WVL720891:WVM720891 D786427:E786427 IZ786427:JA786427 SV786427:SW786427 ACR786427:ACS786427 AMN786427:AMO786427 AWJ786427:AWK786427 BGF786427:BGG786427 BQB786427:BQC786427 BZX786427:BZY786427 CJT786427:CJU786427 CTP786427:CTQ786427 DDL786427:DDM786427 DNH786427:DNI786427 DXD786427:DXE786427 EGZ786427:EHA786427 EQV786427:EQW786427 FAR786427:FAS786427 FKN786427:FKO786427 FUJ786427:FUK786427 GEF786427:GEG786427 GOB786427:GOC786427 GXX786427:GXY786427 HHT786427:HHU786427 HRP786427:HRQ786427 IBL786427:IBM786427 ILH786427:ILI786427 IVD786427:IVE786427 JEZ786427:JFA786427 JOV786427:JOW786427 JYR786427:JYS786427 KIN786427:KIO786427 KSJ786427:KSK786427 LCF786427:LCG786427 LMB786427:LMC786427 LVX786427:LVY786427 MFT786427:MFU786427 MPP786427:MPQ786427 MZL786427:MZM786427 NJH786427:NJI786427 NTD786427:NTE786427 OCZ786427:ODA786427 OMV786427:OMW786427 OWR786427:OWS786427 PGN786427:PGO786427 PQJ786427:PQK786427 QAF786427:QAG786427 QKB786427:QKC786427 QTX786427:QTY786427 RDT786427:RDU786427 RNP786427:RNQ786427 RXL786427:RXM786427 SHH786427:SHI786427 SRD786427:SRE786427 TAZ786427:TBA786427 TKV786427:TKW786427 TUR786427:TUS786427 UEN786427:UEO786427 UOJ786427:UOK786427 UYF786427:UYG786427 VIB786427:VIC786427 VRX786427:VRY786427 WBT786427:WBU786427 WLP786427:WLQ786427 WVL786427:WVM786427 D851963:E851963 IZ851963:JA851963 SV851963:SW851963 ACR851963:ACS851963 AMN851963:AMO851963 AWJ851963:AWK851963 BGF851963:BGG851963 BQB851963:BQC851963 BZX851963:BZY851963 CJT851963:CJU851963 CTP851963:CTQ851963 DDL851963:DDM851963 DNH851963:DNI851963 DXD851963:DXE851963 EGZ851963:EHA851963 EQV851963:EQW851963 FAR851963:FAS851963 FKN851963:FKO851963 FUJ851963:FUK851963 GEF851963:GEG851963 GOB851963:GOC851963 GXX851963:GXY851963 HHT851963:HHU851963 HRP851963:HRQ851963 IBL851963:IBM851963 ILH851963:ILI851963 IVD851963:IVE851963 JEZ851963:JFA851963 JOV851963:JOW851963 JYR851963:JYS851963 KIN851963:KIO851963 KSJ851963:KSK851963 LCF851963:LCG851963 LMB851963:LMC851963 LVX851963:LVY851963 MFT851963:MFU851963 MPP851963:MPQ851963 MZL851963:MZM851963 NJH851963:NJI851963 NTD851963:NTE851963 OCZ851963:ODA851963 OMV851963:OMW851963 OWR851963:OWS851963 PGN851963:PGO851963 PQJ851963:PQK851963 QAF851963:QAG851963 QKB851963:QKC851963 QTX851963:QTY851963 RDT851963:RDU851963 RNP851963:RNQ851963 RXL851963:RXM851963 SHH851963:SHI851963 SRD851963:SRE851963 TAZ851963:TBA851963 TKV851963:TKW851963 TUR851963:TUS851963 UEN851963:UEO851963 UOJ851963:UOK851963 UYF851963:UYG851963 VIB851963:VIC851963 VRX851963:VRY851963 WBT851963:WBU851963 WLP851963:WLQ851963 WVL851963:WVM851963 D917499:E917499 IZ917499:JA917499 SV917499:SW917499 ACR917499:ACS917499 AMN917499:AMO917499 AWJ917499:AWK917499 BGF917499:BGG917499 BQB917499:BQC917499 BZX917499:BZY917499 CJT917499:CJU917499 CTP917499:CTQ917499 DDL917499:DDM917499 DNH917499:DNI917499 DXD917499:DXE917499 EGZ917499:EHA917499 EQV917499:EQW917499 FAR917499:FAS917499 FKN917499:FKO917499 FUJ917499:FUK917499 GEF917499:GEG917499 GOB917499:GOC917499 GXX917499:GXY917499 HHT917499:HHU917499 HRP917499:HRQ917499 IBL917499:IBM917499 ILH917499:ILI917499 IVD917499:IVE917499 JEZ917499:JFA917499 JOV917499:JOW917499 JYR917499:JYS917499 KIN917499:KIO917499 KSJ917499:KSK917499 LCF917499:LCG917499 LMB917499:LMC917499 LVX917499:LVY917499 MFT917499:MFU917499 MPP917499:MPQ917499 MZL917499:MZM917499 NJH917499:NJI917499 NTD917499:NTE917499 OCZ917499:ODA917499 OMV917499:OMW917499 OWR917499:OWS917499 PGN917499:PGO917499 PQJ917499:PQK917499 QAF917499:QAG917499 QKB917499:QKC917499 QTX917499:QTY917499 RDT917499:RDU917499 RNP917499:RNQ917499 RXL917499:RXM917499 SHH917499:SHI917499 SRD917499:SRE917499 TAZ917499:TBA917499 TKV917499:TKW917499 TUR917499:TUS917499 UEN917499:UEO917499 UOJ917499:UOK917499 UYF917499:UYG917499 VIB917499:VIC917499 VRX917499:VRY917499 WBT917499:WBU917499 WLP917499:WLQ917499 WVL917499:WVM917499 D983035:E983035 IZ983035:JA983035 SV983035:SW983035 ACR983035:ACS983035 AMN983035:AMO983035 AWJ983035:AWK983035 BGF983035:BGG983035 BQB983035:BQC983035 BZX983035:BZY983035 CJT983035:CJU983035 CTP983035:CTQ983035 DDL983035:DDM983035 DNH983035:DNI983035 DXD983035:DXE983035 EGZ983035:EHA983035 EQV983035:EQW983035 FAR983035:FAS983035 FKN983035:FKO983035 FUJ983035:FUK983035 GEF983035:GEG983035 GOB983035:GOC983035 GXX983035:GXY983035 HHT983035:HHU983035 HRP983035:HRQ983035 IBL983035:IBM983035 ILH983035:ILI983035 IVD983035:IVE983035 JEZ983035:JFA983035 JOV983035:JOW983035 JYR983035:JYS983035 KIN983035:KIO983035 KSJ983035:KSK983035 LCF983035:LCG983035 LMB983035:LMC983035 LVX983035:LVY983035 MFT983035:MFU983035 MPP983035:MPQ983035 MZL983035:MZM983035 NJH983035:NJI983035 NTD983035:NTE983035 OCZ983035:ODA983035 OMV983035:OMW983035 OWR983035:OWS983035 PGN983035:PGO983035 PQJ983035:PQK983035 QAF983035:QAG983035 QKB983035:QKC983035 QTX983035:QTY983035 RDT983035:RDU983035 RNP983035:RNQ983035 RXL983035:RXM983035 SHH983035:SHI983035 SRD983035:SRE983035 TAZ983035:TBA983035 TKV983035:TKW983035 TUR983035:TUS983035 UEN983035:UEO983035 UOJ983035:UOK983035 UYF983035:UYG983035 VIB983035:VIC983035 VRX983035:VRY983035 WBT983035:WBU983035 WLP983035:WLQ983035">
      <formula1>EligibleAmt</formula1>
    </dataValidation>
    <dataValidation type="time" allowBlank="1" showInputMessage="1" showErrorMessage="1" error="Please enter a time between 12:00 AM and 11:59 PM.  Format must be hh:mm" sqref="D12:E31 IZ12:JA31 SV12:SW31 ACR12:ACS31 AMN12:AMO31 AWJ12:AWK31 BGF12:BGG31 BQB12:BQC31 BZX12:BZY31 CJT12:CJU31 CTP12:CTQ31 DDL12:DDM31 DNH12:DNI31 DXD12:DXE31 EGZ12:EHA31 EQV12:EQW31 FAR12:FAS31 FKN12:FKO31 FUJ12:FUK31 GEF12:GEG31 GOB12:GOC31 GXX12:GXY31 HHT12:HHU31 HRP12:HRQ31 IBL12:IBM31 ILH12:ILI31 IVD12:IVE31 JEZ12:JFA31 JOV12:JOW31 JYR12:JYS31 KIN12:KIO31 KSJ12:KSK31 LCF12:LCG31 LMB12:LMC31 LVX12:LVY31 MFT12:MFU31 MPP12:MPQ31 MZL12:MZM31 NJH12:NJI31 NTD12:NTE31 OCZ12:ODA31 OMV12:OMW31 OWR12:OWS31 PGN12:PGO31 PQJ12:PQK31 QAF12:QAG31 QKB12:QKC31 QTX12:QTY31 RDT12:RDU31 RNP12:RNQ31 RXL12:RXM31 SHH12:SHI31 SRD12:SRE31 TAZ12:TBA31 TKV12:TKW31 TUR12:TUS31 UEN12:UEO31 UOJ12:UOK31 UYF12:UYG31 VIB12:VIC31 VRX12:VRY31 WBT12:WBU31 WLP12:WLQ31 WVL12:WVM31 D65535:E65554 IZ65535:JA65554 SV65535:SW65554 ACR65535:ACS65554 AMN65535:AMO65554 AWJ65535:AWK65554 BGF65535:BGG65554 BQB65535:BQC65554 BZX65535:BZY65554 CJT65535:CJU65554 CTP65535:CTQ65554 DDL65535:DDM65554 DNH65535:DNI65554 DXD65535:DXE65554 EGZ65535:EHA65554 EQV65535:EQW65554 FAR65535:FAS65554 FKN65535:FKO65554 FUJ65535:FUK65554 GEF65535:GEG65554 GOB65535:GOC65554 GXX65535:GXY65554 HHT65535:HHU65554 HRP65535:HRQ65554 IBL65535:IBM65554 ILH65535:ILI65554 IVD65535:IVE65554 JEZ65535:JFA65554 JOV65535:JOW65554 JYR65535:JYS65554 KIN65535:KIO65554 KSJ65535:KSK65554 LCF65535:LCG65554 LMB65535:LMC65554 LVX65535:LVY65554 MFT65535:MFU65554 MPP65535:MPQ65554 MZL65535:MZM65554 NJH65535:NJI65554 NTD65535:NTE65554 OCZ65535:ODA65554 OMV65535:OMW65554 OWR65535:OWS65554 PGN65535:PGO65554 PQJ65535:PQK65554 QAF65535:QAG65554 QKB65535:QKC65554 QTX65535:QTY65554 RDT65535:RDU65554 RNP65535:RNQ65554 RXL65535:RXM65554 SHH65535:SHI65554 SRD65535:SRE65554 TAZ65535:TBA65554 TKV65535:TKW65554 TUR65535:TUS65554 UEN65535:UEO65554 UOJ65535:UOK65554 UYF65535:UYG65554 VIB65535:VIC65554 VRX65535:VRY65554 WBT65535:WBU65554 WLP65535:WLQ65554 WVL65535:WVM65554 D131071:E131090 IZ131071:JA131090 SV131071:SW131090 ACR131071:ACS131090 AMN131071:AMO131090 AWJ131071:AWK131090 BGF131071:BGG131090 BQB131071:BQC131090 BZX131071:BZY131090 CJT131071:CJU131090 CTP131071:CTQ131090 DDL131071:DDM131090 DNH131071:DNI131090 DXD131071:DXE131090 EGZ131071:EHA131090 EQV131071:EQW131090 FAR131071:FAS131090 FKN131071:FKO131090 FUJ131071:FUK131090 GEF131071:GEG131090 GOB131071:GOC131090 GXX131071:GXY131090 HHT131071:HHU131090 HRP131071:HRQ131090 IBL131071:IBM131090 ILH131071:ILI131090 IVD131071:IVE131090 JEZ131071:JFA131090 JOV131071:JOW131090 JYR131071:JYS131090 KIN131071:KIO131090 KSJ131071:KSK131090 LCF131071:LCG131090 LMB131071:LMC131090 LVX131071:LVY131090 MFT131071:MFU131090 MPP131071:MPQ131090 MZL131071:MZM131090 NJH131071:NJI131090 NTD131071:NTE131090 OCZ131071:ODA131090 OMV131071:OMW131090 OWR131071:OWS131090 PGN131071:PGO131090 PQJ131071:PQK131090 QAF131071:QAG131090 QKB131071:QKC131090 QTX131071:QTY131090 RDT131071:RDU131090 RNP131071:RNQ131090 RXL131071:RXM131090 SHH131071:SHI131090 SRD131071:SRE131090 TAZ131071:TBA131090 TKV131071:TKW131090 TUR131071:TUS131090 UEN131071:UEO131090 UOJ131071:UOK131090 UYF131071:UYG131090 VIB131071:VIC131090 VRX131071:VRY131090 WBT131071:WBU131090 WLP131071:WLQ131090 WVL131071:WVM131090 D196607:E196626 IZ196607:JA196626 SV196607:SW196626 ACR196607:ACS196626 AMN196607:AMO196626 AWJ196607:AWK196626 BGF196607:BGG196626 BQB196607:BQC196626 BZX196607:BZY196626 CJT196607:CJU196626 CTP196607:CTQ196626 DDL196607:DDM196626 DNH196607:DNI196626 DXD196607:DXE196626 EGZ196607:EHA196626 EQV196607:EQW196626 FAR196607:FAS196626 FKN196607:FKO196626 FUJ196607:FUK196626 GEF196607:GEG196626 GOB196607:GOC196626 GXX196607:GXY196626 HHT196607:HHU196626 HRP196607:HRQ196626 IBL196607:IBM196626 ILH196607:ILI196626 IVD196607:IVE196626 JEZ196607:JFA196626 JOV196607:JOW196626 JYR196607:JYS196626 KIN196607:KIO196626 KSJ196607:KSK196626 LCF196607:LCG196626 LMB196607:LMC196626 LVX196607:LVY196626 MFT196607:MFU196626 MPP196607:MPQ196626 MZL196607:MZM196626 NJH196607:NJI196626 NTD196607:NTE196626 OCZ196607:ODA196626 OMV196607:OMW196626 OWR196607:OWS196626 PGN196607:PGO196626 PQJ196607:PQK196626 QAF196607:QAG196626 QKB196607:QKC196626 QTX196607:QTY196626 RDT196607:RDU196626 RNP196607:RNQ196626 RXL196607:RXM196626 SHH196607:SHI196626 SRD196607:SRE196626 TAZ196607:TBA196626 TKV196607:TKW196626 TUR196607:TUS196626 UEN196607:UEO196626 UOJ196607:UOK196626 UYF196607:UYG196626 VIB196607:VIC196626 VRX196607:VRY196626 WBT196607:WBU196626 WLP196607:WLQ196626 WVL196607:WVM196626 D262143:E262162 IZ262143:JA262162 SV262143:SW262162 ACR262143:ACS262162 AMN262143:AMO262162 AWJ262143:AWK262162 BGF262143:BGG262162 BQB262143:BQC262162 BZX262143:BZY262162 CJT262143:CJU262162 CTP262143:CTQ262162 DDL262143:DDM262162 DNH262143:DNI262162 DXD262143:DXE262162 EGZ262143:EHA262162 EQV262143:EQW262162 FAR262143:FAS262162 FKN262143:FKO262162 FUJ262143:FUK262162 GEF262143:GEG262162 GOB262143:GOC262162 GXX262143:GXY262162 HHT262143:HHU262162 HRP262143:HRQ262162 IBL262143:IBM262162 ILH262143:ILI262162 IVD262143:IVE262162 JEZ262143:JFA262162 JOV262143:JOW262162 JYR262143:JYS262162 KIN262143:KIO262162 KSJ262143:KSK262162 LCF262143:LCG262162 LMB262143:LMC262162 LVX262143:LVY262162 MFT262143:MFU262162 MPP262143:MPQ262162 MZL262143:MZM262162 NJH262143:NJI262162 NTD262143:NTE262162 OCZ262143:ODA262162 OMV262143:OMW262162 OWR262143:OWS262162 PGN262143:PGO262162 PQJ262143:PQK262162 QAF262143:QAG262162 QKB262143:QKC262162 QTX262143:QTY262162 RDT262143:RDU262162 RNP262143:RNQ262162 RXL262143:RXM262162 SHH262143:SHI262162 SRD262143:SRE262162 TAZ262143:TBA262162 TKV262143:TKW262162 TUR262143:TUS262162 UEN262143:UEO262162 UOJ262143:UOK262162 UYF262143:UYG262162 VIB262143:VIC262162 VRX262143:VRY262162 WBT262143:WBU262162 WLP262143:WLQ262162 WVL262143:WVM262162 D327679:E327698 IZ327679:JA327698 SV327679:SW327698 ACR327679:ACS327698 AMN327679:AMO327698 AWJ327679:AWK327698 BGF327679:BGG327698 BQB327679:BQC327698 BZX327679:BZY327698 CJT327679:CJU327698 CTP327679:CTQ327698 DDL327679:DDM327698 DNH327679:DNI327698 DXD327679:DXE327698 EGZ327679:EHA327698 EQV327679:EQW327698 FAR327679:FAS327698 FKN327679:FKO327698 FUJ327679:FUK327698 GEF327679:GEG327698 GOB327679:GOC327698 GXX327679:GXY327698 HHT327679:HHU327698 HRP327679:HRQ327698 IBL327679:IBM327698 ILH327679:ILI327698 IVD327679:IVE327698 JEZ327679:JFA327698 JOV327679:JOW327698 JYR327679:JYS327698 KIN327679:KIO327698 KSJ327679:KSK327698 LCF327679:LCG327698 LMB327679:LMC327698 LVX327679:LVY327698 MFT327679:MFU327698 MPP327679:MPQ327698 MZL327679:MZM327698 NJH327679:NJI327698 NTD327679:NTE327698 OCZ327679:ODA327698 OMV327679:OMW327698 OWR327679:OWS327698 PGN327679:PGO327698 PQJ327679:PQK327698 QAF327679:QAG327698 QKB327679:QKC327698 QTX327679:QTY327698 RDT327679:RDU327698 RNP327679:RNQ327698 RXL327679:RXM327698 SHH327679:SHI327698 SRD327679:SRE327698 TAZ327679:TBA327698 TKV327679:TKW327698 TUR327679:TUS327698 UEN327679:UEO327698 UOJ327679:UOK327698 UYF327679:UYG327698 VIB327679:VIC327698 VRX327679:VRY327698 WBT327679:WBU327698 WLP327679:WLQ327698 WVL327679:WVM327698 D393215:E393234 IZ393215:JA393234 SV393215:SW393234 ACR393215:ACS393234 AMN393215:AMO393234 AWJ393215:AWK393234 BGF393215:BGG393234 BQB393215:BQC393234 BZX393215:BZY393234 CJT393215:CJU393234 CTP393215:CTQ393234 DDL393215:DDM393234 DNH393215:DNI393234 DXD393215:DXE393234 EGZ393215:EHA393234 EQV393215:EQW393234 FAR393215:FAS393234 FKN393215:FKO393234 FUJ393215:FUK393234 GEF393215:GEG393234 GOB393215:GOC393234 GXX393215:GXY393234 HHT393215:HHU393234 HRP393215:HRQ393234 IBL393215:IBM393234 ILH393215:ILI393234 IVD393215:IVE393234 JEZ393215:JFA393234 JOV393215:JOW393234 JYR393215:JYS393234 KIN393215:KIO393234 KSJ393215:KSK393234 LCF393215:LCG393234 LMB393215:LMC393234 LVX393215:LVY393234 MFT393215:MFU393234 MPP393215:MPQ393234 MZL393215:MZM393234 NJH393215:NJI393234 NTD393215:NTE393234 OCZ393215:ODA393234 OMV393215:OMW393234 OWR393215:OWS393234 PGN393215:PGO393234 PQJ393215:PQK393234 QAF393215:QAG393234 QKB393215:QKC393234 QTX393215:QTY393234 RDT393215:RDU393234 RNP393215:RNQ393234 RXL393215:RXM393234 SHH393215:SHI393234 SRD393215:SRE393234 TAZ393215:TBA393234 TKV393215:TKW393234 TUR393215:TUS393234 UEN393215:UEO393234 UOJ393215:UOK393234 UYF393215:UYG393234 VIB393215:VIC393234 VRX393215:VRY393234 WBT393215:WBU393234 WLP393215:WLQ393234 WVL393215:WVM393234 D458751:E458770 IZ458751:JA458770 SV458751:SW458770 ACR458751:ACS458770 AMN458751:AMO458770 AWJ458751:AWK458770 BGF458751:BGG458770 BQB458751:BQC458770 BZX458751:BZY458770 CJT458751:CJU458770 CTP458751:CTQ458770 DDL458751:DDM458770 DNH458751:DNI458770 DXD458751:DXE458770 EGZ458751:EHA458770 EQV458751:EQW458770 FAR458751:FAS458770 FKN458751:FKO458770 FUJ458751:FUK458770 GEF458751:GEG458770 GOB458751:GOC458770 GXX458751:GXY458770 HHT458751:HHU458770 HRP458751:HRQ458770 IBL458751:IBM458770 ILH458751:ILI458770 IVD458751:IVE458770 JEZ458751:JFA458770 JOV458751:JOW458770 JYR458751:JYS458770 KIN458751:KIO458770 KSJ458751:KSK458770 LCF458751:LCG458770 LMB458751:LMC458770 LVX458751:LVY458770 MFT458751:MFU458770 MPP458751:MPQ458770 MZL458751:MZM458770 NJH458751:NJI458770 NTD458751:NTE458770 OCZ458751:ODA458770 OMV458751:OMW458770 OWR458751:OWS458770 PGN458751:PGO458770 PQJ458751:PQK458770 QAF458751:QAG458770 QKB458751:QKC458770 QTX458751:QTY458770 RDT458751:RDU458770 RNP458751:RNQ458770 RXL458751:RXM458770 SHH458751:SHI458770 SRD458751:SRE458770 TAZ458751:TBA458770 TKV458751:TKW458770 TUR458751:TUS458770 UEN458751:UEO458770 UOJ458751:UOK458770 UYF458751:UYG458770 VIB458751:VIC458770 VRX458751:VRY458770 WBT458751:WBU458770 WLP458751:WLQ458770 WVL458751:WVM458770 D524287:E524306 IZ524287:JA524306 SV524287:SW524306 ACR524287:ACS524306 AMN524287:AMO524306 AWJ524287:AWK524306 BGF524287:BGG524306 BQB524287:BQC524306 BZX524287:BZY524306 CJT524287:CJU524306 CTP524287:CTQ524306 DDL524287:DDM524306 DNH524287:DNI524306 DXD524287:DXE524306 EGZ524287:EHA524306 EQV524287:EQW524306 FAR524287:FAS524306 FKN524287:FKO524306 FUJ524287:FUK524306 GEF524287:GEG524306 GOB524287:GOC524306 GXX524287:GXY524306 HHT524287:HHU524306 HRP524287:HRQ524306 IBL524287:IBM524306 ILH524287:ILI524306 IVD524287:IVE524306 JEZ524287:JFA524306 JOV524287:JOW524306 JYR524287:JYS524306 KIN524287:KIO524306 KSJ524287:KSK524306 LCF524287:LCG524306 LMB524287:LMC524306 LVX524287:LVY524306 MFT524287:MFU524306 MPP524287:MPQ524306 MZL524287:MZM524306 NJH524287:NJI524306 NTD524287:NTE524306 OCZ524287:ODA524306 OMV524287:OMW524306 OWR524287:OWS524306 PGN524287:PGO524306 PQJ524287:PQK524306 QAF524287:QAG524306 QKB524287:QKC524306 QTX524287:QTY524306 RDT524287:RDU524306 RNP524287:RNQ524306 RXL524287:RXM524306 SHH524287:SHI524306 SRD524287:SRE524306 TAZ524287:TBA524306 TKV524287:TKW524306 TUR524287:TUS524306 UEN524287:UEO524306 UOJ524287:UOK524306 UYF524287:UYG524306 VIB524287:VIC524306 VRX524287:VRY524306 WBT524287:WBU524306 WLP524287:WLQ524306 WVL524287:WVM524306 D589823:E589842 IZ589823:JA589842 SV589823:SW589842 ACR589823:ACS589842 AMN589823:AMO589842 AWJ589823:AWK589842 BGF589823:BGG589842 BQB589823:BQC589842 BZX589823:BZY589842 CJT589823:CJU589842 CTP589823:CTQ589842 DDL589823:DDM589842 DNH589823:DNI589842 DXD589823:DXE589842 EGZ589823:EHA589842 EQV589823:EQW589842 FAR589823:FAS589842 FKN589823:FKO589842 FUJ589823:FUK589842 GEF589823:GEG589842 GOB589823:GOC589842 GXX589823:GXY589842 HHT589823:HHU589842 HRP589823:HRQ589842 IBL589823:IBM589842 ILH589823:ILI589842 IVD589823:IVE589842 JEZ589823:JFA589842 JOV589823:JOW589842 JYR589823:JYS589842 KIN589823:KIO589842 KSJ589823:KSK589842 LCF589823:LCG589842 LMB589823:LMC589842 LVX589823:LVY589842 MFT589823:MFU589842 MPP589823:MPQ589842 MZL589823:MZM589842 NJH589823:NJI589842 NTD589823:NTE589842 OCZ589823:ODA589842 OMV589823:OMW589842 OWR589823:OWS589842 PGN589823:PGO589842 PQJ589823:PQK589842 QAF589823:QAG589842 QKB589823:QKC589842 QTX589823:QTY589842 RDT589823:RDU589842 RNP589823:RNQ589842 RXL589823:RXM589842 SHH589823:SHI589842 SRD589823:SRE589842 TAZ589823:TBA589842 TKV589823:TKW589842 TUR589823:TUS589842 UEN589823:UEO589842 UOJ589823:UOK589842 UYF589823:UYG589842 VIB589823:VIC589842 VRX589823:VRY589842 WBT589823:WBU589842 WLP589823:WLQ589842 WVL589823:WVM589842 D655359:E655378 IZ655359:JA655378 SV655359:SW655378 ACR655359:ACS655378 AMN655359:AMO655378 AWJ655359:AWK655378 BGF655359:BGG655378 BQB655359:BQC655378 BZX655359:BZY655378 CJT655359:CJU655378 CTP655359:CTQ655378 DDL655359:DDM655378 DNH655359:DNI655378 DXD655359:DXE655378 EGZ655359:EHA655378 EQV655359:EQW655378 FAR655359:FAS655378 FKN655359:FKO655378 FUJ655359:FUK655378 GEF655359:GEG655378 GOB655359:GOC655378 GXX655359:GXY655378 HHT655359:HHU655378 HRP655359:HRQ655378 IBL655359:IBM655378 ILH655359:ILI655378 IVD655359:IVE655378 JEZ655359:JFA655378 JOV655359:JOW655378 JYR655359:JYS655378 KIN655359:KIO655378 KSJ655359:KSK655378 LCF655359:LCG655378 LMB655359:LMC655378 LVX655359:LVY655378 MFT655359:MFU655378 MPP655359:MPQ655378 MZL655359:MZM655378 NJH655359:NJI655378 NTD655359:NTE655378 OCZ655359:ODA655378 OMV655359:OMW655378 OWR655359:OWS655378 PGN655359:PGO655378 PQJ655359:PQK655378 QAF655359:QAG655378 QKB655359:QKC655378 QTX655359:QTY655378 RDT655359:RDU655378 RNP655359:RNQ655378 RXL655359:RXM655378 SHH655359:SHI655378 SRD655359:SRE655378 TAZ655359:TBA655378 TKV655359:TKW655378 TUR655359:TUS655378 UEN655359:UEO655378 UOJ655359:UOK655378 UYF655359:UYG655378 VIB655359:VIC655378 VRX655359:VRY655378 WBT655359:WBU655378 WLP655359:WLQ655378 WVL655359:WVM655378 D720895:E720914 IZ720895:JA720914 SV720895:SW720914 ACR720895:ACS720914 AMN720895:AMO720914 AWJ720895:AWK720914 BGF720895:BGG720914 BQB720895:BQC720914 BZX720895:BZY720914 CJT720895:CJU720914 CTP720895:CTQ720914 DDL720895:DDM720914 DNH720895:DNI720914 DXD720895:DXE720914 EGZ720895:EHA720914 EQV720895:EQW720914 FAR720895:FAS720914 FKN720895:FKO720914 FUJ720895:FUK720914 GEF720895:GEG720914 GOB720895:GOC720914 GXX720895:GXY720914 HHT720895:HHU720914 HRP720895:HRQ720914 IBL720895:IBM720914 ILH720895:ILI720914 IVD720895:IVE720914 JEZ720895:JFA720914 JOV720895:JOW720914 JYR720895:JYS720914 KIN720895:KIO720914 KSJ720895:KSK720914 LCF720895:LCG720914 LMB720895:LMC720914 LVX720895:LVY720914 MFT720895:MFU720914 MPP720895:MPQ720914 MZL720895:MZM720914 NJH720895:NJI720914 NTD720895:NTE720914 OCZ720895:ODA720914 OMV720895:OMW720914 OWR720895:OWS720914 PGN720895:PGO720914 PQJ720895:PQK720914 QAF720895:QAG720914 QKB720895:QKC720914 QTX720895:QTY720914 RDT720895:RDU720914 RNP720895:RNQ720914 RXL720895:RXM720914 SHH720895:SHI720914 SRD720895:SRE720914 TAZ720895:TBA720914 TKV720895:TKW720914 TUR720895:TUS720914 UEN720895:UEO720914 UOJ720895:UOK720914 UYF720895:UYG720914 VIB720895:VIC720914 VRX720895:VRY720914 WBT720895:WBU720914 WLP720895:WLQ720914 WVL720895:WVM720914 D786431:E786450 IZ786431:JA786450 SV786431:SW786450 ACR786431:ACS786450 AMN786431:AMO786450 AWJ786431:AWK786450 BGF786431:BGG786450 BQB786431:BQC786450 BZX786431:BZY786450 CJT786431:CJU786450 CTP786431:CTQ786450 DDL786431:DDM786450 DNH786431:DNI786450 DXD786431:DXE786450 EGZ786431:EHA786450 EQV786431:EQW786450 FAR786431:FAS786450 FKN786431:FKO786450 FUJ786431:FUK786450 GEF786431:GEG786450 GOB786431:GOC786450 GXX786431:GXY786450 HHT786431:HHU786450 HRP786431:HRQ786450 IBL786431:IBM786450 ILH786431:ILI786450 IVD786431:IVE786450 JEZ786431:JFA786450 JOV786431:JOW786450 JYR786431:JYS786450 KIN786431:KIO786450 KSJ786431:KSK786450 LCF786431:LCG786450 LMB786431:LMC786450 LVX786431:LVY786450 MFT786431:MFU786450 MPP786431:MPQ786450 MZL786431:MZM786450 NJH786431:NJI786450 NTD786431:NTE786450 OCZ786431:ODA786450 OMV786431:OMW786450 OWR786431:OWS786450 PGN786431:PGO786450 PQJ786431:PQK786450 QAF786431:QAG786450 QKB786431:QKC786450 QTX786431:QTY786450 RDT786431:RDU786450 RNP786431:RNQ786450 RXL786431:RXM786450 SHH786431:SHI786450 SRD786431:SRE786450 TAZ786431:TBA786450 TKV786431:TKW786450 TUR786431:TUS786450 UEN786431:UEO786450 UOJ786431:UOK786450 UYF786431:UYG786450 VIB786431:VIC786450 VRX786431:VRY786450 WBT786431:WBU786450 WLP786431:WLQ786450 WVL786431:WVM786450 D851967:E851986 IZ851967:JA851986 SV851967:SW851986 ACR851967:ACS851986 AMN851967:AMO851986 AWJ851967:AWK851986 BGF851967:BGG851986 BQB851967:BQC851986 BZX851967:BZY851986 CJT851967:CJU851986 CTP851967:CTQ851986 DDL851967:DDM851986 DNH851967:DNI851986 DXD851967:DXE851986 EGZ851967:EHA851986 EQV851967:EQW851986 FAR851967:FAS851986 FKN851967:FKO851986 FUJ851967:FUK851986 GEF851967:GEG851986 GOB851967:GOC851986 GXX851967:GXY851986 HHT851967:HHU851986 HRP851967:HRQ851986 IBL851967:IBM851986 ILH851967:ILI851986 IVD851967:IVE851986 JEZ851967:JFA851986 JOV851967:JOW851986 JYR851967:JYS851986 KIN851967:KIO851986 KSJ851967:KSK851986 LCF851967:LCG851986 LMB851967:LMC851986 LVX851967:LVY851986 MFT851967:MFU851986 MPP851967:MPQ851986 MZL851967:MZM851986 NJH851967:NJI851986 NTD851967:NTE851986 OCZ851967:ODA851986 OMV851967:OMW851986 OWR851967:OWS851986 PGN851967:PGO851986 PQJ851967:PQK851986 QAF851967:QAG851986 QKB851967:QKC851986 QTX851967:QTY851986 RDT851967:RDU851986 RNP851967:RNQ851986 RXL851967:RXM851986 SHH851967:SHI851986 SRD851967:SRE851986 TAZ851967:TBA851986 TKV851967:TKW851986 TUR851967:TUS851986 UEN851967:UEO851986 UOJ851967:UOK851986 UYF851967:UYG851986 VIB851967:VIC851986 VRX851967:VRY851986 WBT851967:WBU851986 WLP851967:WLQ851986 WVL851967:WVM851986 D917503:E917522 IZ917503:JA917522 SV917503:SW917522 ACR917503:ACS917522 AMN917503:AMO917522 AWJ917503:AWK917522 BGF917503:BGG917522 BQB917503:BQC917522 BZX917503:BZY917522 CJT917503:CJU917522 CTP917503:CTQ917522 DDL917503:DDM917522 DNH917503:DNI917522 DXD917503:DXE917522 EGZ917503:EHA917522 EQV917503:EQW917522 FAR917503:FAS917522 FKN917503:FKO917522 FUJ917503:FUK917522 GEF917503:GEG917522 GOB917503:GOC917522 GXX917503:GXY917522 HHT917503:HHU917522 HRP917503:HRQ917522 IBL917503:IBM917522 ILH917503:ILI917522 IVD917503:IVE917522 JEZ917503:JFA917522 JOV917503:JOW917522 JYR917503:JYS917522 KIN917503:KIO917522 KSJ917503:KSK917522 LCF917503:LCG917522 LMB917503:LMC917522 LVX917503:LVY917522 MFT917503:MFU917522 MPP917503:MPQ917522 MZL917503:MZM917522 NJH917503:NJI917522 NTD917503:NTE917522 OCZ917503:ODA917522 OMV917503:OMW917522 OWR917503:OWS917522 PGN917503:PGO917522 PQJ917503:PQK917522 QAF917503:QAG917522 QKB917503:QKC917522 QTX917503:QTY917522 RDT917503:RDU917522 RNP917503:RNQ917522 RXL917503:RXM917522 SHH917503:SHI917522 SRD917503:SRE917522 TAZ917503:TBA917522 TKV917503:TKW917522 TUR917503:TUS917522 UEN917503:UEO917522 UOJ917503:UOK917522 UYF917503:UYG917522 VIB917503:VIC917522 VRX917503:VRY917522 WBT917503:WBU917522 WLP917503:WLQ917522 WVL917503:WVM917522 D983039:E983058 IZ983039:JA983058 SV983039:SW983058 ACR983039:ACS983058 AMN983039:AMO983058 AWJ983039:AWK983058 BGF983039:BGG983058 BQB983039:BQC983058 BZX983039:BZY983058 CJT983039:CJU983058 CTP983039:CTQ983058 DDL983039:DDM983058 DNH983039:DNI983058 DXD983039:DXE983058 EGZ983039:EHA983058 EQV983039:EQW983058 FAR983039:FAS983058 FKN983039:FKO983058 FUJ983039:FUK983058 GEF983039:GEG983058 GOB983039:GOC983058 GXX983039:GXY983058 HHT983039:HHU983058 HRP983039:HRQ983058 IBL983039:IBM983058 ILH983039:ILI983058 IVD983039:IVE983058 JEZ983039:JFA983058 JOV983039:JOW983058 JYR983039:JYS983058 KIN983039:KIO983058 KSJ983039:KSK983058 LCF983039:LCG983058 LMB983039:LMC983058 LVX983039:LVY983058 MFT983039:MFU983058 MPP983039:MPQ983058 MZL983039:MZM983058 NJH983039:NJI983058 NTD983039:NTE983058 OCZ983039:ODA983058 OMV983039:OMW983058 OWR983039:OWS983058 PGN983039:PGO983058 PQJ983039:PQK983058 QAF983039:QAG983058 QKB983039:QKC983058 QTX983039:QTY983058 RDT983039:RDU983058 RNP983039:RNQ983058 RXL983039:RXM983058 SHH983039:SHI983058 SRD983039:SRE983058 TAZ983039:TBA983058 TKV983039:TKW983058 TUR983039:TUS983058 UEN983039:UEO983058 UOJ983039:UOK983058 UYF983039:UYG983058 VIB983039:VIC983058 VRX983039:VRY983058 WBT983039:WBU983058 WLP983039:WLQ983058 WVL983039:WVM983058">
      <formula1>0</formula1>
      <formula2>0.999305555555556</formula2>
    </dataValidation>
  </dataValidations>
  <pageMargins left="0.25" right="0.25" top="0.5" bottom="0.5" header="0.05" footer="0.05"/>
  <pageSetup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4"/>
  <sheetViews>
    <sheetView zoomScaleNormal="100" workbookViewId="0">
      <selection sqref="A1:XFD2"/>
    </sheetView>
  </sheetViews>
  <sheetFormatPr defaultRowHeight="12.75" x14ac:dyDescent="0.2"/>
  <cols>
    <col min="1" max="1" width="19" style="2" customWidth="1"/>
    <col min="2" max="3" width="12.85546875" style="2" customWidth="1"/>
    <col min="4" max="6" width="12.85546875" style="2" bestFit="1" customWidth="1"/>
    <col min="7" max="7" width="9" style="2" customWidth="1"/>
    <col min="8" max="8" width="8.5703125" style="2" customWidth="1"/>
    <col min="9" max="11" width="12.85546875" style="2" bestFit="1" customWidth="1"/>
    <col min="12" max="256" width="9.140625" style="2"/>
    <col min="257" max="257" width="19" style="2" customWidth="1"/>
    <col min="258" max="258" width="12.85546875" style="2" customWidth="1"/>
    <col min="259" max="262" width="12.85546875" style="2" bestFit="1" customWidth="1"/>
    <col min="263" max="263" width="9" style="2" customWidth="1"/>
    <col min="264" max="264" width="8.5703125" style="2" customWidth="1"/>
    <col min="265" max="267" width="12.85546875" style="2" bestFit="1" customWidth="1"/>
    <col min="268" max="512" width="9.140625" style="2"/>
    <col min="513" max="513" width="19" style="2" customWidth="1"/>
    <col min="514" max="514" width="12.85546875" style="2" customWidth="1"/>
    <col min="515" max="518" width="12.85546875" style="2" bestFit="1" customWidth="1"/>
    <col min="519" max="519" width="9" style="2" customWidth="1"/>
    <col min="520" max="520" width="8.5703125" style="2" customWidth="1"/>
    <col min="521" max="523" width="12.85546875" style="2" bestFit="1" customWidth="1"/>
    <col min="524" max="768" width="9.140625" style="2"/>
    <col min="769" max="769" width="19" style="2" customWidth="1"/>
    <col min="770" max="770" width="12.85546875" style="2" customWidth="1"/>
    <col min="771" max="774" width="12.85546875" style="2" bestFit="1" customWidth="1"/>
    <col min="775" max="775" width="9" style="2" customWidth="1"/>
    <col min="776" max="776" width="8.5703125" style="2" customWidth="1"/>
    <col min="777" max="779" width="12.85546875" style="2" bestFit="1" customWidth="1"/>
    <col min="780" max="1024" width="9.140625" style="2"/>
    <col min="1025" max="1025" width="19" style="2" customWidth="1"/>
    <col min="1026" max="1026" width="12.85546875" style="2" customWidth="1"/>
    <col min="1027" max="1030" width="12.85546875" style="2" bestFit="1" customWidth="1"/>
    <col min="1031" max="1031" width="9" style="2" customWidth="1"/>
    <col min="1032" max="1032" width="8.5703125" style="2" customWidth="1"/>
    <col min="1033" max="1035" width="12.85546875" style="2" bestFit="1" customWidth="1"/>
    <col min="1036" max="1280" width="9.140625" style="2"/>
    <col min="1281" max="1281" width="19" style="2" customWidth="1"/>
    <col min="1282" max="1282" width="12.85546875" style="2" customWidth="1"/>
    <col min="1283" max="1286" width="12.85546875" style="2" bestFit="1" customWidth="1"/>
    <col min="1287" max="1287" width="9" style="2" customWidth="1"/>
    <col min="1288" max="1288" width="8.5703125" style="2" customWidth="1"/>
    <col min="1289" max="1291" width="12.85546875" style="2" bestFit="1" customWidth="1"/>
    <col min="1292" max="1536" width="9.140625" style="2"/>
    <col min="1537" max="1537" width="19" style="2" customWidth="1"/>
    <col min="1538" max="1538" width="12.85546875" style="2" customWidth="1"/>
    <col min="1539" max="1542" width="12.85546875" style="2" bestFit="1" customWidth="1"/>
    <col min="1543" max="1543" width="9" style="2" customWidth="1"/>
    <col min="1544" max="1544" width="8.5703125" style="2" customWidth="1"/>
    <col min="1545" max="1547" width="12.85546875" style="2" bestFit="1" customWidth="1"/>
    <col min="1548" max="1792" width="9.140625" style="2"/>
    <col min="1793" max="1793" width="19" style="2" customWidth="1"/>
    <col min="1794" max="1794" width="12.85546875" style="2" customWidth="1"/>
    <col min="1795" max="1798" width="12.85546875" style="2" bestFit="1" customWidth="1"/>
    <col min="1799" max="1799" width="9" style="2" customWidth="1"/>
    <col min="1800" max="1800" width="8.5703125" style="2" customWidth="1"/>
    <col min="1801" max="1803" width="12.85546875" style="2" bestFit="1" customWidth="1"/>
    <col min="1804" max="2048" width="9.140625" style="2"/>
    <col min="2049" max="2049" width="19" style="2" customWidth="1"/>
    <col min="2050" max="2050" width="12.85546875" style="2" customWidth="1"/>
    <col min="2051" max="2054" width="12.85546875" style="2" bestFit="1" customWidth="1"/>
    <col min="2055" max="2055" width="9" style="2" customWidth="1"/>
    <col min="2056" max="2056" width="8.5703125" style="2" customWidth="1"/>
    <col min="2057" max="2059" width="12.85546875" style="2" bestFit="1" customWidth="1"/>
    <col min="2060" max="2304" width="9.140625" style="2"/>
    <col min="2305" max="2305" width="19" style="2" customWidth="1"/>
    <col min="2306" max="2306" width="12.85546875" style="2" customWidth="1"/>
    <col min="2307" max="2310" width="12.85546875" style="2" bestFit="1" customWidth="1"/>
    <col min="2311" max="2311" width="9" style="2" customWidth="1"/>
    <col min="2312" max="2312" width="8.5703125" style="2" customWidth="1"/>
    <col min="2313" max="2315" width="12.85546875" style="2" bestFit="1" customWidth="1"/>
    <col min="2316" max="2560" width="9.140625" style="2"/>
    <col min="2561" max="2561" width="19" style="2" customWidth="1"/>
    <col min="2562" max="2562" width="12.85546875" style="2" customWidth="1"/>
    <col min="2563" max="2566" width="12.85546875" style="2" bestFit="1" customWidth="1"/>
    <col min="2567" max="2567" width="9" style="2" customWidth="1"/>
    <col min="2568" max="2568" width="8.5703125" style="2" customWidth="1"/>
    <col min="2569" max="2571" width="12.85546875" style="2" bestFit="1" customWidth="1"/>
    <col min="2572" max="2816" width="9.140625" style="2"/>
    <col min="2817" max="2817" width="19" style="2" customWidth="1"/>
    <col min="2818" max="2818" width="12.85546875" style="2" customWidth="1"/>
    <col min="2819" max="2822" width="12.85546875" style="2" bestFit="1" customWidth="1"/>
    <col min="2823" max="2823" width="9" style="2" customWidth="1"/>
    <col min="2824" max="2824" width="8.5703125" style="2" customWidth="1"/>
    <col min="2825" max="2827" width="12.85546875" style="2" bestFit="1" customWidth="1"/>
    <col min="2828" max="3072" width="9.140625" style="2"/>
    <col min="3073" max="3073" width="19" style="2" customWidth="1"/>
    <col min="3074" max="3074" width="12.85546875" style="2" customWidth="1"/>
    <col min="3075" max="3078" width="12.85546875" style="2" bestFit="1" customWidth="1"/>
    <col min="3079" max="3079" width="9" style="2" customWidth="1"/>
    <col min="3080" max="3080" width="8.5703125" style="2" customWidth="1"/>
    <col min="3081" max="3083" width="12.85546875" style="2" bestFit="1" customWidth="1"/>
    <col min="3084" max="3328" width="9.140625" style="2"/>
    <col min="3329" max="3329" width="19" style="2" customWidth="1"/>
    <col min="3330" max="3330" width="12.85546875" style="2" customWidth="1"/>
    <col min="3331" max="3334" width="12.85546875" style="2" bestFit="1" customWidth="1"/>
    <col min="3335" max="3335" width="9" style="2" customWidth="1"/>
    <col min="3336" max="3336" width="8.5703125" style="2" customWidth="1"/>
    <col min="3337" max="3339" width="12.85546875" style="2" bestFit="1" customWidth="1"/>
    <col min="3340" max="3584" width="9.140625" style="2"/>
    <col min="3585" max="3585" width="19" style="2" customWidth="1"/>
    <col min="3586" max="3586" width="12.85546875" style="2" customWidth="1"/>
    <col min="3587" max="3590" width="12.85546875" style="2" bestFit="1" customWidth="1"/>
    <col min="3591" max="3591" width="9" style="2" customWidth="1"/>
    <col min="3592" max="3592" width="8.5703125" style="2" customWidth="1"/>
    <col min="3593" max="3595" width="12.85546875" style="2" bestFit="1" customWidth="1"/>
    <col min="3596" max="3840" width="9.140625" style="2"/>
    <col min="3841" max="3841" width="19" style="2" customWidth="1"/>
    <col min="3842" max="3842" width="12.85546875" style="2" customWidth="1"/>
    <col min="3843" max="3846" width="12.85546875" style="2" bestFit="1" customWidth="1"/>
    <col min="3847" max="3847" width="9" style="2" customWidth="1"/>
    <col min="3848" max="3848" width="8.5703125" style="2" customWidth="1"/>
    <col min="3849" max="3851" width="12.85546875" style="2" bestFit="1" customWidth="1"/>
    <col min="3852" max="4096" width="9.140625" style="2"/>
    <col min="4097" max="4097" width="19" style="2" customWidth="1"/>
    <col min="4098" max="4098" width="12.85546875" style="2" customWidth="1"/>
    <col min="4099" max="4102" width="12.85546875" style="2" bestFit="1" customWidth="1"/>
    <col min="4103" max="4103" width="9" style="2" customWidth="1"/>
    <col min="4104" max="4104" width="8.5703125" style="2" customWidth="1"/>
    <col min="4105" max="4107" width="12.85546875" style="2" bestFit="1" customWidth="1"/>
    <col min="4108" max="4352" width="9.140625" style="2"/>
    <col min="4353" max="4353" width="19" style="2" customWidth="1"/>
    <col min="4354" max="4354" width="12.85546875" style="2" customWidth="1"/>
    <col min="4355" max="4358" width="12.85546875" style="2" bestFit="1" customWidth="1"/>
    <col min="4359" max="4359" width="9" style="2" customWidth="1"/>
    <col min="4360" max="4360" width="8.5703125" style="2" customWidth="1"/>
    <col min="4361" max="4363" width="12.85546875" style="2" bestFit="1" customWidth="1"/>
    <col min="4364" max="4608" width="9.140625" style="2"/>
    <col min="4609" max="4609" width="19" style="2" customWidth="1"/>
    <col min="4610" max="4610" width="12.85546875" style="2" customWidth="1"/>
    <col min="4611" max="4614" width="12.85546875" style="2" bestFit="1" customWidth="1"/>
    <col min="4615" max="4615" width="9" style="2" customWidth="1"/>
    <col min="4616" max="4616" width="8.5703125" style="2" customWidth="1"/>
    <col min="4617" max="4619" width="12.85546875" style="2" bestFit="1" customWidth="1"/>
    <col min="4620" max="4864" width="9.140625" style="2"/>
    <col min="4865" max="4865" width="19" style="2" customWidth="1"/>
    <col min="4866" max="4866" width="12.85546875" style="2" customWidth="1"/>
    <col min="4867" max="4870" width="12.85546875" style="2" bestFit="1" customWidth="1"/>
    <col min="4871" max="4871" width="9" style="2" customWidth="1"/>
    <col min="4872" max="4872" width="8.5703125" style="2" customWidth="1"/>
    <col min="4873" max="4875" width="12.85546875" style="2" bestFit="1" customWidth="1"/>
    <col min="4876" max="5120" width="9.140625" style="2"/>
    <col min="5121" max="5121" width="19" style="2" customWidth="1"/>
    <col min="5122" max="5122" width="12.85546875" style="2" customWidth="1"/>
    <col min="5123" max="5126" width="12.85546875" style="2" bestFit="1" customWidth="1"/>
    <col min="5127" max="5127" width="9" style="2" customWidth="1"/>
    <col min="5128" max="5128" width="8.5703125" style="2" customWidth="1"/>
    <col min="5129" max="5131" width="12.85546875" style="2" bestFit="1" customWidth="1"/>
    <col min="5132" max="5376" width="9.140625" style="2"/>
    <col min="5377" max="5377" width="19" style="2" customWidth="1"/>
    <col min="5378" max="5378" width="12.85546875" style="2" customWidth="1"/>
    <col min="5379" max="5382" width="12.85546875" style="2" bestFit="1" customWidth="1"/>
    <col min="5383" max="5383" width="9" style="2" customWidth="1"/>
    <col min="5384" max="5384" width="8.5703125" style="2" customWidth="1"/>
    <col min="5385" max="5387" width="12.85546875" style="2" bestFit="1" customWidth="1"/>
    <col min="5388" max="5632" width="9.140625" style="2"/>
    <col min="5633" max="5633" width="19" style="2" customWidth="1"/>
    <col min="5634" max="5634" width="12.85546875" style="2" customWidth="1"/>
    <col min="5635" max="5638" width="12.85546875" style="2" bestFit="1" customWidth="1"/>
    <col min="5639" max="5639" width="9" style="2" customWidth="1"/>
    <col min="5640" max="5640" width="8.5703125" style="2" customWidth="1"/>
    <col min="5641" max="5643" width="12.85546875" style="2" bestFit="1" customWidth="1"/>
    <col min="5644" max="5888" width="9.140625" style="2"/>
    <col min="5889" max="5889" width="19" style="2" customWidth="1"/>
    <col min="5890" max="5890" width="12.85546875" style="2" customWidth="1"/>
    <col min="5891" max="5894" width="12.85546875" style="2" bestFit="1" customWidth="1"/>
    <col min="5895" max="5895" width="9" style="2" customWidth="1"/>
    <col min="5896" max="5896" width="8.5703125" style="2" customWidth="1"/>
    <col min="5897" max="5899" width="12.85546875" style="2" bestFit="1" customWidth="1"/>
    <col min="5900" max="6144" width="9.140625" style="2"/>
    <col min="6145" max="6145" width="19" style="2" customWidth="1"/>
    <col min="6146" max="6146" width="12.85546875" style="2" customWidth="1"/>
    <col min="6147" max="6150" width="12.85546875" style="2" bestFit="1" customWidth="1"/>
    <col min="6151" max="6151" width="9" style="2" customWidth="1"/>
    <col min="6152" max="6152" width="8.5703125" style="2" customWidth="1"/>
    <col min="6153" max="6155" width="12.85546875" style="2" bestFit="1" customWidth="1"/>
    <col min="6156" max="6400" width="9.140625" style="2"/>
    <col min="6401" max="6401" width="19" style="2" customWidth="1"/>
    <col min="6402" max="6402" width="12.85546875" style="2" customWidth="1"/>
    <col min="6403" max="6406" width="12.85546875" style="2" bestFit="1" customWidth="1"/>
    <col min="6407" max="6407" width="9" style="2" customWidth="1"/>
    <col min="6408" max="6408" width="8.5703125" style="2" customWidth="1"/>
    <col min="6409" max="6411" width="12.85546875" style="2" bestFit="1" customWidth="1"/>
    <col min="6412" max="6656" width="9.140625" style="2"/>
    <col min="6657" max="6657" width="19" style="2" customWidth="1"/>
    <col min="6658" max="6658" width="12.85546875" style="2" customWidth="1"/>
    <col min="6659" max="6662" width="12.85546875" style="2" bestFit="1" customWidth="1"/>
    <col min="6663" max="6663" width="9" style="2" customWidth="1"/>
    <col min="6664" max="6664" width="8.5703125" style="2" customWidth="1"/>
    <col min="6665" max="6667" width="12.85546875" style="2" bestFit="1" customWidth="1"/>
    <col min="6668" max="6912" width="9.140625" style="2"/>
    <col min="6913" max="6913" width="19" style="2" customWidth="1"/>
    <col min="6914" max="6914" width="12.85546875" style="2" customWidth="1"/>
    <col min="6915" max="6918" width="12.85546875" style="2" bestFit="1" customWidth="1"/>
    <col min="6919" max="6919" width="9" style="2" customWidth="1"/>
    <col min="6920" max="6920" width="8.5703125" style="2" customWidth="1"/>
    <col min="6921" max="6923" width="12.85546875" style="2" bestFit="1" customWidth="1"/>
    <col min="6924" max="7168" width="9.140625" style="2"/>
    <col min="7169" max="7169" width="19" style="2" customWidth="1"/>
    <col min="7170" max="7170" width="12.85546875" style="2" customWidth="1"/>
    <col min="7171" max="7174" width="12.85546875" style="2" bestFit="1" customWidth="1"/>
    <col min="7175" max="7175" width="9" style="2" customWidth="1"/>
    <col min="7176" max="7176" width="8.5703125" style="2" customWidth="1"/>
    <col min="7177" max="7179" width="12.85546875" style="2" bestFit="1" customWidth="1"/>
    <col min="7180" max="7424" width="9.140625" style="2"/>
    <col min="7425" max="7425" width="19" style="2" customWidth="1"/>
    <col min="7426" max="7426" width="12.85546875" style="2" customWidth="1"/>
    <col min="7427" max="7430" width="12.85546875" style="2" bestFit="1" customWidth="1"/>
    <col min="7431" max="7431" width="9" style="2" customWidth="1"/>
    <col min="7432" max="7432" width="8.5703125" style="2" customWidth="1"/>
    <col min="7433" max="7435" width="12.85546875" style="2" bestFit="1" customWidth="1"/>
    <col min="7436" max="7680" width="9.140625" style="2"/>
    <col min="7681" max="7681" width="19" style="2" customWidth="1"/>
    <col min="7682" max="7682" width="12.85546875" style="2" customWidth="1"/>
    <col min="7683" max="7686" width="12.85546875" style="2" bestFit="1" customWidth="1"/>
    <col min="7687" max="7687" width="9" style="2" customWidth="1"/>
    <col min="7688" max="7688" width="8.5703125" style="2" customWidth="1"/>
    <col min="7689" max="7691" width="12.85546875" style="2" bestFit="1" customWidth="1"/>
    <col min="7692" max="7936" width="9.140625" style="2"/>
    <col min="7937" max="7937" width="19" style="2" customWidth="1"/>
    <col min="7938" max="7938" width="12.85546875" style="2" customWidth="1"/>
    <col min="7939" max="7942" width="12.85546875" style="2" bestFit="1" customWidth="1"/>
    <col min="7943" max="7943" width="9" style="2" customWidth="1"/>
    <col min="7944" max="7944" width="8.5703125" style="2" customWidth="1"/>
    <col min="7945" max="7947" width="12.85546875" style="2" bestFit="1" customWidth="1"/>
    <col min="7948" max="8192" width="9.140625" style="2"/>
    <col min="8193" max="8193" width="19" style="2" customWidth="1"/>
    <col min="8194" max="8194" width="12.85546875" style="2" customWidth="1"/>
    <col min="8195" max="8198" width="12.85546875" style="2" bestFit="1" customWidth="1"/>
    <col min="8199" max="8199" width="9" style="2" customWidth="1"/>
    <col min="8200" max="8200" width="8.5703125" style="2" customWidth="1"/>
    <col min="8201" max="8203" width="12.85546875" style="2" bestFit="1" customWidth="1"/>
    <col min="8204" max="8448" width="9.140625" style="2"/>
    <col min="8449" max="8449" width="19" style="2" customWidth="1"/>
    <col min="8450" max="8450" width="12.85546875" style="2" customWidth="1"/>
    <col min="8451" max="8454" width="12.85546875" style="2" bestFit="1" customWidth="1"/>
    <col min="8455" max="8455" width="9" style="2" customWidth="1"/>
    <col min="8456" max="8456" width="8.5703125" style="2" customWidth="1"/>
    <col min="8457" max="8459" width="12.85546875" style="2" bestFit="1" customWidth="1"/>
    <col min="8460" max="8704" width="9.140625" style="2"/>
    <col min="8705" max="8705" width="19" style="2" customWidth="1"/>
    <col min="8706" max="8706" width="12.85546875" style="2" customWidth="1"/>
    <col min="8707" max="8710" width="12.85546875" style="2" bestFit="1" customWidth="1"/>
    <col min="8711" max="8711" width="9" style="2" customWidth="1"/>
    <col min="8712" max="8712" width="8.5703125" style="2" customWidth="1"/>
    <col min="8713" max="8715" width="12.85546875" style="2" bestFit="1" customWidth="1"/>
    <col min="8716" max="8960" width="9.140625" style="2"/>
    <col min="8961" max="8961" width="19" style="2" customWidth="1"/>
    <col min="8962" max="8962" width="12.85546875" style="2" customWidth="1"/>
    <col min="8963" max="8966" width="12.85546875" style="2" bestFit="1" customWidth="1"/>
    <col min="8967" max="8967" width="9" style="2" customWidth="1"/>
    <col min="8968" max="8968" width="8.5703125" style="2" customWidth="1"/>
    <col min="8969" max="8971" width="12.85546875" style="2" bestFit="1" customWidth="1"/>
    <col min="8972" max="9216" width="9.140625" style="2"/>
    <col min="9217" max="9217" width="19" style="2" customWidth="1"/>
    <col min="9218" max="9218" width="12.85546875" style="2" customWidth="1"/>
    <col min="9219" max="9222" width="12.85546875" style="2" bestFit="1" customWidth="1"/>
    <col min="9223" max="9223" width="9" style="2" customWidth="1"/>
    <col min="9224" max="9224" width="8.5703125" style="2" customWidth="1"/>
    <col min="9225" max="9227" width="12.85546875" style="2" bestFit="1" customWidth="1"/>
    <col min="9228" max="9472" width="9.140625" style="2"/>
    <col min="9473" max="9473" width="19" style="2" customWidth="1"/>
    <col min="9474" max="9474" width="12.85546875" style="2" customWidth="1"/>
    <col min="9475" max="9478" width="12.85546875" style="2" bestFit="1" customWidth="1"/>
    <col min="9479" max="9479" width="9" style="2" customWidth="1"/>
    <col min="9480" max="9480" width="8.5703125" style="2" customWidth="1"/>
    <col min="9481" max="9483" width="12.85546875" style="2" bestFit="1" customWidth="1"/>
    <col min="9484" max="9728" width="9.140625" style="2"/>
    <col min="9729" max="9729" width="19" style="2" customWidth="1"/>
    <col min="9730" max="9730" width="12.85546875" style="2" customWidth="1"/>
    <col min="9731" max="9734" width="12.85546875" style="2" bestFit="1" customWidth="1"/>
    <col min="9735" max="9735" width="9" style="2" customWidth="1"/>
    <col min="9736" max="9736" width="8.5703125" style="2" customWidth="1"/>
    <col min="9737" max="9739" width="12.85546875" style="2" bestFit="1" customWidth="1"/>
    <col min="9740" max="9984" width="9.140625" style="2"/>
    <col min="9985" max="9985" width="19" style="2" customWidth="1"/>
    <col min="9986" max="9986" width="12.85546875" style="2" customWidth="1"/>
    <col min="9987" max="9990" width="12.85546875" style="2" bestFit="1" customWidth="1"/>
    <col min="9991" max="9991" width="9" style="2" customWidth="1"/>
    <col min="9992" max="9992" width="8.5703125" style="2" customWidth="1"/>
    <col min="9993" max="9995" width="12.85546875" style="2" bestFit="1" customWidth="1"/>
    <col min="9996" max="10240" width="9.140625" style="2"/>
    <col min="10241" max="10241" width="19" style="2" customWidth="1"/>
    <col min="10242" max="10242" width="12.85546875" style="2" customWidth="1"/>
    <col min="10243" max="10246" width="12.85546875" style="2" bestFit="1" customWidth="1"/>
    <col min="10247" max="10247" width="9" style="2" customWidth="1"/>
    <col min="10248" max="10248" width="8.5703125" style="2" customWidth="1"/>
    <col min="10249" max="10251" width="12.85546875" style="2" bestFit="1" customWidth="1"/>
    <col min="10252" max="10496" width="9.140625" style="2"/>
    <col min="10497" max="10497" width="19" style="2" customWidth="1"/>
    <col min="10498" max="10498" width="12.85546875" style="2" customWidth="1"/>
    <col min="10499" max="10502" width="12.85546875" style="2" bestFit="1" customWidth="1"/>
    <col min="10503" max="10503" width="9" style="2" customWidth="1"/>
    <col min="10504" max="10504" width="8.5703125" style="2" customWidth="1"/>
    <col min="10505" max="10507" width="12.85546875" style="2" bestFit="1" customWidth="1"/>
    <col min="10508" max="10752" width="9.140625" style="2"/>
    <col min="10753" max="10753" width="19" style="2" customWidth="1"/>
    <col min="10754" max="10754" width="12.85546875" style="2" customWidth="1"/>
    <col min="10755" max="10758" width="12.85546875" style="2" bestFit="1" customWidth="1"/>
    <col min="10759" max="10759" width="9" style="2" customWidth="1"/>
    <col min="10760" max="10760" width="8.5703125" style="2" customWidth="1"/>
    <col min="10761" max="10763" width="12.85546875" style="2" bestFit="1" customWidth="1"/>
    <col min="10764" max="11008" width="9.140625" style="2"/>
    <col min="11009" max="11009" width="19" style="2" customWidth="1"/>
    <col min="11010" max="11010" width="12.85546875" style="2" customWidth="1"/>
    <col min="11011" max="11014" width="12.85546875" style="2" bestFit="1" customWidth="1"/>
    <col min="11015" max="11015" width="9" style="2" customWidth="1"/>
    <col min="11016" max="11016" width="8.5703125" style="2" customWidth="1"/>
    <col min="11017" max="11019" width="12.85546875" style="2" bestFit="1" customWidth="1"/>
    <col min="11020" max="11264" width="9.140625" style="2"/>
    <col min="11265" max="11265" width="19" style="2" customWidth="1"/>
    <col min="11266" max="11266" width="12.85546875" style="2" customWidth="1"/>
    <col min="11267" max="11270" width="12.85546875" style="2" bestFit="1" customWidth="1"/>
    <col min="11271" max="11271" width="9" style="2" customWidth="1"/>
    <col min="11272" max="11272" width="8.5703125" style="2" customWidth="1"/>
    <col min="11273" max="11275" width="12.85546875" style="2" bestFit="1" customWidth="1"/>
    <col min="11276" max="11520" width="9.140625" style="2"/>
    <col min="11521" max="11521" width="19" style="2" customWidth="1"/>
    <col min="11522" max="11522" width="12.85546875" style="2" customWidth="1"/>
    <col min="11523" max="11526" width="12.85546875" style="2" bestFit="1" customWidth="1"/>
    <col min="11527" max="11527" width="9" style="2" customWidth="1"/>
    <col min="11528" max="11528" width="8.5703125" style="2" customWidth="1"/>
    <col min="11529" max="11531" width="12.85546875" style="2" bestFit="1" customWidth="1"/>
    <col min="11532" max="11776" width="9.140625" style="2"/>
    <col min="11777" max="11777" width="19" style="2" customWidth="1"/>
    <col min="11778" max="11778" width="12.85546875" style="2" customWidth="1"/>
    <col min="11779" max="11782" width="12.85546875" style="2" bestFit="1" customWidth="1"/>
    <col min="11783" max="11783" width="9" style="2" customWidth="1"/>
    <col min="11784" max="11784" width="8.5703125" style="2" customWidth="1"/>
    <col min="11785" max="11787" width="12.85546875" style="2" bestFit="1" customWidth="1"/>
    <col min="11788" max="12032" width="9.140625" style="2"/>
    <col min="12033" max="12033" width="19" style="2" customWidth="1"/>
    <col min="12034" max="12034" width="12.85546875" style="2" customWidth="1"/>
    <col min="12035" max="12038" width="12.85546875" style="2" bestFit="1" customWidth="1"/>
    <col min="12039" max="12039" width="9" style="2" customWidth="1"/>
    <col min="12040" max="12040" width="8.5703125" style="2" customWidth="1"/>
    <col min="12041" max="12043" width="12.85546875" style="2" bestFit="1" customWidth="1"/>
    <col min="12044" max="12288" width="9.140625" style="2"/>
    <col min="12289" max="12289" width="19" style="2" customWidth="1"/>
    <col min="12290" max="12290" width="12.85546875" style="2" customWidth="1"/>
    <col min="12291" max="12294" width="12.85546875" style="2" bestFit="1" customWidth="1"/>
    <col min="12295" max="12295" width="9" style="2" customWidth="1"/>
    <col min="12296" max="12296" width="8.5703125" style="2" customWidth="1"/>
    <col min="12297" max="12299" width="12.85546875" style="2" bestFit="1" customWidth="1"/>
    <col min="12300" max="12544" width="9.140625" style="2"/>
    <col min="12545" max="12545" width="19" style="2" customWidth="1"/>
    <col min="12546" max="12546" width="12.85546875" style="2" customWidth="1"/>
    <col min="12547" max="12550" width="12.85546875" style="2" bestFit="1" customWidth="1"/>
    <col min="12551" max="12551" width="9" style="2" customWidth="1"/>
    <col min="12552" max="12552" width="8.5703125" style="2" customWidth="1"/>
    <col min="12553" max="12555" width="12.85546875" style="2" bestFit="1" customWidth="1"/>
    <col min="12556" max="12800" width="9.140625" style="2"/>
    <col min="12801" max="12801" width="19" style="2" customWidth="1"/>
    <col min="12802" max="12802" width="12.85546875" style="2" customWidth="1"/>
    <col min="12803" max="12806" width="12.85546875" style="2" bestFit="1" customWidth="1"/>
    <col min="12807" max="12807" width="9" style="2" customWidth="1"/>
    <col min="12808" max="12808" width="8.5703125" style="2" customWidth="1"/>
    <col min="12809" max="12811" width="12.85546875" style="2" bestFit="1" customWidth="1"/>
    <col min="12812" max="13056" width="9.140625" style="2"/>
    <col min="13057" max="13057" width="19" style="2" customWidth="1"/>
    <col min="13058" max="13058" width="12.85546875" style="2" customWidth="1"/>
    <col min="13059" max="13062" width="12.85546875" style="2" bestFit="1" customWidth="1"/>
    <col min="13063" max="13063" width="9" style="2" customWidth="1"/>
    <col min="13064" max="13064" width="8.5703125" style="2" customWidth="1"/>
    <col min="13065" max="13067" width="12.85546875" style="2" bestFit="1" customWidth="1"/>
    <col min="13068" max="13312" width="9.140625" style="2"/>
    <col min="13313" max="13313" width="19" style="2" customWidth="1"/>
    <col min="13314" max="13314" width="12.85546875" style="2" customWidth="1"/>
    <col min="13315" max="13318" width="12.85546875" style="2" bestFit="1" customWidth="1"/>
    <col min="13319" max="13319" width="9" style="2" customWidth="1"/>
    <col min="13320" max="13320" width="8.5703125" style="2" customWidth="1"/>
    <col min="13321" max="13323" width="12.85546875" style="2" bestFit="1" customWidth="1"/>
    <col min="13324" max="13568" width="9.140625" style="2"/>
    <col min="13569" max="13569" width="19" style="2" customWidth="1"/>
    <col min="13570" max="13570" width="12.85546875" style="2" customWidth="1"/>
    <col min="13571" max="13574" width="12.85546875" style="2" bestFit="1" customWidth="1"/>
    <col min="13575" max="13575" width="9" style="2" customWidth="1"/>
    <col min="13576" max="13576" width="8.5703125" style="2" customWidth="1"/>
    <col min="13577" max="13579" width="12.85546875" style="2" bestFit="1" customWidth="1"/>
    <col min="13580" max="13824" width="9.140625" style="2"/>
    <col min="13825" max="13825" width="19" style="2" customWidth="1"/>
    <col min="13826" max="13826" width="12.85546875" style="2" customWidth="1"/>
    <col min="13827" max="13830" width="12.85546875" style="2" bestFit="1" customWidth="1"/>
    <col min="13831" max="13831" width="9" style="2" customWidth="1"/>
    <col min="13832" max="13832" width="8.5703125" style="2" customWidth="1"/>
    <col min="13833" max="13835" width="12.85546875" style="2" bestFit="1" customWidth="1"/>
    <col min="13836" max="14080" width="9.140625" style="2"/>
    <col min="14081" max="14081" width="19" style="2" customWidth="1"/>
    <col min="14082" max="14082" width="12.85546875" style="2" customWidth="1"/>
    <col min="14083" max="14086" width="12.85546875" style="2" bestFit="1" customWidth="1"/>
    <col min="14087" max="14087" width="9" style="2" customWidth="1"/>
    <col min="14088" max="14088" width="8.5703125" style="2" customWidth="1"/>
    <col min="14089" max="14091" width="12.85546875" style="2" bestFit="1" customWidth="1"/>
    <col min="14092" max="14336" width="9.140625" style="2"/>
    <col min="14337" max="14337" width="19" style="2" customWidth="1"/>
    <col min="14338" max="14338" width="12.85546875" style="2" customWidth="1"/>
    <col min="14339" max="14342" width="12.85546875" style="2" bestFit="1" customWidth="1"/>
    <col min="14343" max="14343" width="9" style="2" customWidth="1"/>
    <col min="14344" max="14344" width="8.5703125" style="2" customWidth="1"/>
    <col min="14345" max="14347" width="12.85546875" style="2" bestFit="1" customWidth="1"/>
    <col min="14348" max="14592" width="9.140625" style="2"/>
    <col min="14593" max="14593" width="19" style="2" customWidth="1"/>
    <col min="14594" max="14594" width="12.85546875" style="2" customWidth="1"/>
    <col min="14595" max="14598" width="12.85546875" style="2" bestFit="1" customWidth="1"/>
    <col min="14599" max="14599" width="9" style="2" customWidth="1"/>
    <col min="14600" max="14600" width="8.5703125" style="2" customWidth="1"/>
    <col min="14601" max="14603" width="12.85546875" style="2" bestFit="1" customWidth="1"/>
    <col min="14604" max="14848" width="9.140625" style="2"/>
    <col min="14849" max="14849" width="19" style="2" customWidth="1"/>
    <col min="14850" max="14850" width="12.85546875" style="2" customWidth="1"/>
    <col min="14851" max="14854" width="12.85546875" style="2" bestFit="1" customWidth="1"/>
    <col min="14855" max="14855" width="9" style="2" customWidth="1"/>
    <col min="14856" max="14856" width="8.5703125" style="2" customWidth="1"/>
    <col min="14857" max="14859" width="12.85546875" style="2" bestFit="1" customWidth="1"/>
    <col min="14860" max="15104" width="9.140625" style="2"/>
    <col min="15105" max="15105" width="19" style="2" customWidth="1"/>
    <col min="15106" max="15106" width="12.85546875" style="2" customWidth="1"/>
    <col min="15107" max="15110" width="12.85546875" style="2" bestFit="1" customWidth="1"/>
    <col min="15111" max="15111" width="9" style="2" customWidth="1"/>
    <col min="15112" max="15112" width="8.5703125" style="2" customWidth="1"/>
    <col min="15113" max="15115" width="12.85546875" style="2" bestFit="1" customWidth="1"/>
    <col min="15116" max="15360" width="9.140625" style="2"/>
    <col min="15361" max="15361" width="19" style="2" customWidth="1"/>
    <col min="15362" max="15362" width="12.85546875" style="2" customWidth="1"/>
    <col min="15363" max="15366" width="12.85546875" style="2" bestFit="1" customWidth="1"/>
    <col min="15367" max="15367" width="9" style="2" customWidth="1"/>
    <col min="15368" max="15368" width="8.5703125" style="2" customWidth="1"/>
    <col min="15369" max="15371" width="12.85546875" style="2" bestFit="1" customWidth="1"/>
    <col min="15372" max="15616" width="9.140625" style="2"/>
    <col min="15617" max="15617" width="19" style="2" customWidth="1"/>
    <col min="15618" max="15618" width="12.85546875" style="2" customWidth="1"/>
    <col min="15619" max="15622" width="12.85546875" style="2" bestFit="1" customWidth="1"/>
    <col min="15623" max="15623" width="9" style="2" customWidth="1"/>
    <col min="15624" max="15624" width="8.5703125" style="2" customWidth="1"/>
    <col min="15625" max="15627" width="12.85546875" style="2" bestFit="1" customWidth="1"/>
    <col min="15628" max="15872" width="9.140625" style="2"/>
    <col min="15873" max="15873" width="19" style="2" customWidth="1"/>
    <col min="15874" max="15874" width="12.85546875" style="2" customWidth="1"/>
    <col min="15875" max="15878" width="12.85546875" style="2" bestFit="1" customWidth="1"/>
    <col min="15879" max="15879" width="9" style="2" customWidth="1"/>
    <col min="15880" max="15880" width="8.5703125" style="2" customWidth="1"/>
    <col min="15881" max="15883" width="12.85546875" style="2" bestFit="1" customWidth="1"/>
    <col min="15884" max="16128" width="9.140625" style="2"/>
    <col min="16129" max="16129" width="19" style="2" customWidth="1"/>
    <col min="16130" max="16130" width="12.85546875" style="2" customWidth="1"/>
    <col min="16131" max="16134" width="12.85546875" style="2" bestFit="1" customWidth="1"/>
    <col min="16135" max="16135" width="9" style="2" customWidth="1"/>
    <col min="16136" max="16136" width="8.5703125" style="2" customWidth="1"/>
    <col min="16137" max="16139" width="12.85546875" style="2" bestFit="1" customWidth="1"/>
    <col min="16140" max="16384" width="9.140625" style="2"/>
  </cols>
  <sheetData>
    <row r="1" spans="1:12" s="75" customFormat="1" ht="15.75" x14ac:dyDescent="0.25">
      <c r="A1" s="146"/>
      <c r="B1" s="9" t="s">
        <v>120</v>
      </c>
      <c r="F1" s="146"/>
      <c r="G1" s="76"/>
    </row>
    <row r="2" spans="1:12" s="75" customFormat="1" ht="15.75" x14ac:dyDescent="0.25">
      <c r="A2" s="146"/>
      <c r="B2" s="9" t="s">
        <v>119</v>
      </c>
      <c r="F2" s="146"/>
      <c r="G2" s="76"/>
    </row>
    <row r="3" spans="1:12" ht="15" x14ac:dyDescent="0.25">
      <c r="A3" s="8"/>
      <c r="B3" s="11"/>
      <c r="C3" s="9"/>
      <c r="D3" s="9"/>
      <c r="E3" s="9"/>
      <c r="F3" s="8"/>
      <c r="G3" s="12"/>
      <c r="H3" s="13"/>
    </row>
    <row r="4" spans="1:12" ht="15" x14ac:dyDescent="0.25">
      <c r="A4" s="8"/>
      <c r="B4" s="11"/>
      <c r="C4" s="9"/>
      <c r="D4" s="9"/>
      <c r="E4" s="9"/>
      <c r="F4" s="8"/>
      <c r="G4" s="13"/>
      <c r="H4" s="13"/>
    </row>
    <row r="5" spans="1:12" ht="15" x14ac:dyDescent="0.25">
      <c r="A5" s="8"/>
      <c r="B5" s="9"/>
      <c r="C5" s="7" t="s">
        <v>107</v>
      </c>
      <c r="D5" s="9"/>
      <c r="E5" s="9"/>
      <c r="F5" s="8"/>
      <c r="G5" s="13"/>
      <c r="H5" s="13"/>
    </row>
    <row r="6" spans="1:12" ht="15" x14ac:dyDescent="0.25">
      <c r="A6" s="8"/>
      <c r="B6" s="9"/>
      <c r="C6" s="7"/>
      <c r="D6" s="9"/>
      <c r="E6" s="9"/>
      <c r="F6" s="8"/>
      <c r="G6" s="13"/>
      <c r="H6" s="13"/>
    </row>
    <row r="7" spans="1:12" ht="15" x14ac:dyDescent="0.25">
      <c r="A7" s="8"/>
      <c r="B7" s="186" t="s">
        <v>45</v>
      </c>
      <c r="C7" s="187"/>
      <c r="D7" s="177">
        <f>'1. Expenditures'!$D$7</f>
        <v>0</v>
      </c>
      <c r="E7" s="177"/>
      <c r="F7" s="177"/>
      <c r="G7" s="8"/>
      <c r="H7" s="13"/>
    </row>
    <row r="8" spans="1:12" ht="15" x14ac:dyDescent="0.25">
      <c r="A8" s="8"/>
      <c r="B8" s="15"/>
      <c r="C8" s="15"/>
      <c r="D8" s="178"/>
      <c r="E8" s="179"/>
      <c r="F8" s="16"/>
      <c r="G8" s="10"/>
      <c r="H8" s="9"/>
    </row>
    <row r="9" spans="1:12" ht="15" x14ac:dyDescent="0.25">
      <c r="A9" s="186" t="s">
        <v>105</v>
      </c>
      <c r="B9" s="187"/>
      <c r="C9" s="187"/>
      <c r="D9" s="181"/>
      <c r="E9" s="181"/>
      <c r="F9" s="181"/>
      <c r="G9" s="10"/>
      <c r="H9" s="38" t="s">
        <v>49</v>
      </c>
    </row>
    <row r="10" spans="1:12" ht="15" x14ac:dyDescent="0.25">
      <c r="A10" s="8"/>
      <c r="B10" s="9"/>
      <c r="C10" s="14"/>
      <c r="D10" s="9"/>
      <c r="E10" s="9"/>
      <c r="F10" s="8"/>
      <c r="G10" s="10"/>
      <c r="H10" s="9"/>
    </row>
    <row r="11" spans="1:12" x14ac:dyDescent="0.2">
      <c r="B11" s="41" t="s">
        <v>50</v>
      </c>
      <c r="C11" s="41" t="s">
        <v>50</v>
      </c>
      <c r="D11" s="41" t="s">
        <v>50</v>
      </c>
      <c r="E11" s="41" t="s">
        <v>50</v>
      </c>
      <c r="F11" s="41" t="s">
        <v>50</v>
      </c>
      <c r="G11" s="42"/>
      <c r="H11" s="4"/>
      <c r="I11" s="3"/>
      <c r="J11" s="3"/>
      <c r="K11" s="3"/>
    </row>
    <row r="12" spans="1:12" x14ac:dyDescent="0.2">
      <c r="B12" s="43"/>
      <c r="C12" s="44"/>
      <c r="D12" s="45"/>
      <c r="E12" s="43"/>
      <c r="F12" s="43"/>
      <c r="G12" s="46"/>
      <c r="H12" s="47"/>
      <c r="I12" s="3"/>
      <c r="J12" s="3"/>
      <c r="K12" s="3"/>
    </row>
    <row r="13" spans="1:12" x14ac:dyDescent="0.2">
      <c r="B13" s="41" t="s">
        <v>51</v>
      </c>
      <c r="C13" s="41" t="s">
        <v>51</v>
      </c>
      <c r="D13" s="41" t="s">
        <v>51</v>
      </c>
      <c r="E13" s="41" t="s">
        <v>51</v>
      </c>
      <c r="F13" s="41" t="s">
        <v>51</v>
      </c>
      <c r="G13" s="48" t="s">
        <v>64</v>
      </c>
      <c r="H13" s="48" t="s">
        <v>65</v>
      </c>
      <c r="I13" s="3"/>
      <c r="J13" s="3"/>
      <c r="K13" s="3"/>
    </row>
    <row r="14" spans="1:12" x14ac:dyDescent="0.2">
      <c r="B14" s="49"/>
      <c r="C14" s="49"/>
      <c r="D14" s="49"/>
      <c r="E14" s="49"/>
      <c r="F14" s="49"/>
      <c r="G14" s="50" t="s">
        <v>66</v>
      </c>
      <c r="H14" s="48" t="s">
        <v>67</v>
      </c>
    </row>
    <row r="15" spans="1:12" x14ac:dyDescent="0.2">
      <c r="A15" s="51" t="s">
        <v>68</v>
      </c>
      <c r="B15" s="52"/>
      <c r="C15" s="52"/>
      <c r="D15" s="52"/>
      <c r="E15" s="52"/>
      <c r="F15" s="52"/>
      <c r="G15" s="53" t="s">
        <v>69</v>
      </c>
      <c r="H15" s="48" t="s">
        <v>70</v>
      </c>
      <c r="J15" s="6"/>
    </row>
    <row r="16" spans="1:12" ht="17.25" customHeight="1" thickBot="1" x14ac:dyDescent="0.25">
      <c r="A16" s="54" t="s">
        <v>71</v>
      </c>
      <c r="B16" s="60"/>
      <c r="C16" s="61"/>
      <c r="D16" s="60"/>
      <c r="E16" s="60"/>
      <c r="F16" s="60"/>
      <c r="G16" s="62">
        <f>SUM(B16:F16)</f>
        <v>0</v>
      </c>
      <c r="H16" s="63">
        <f>G16</f>
        <v>0</v>
      </c>
      <c r="I16" s="55" t="s">
        <v>72</v>
      </c>
      <c r="J16" s="56"/>
      <c r="K16" s="56"/>
      <c r="L16" s="57"/>
    </row>
    <row r="17" spans="1:14" ht="18" customHeight="1" thickTop="1" x14ac:dyDescent="0.2">
      <c r="A17" s="58" t="s">
        <v>73</v>
      </c>
      <c r="B17" s="60"/>
      <c r="C17" s="61"/>
      <c r="D17" s="60"/>
      <c r="E17" s="60"/>
      <c r="F17" s="60"/>
      <c r="G17" s="62">
        <f t="shared" ref="G17:G39" si="0">SUM(B17:F17)</f>
        <v>0</v>
      </c>
      <c r="H17" s="63">
        <f t="shared" ref="H17:H39" si="1">G17</f>
        <v>0</v>
      </c>
    </row>
    <row r="18" spans="1:14" ht="18" customHeight="1" x14ac:dyDescent="0.2">
      <c r="A18" s="59" t="s">
        <v>74</v>
      </c>
      <c r="B18" s="60"/>
      <c r="C18" s="61"/>
      <c r="D18" s="60"/>
      <c r="E18" s="60"/>
      <c r="F18" s="60"/>
      <c r="G18" s="62">
        <f t="shared" si="0"/>
        <v>0</v>
      </c>
      <c r="H18" s="63">
        <f t="shared" si="1"/>
        <v>0</v>
      </c>
    </row>
    <row r="19" spans="1:14" ht="18" customHeight="1" thickBot="1" x14ac:dyDescent="0.25">
      <c r="A19" s="64" t="s">
        <v>75</v>
      </c>
      <c r="B19" s="60"/>
      <c r="C19" s="61"/>
      <c r="D19" s="60"/>
      <c r="E19" s="60"/>
      <c r="F19" s="60"/>
      <c r="G19" s="62"/>
      <c r="H19" s="63">
        <f t="shared" si="1"/>
        <v>0</v>
      </c>
      <c r="L19" s="6" t="s">
        <v>76</v>
      </c>
    </row>
    <row r="20" spans="1:14" ht="18" customHeight="1" thickTop="1" x14ac:dyDescent="0.2">
      <c r="A20" s="58" t="s">
        <v>77</v>
      </c>
      <c r="B20" s="60"/>
      <c r="C20" s="61"/>
      <c r="D20" s="60"/>
      <c r="E20" s="60"/>
      <c r="F20" s="60"/>
      <c r="G20" s="62">
        <f t="shared" si="0"/>
        <v>0</v>
      </c>
      <c r="H20" s="63">
        <f t="shared" si="1"/>
        <v>0</v>
      </c>
    </row>
    <row r="21" spans="1:14" ht="18" customHeight="1" x14ac:dyDescent="0.2">
      <c r="A21" s="65" t="s">
        <v>78</v>
      </c>
      <c r="B21" s="61"/>
      <c r="C21" s="61"/>
      <c r="D21" s="61"/>
      <c r="E21" s="61"/>
      <c r="F21" s="61"/>
      <c r="G21" s="63">
        <f t="shared" si="0"/>
        <v>0</v>
      </c>
      <c r="H21" s="63">
        <f t="shared" si="1"/>
        <v>0</v>
      </c>
    </row>
    <row r="22" spans="1:14" ht="23.25" customHeight="1" x14ac:dyDescent="0.2">
      <c r="A22" s="65" t="s">
        <v>79</v>
      </c>
      <c r="B22" s="61"/>
      <c r="C22" s="61"/>
      <c r="D22" s="61"/>
      <c r="E22" s="61"/>
      <c r="F22" s="61"/>
      <c r="G22" s="63">
        <f t="shared" si="0"/>
        <v>0</v>
      </c>
      <c r="H22" s="63">
        <f t="shared" si="1"/>
        <v>0</v>
      </c>
    </row>
    <row r="23" spans="1:14" ht="19.5" customHeight="1" x14ac:dyDescent="0.2">
      <c r="A23" s="59" t="s">
        <v>80</v>
      </c>
      <c r="B23" s="60"/>
      <c r="C23" s="60"/>
      <c r="D23" s="60"/>
      <c r="E23" s="60"/>
      <c r="F23" s="60"/>
      <c r="G23" s="62">
        <f t="shared" si="0"/>
        <v>0</v>
      </c>
      <c r="H23" s="63">
        <f t="shared" si="1"/>
        <v>0</v>
      </c>
    </row>
    <row r="24" spans="1:14" ht="18" customHeight="1" x14ac:dyDescent="0.2">
      <c r="A24" s="59" t="s">
        <v>81</v>
      </c>
      <c r="B24" s="60"/>
      <c r="C24" s="61"/>
      <c r="D24" s="60"/>
      <c r="E24" s="60"/>
      <c r="F24" s="60"/>
      <c r="G24" s="62">
        <f t="shared" si="0"/>
        <v>0</v>
      </c>
      <c r="H24" s="63">
        <f t="shared" si="1"/>
        <v>0</v>
      </c>
      <c r="K24" s="6" t="s">
        <v>82</v>
      </c>
    </row>
    <row r="25" spans="1:14" ht="24.75" thickBot="1" x14ac:dyDescent="0.25">
      <c r="A25" s="64" t="s">
        <v>83</v>
      </c>
      <c r="B25" s="60"/>
      <c r="C25" s="60"/>
      <c r="D25" s="60"/>
      <c r="E25" s="60"/>
      <c r="F25" s="60"/>
      <c r="G25" s="62">
        <f t="shared" si="0"/>
        <v>0</v>
      </c>
      <c r="H25" s="63">
        <f t="shared" si="1"/>
        <v>0</v>
      </c>
    </row>
    <row r="26" spans="1:14" ht="18" customHeight="1" thickTop="1" x14ac:dyDescent="0.2">
      <c r="A26" s="66" t="s">
        <v>84</v>
      </c>
      <c r="B26" s="60"/>
      <c r="C26" s="61"/>
      <c r="D26" s="60"/>
      <c r="E26" s="60"/>
      <c r="F26" s="60"/>
      <c r="G26" s="62">
        <f t="shared" si="0"/>
        <v>0</v>
      </c>
      <c r="H26" s="63">
        <f t="shared" si="1"/>
        <v>0</v>
      </c>
      <c r="L26" s="6" t="s">
        <v>76</v>
      </c>
    </row>
    <row r="27" spans="1:14" ht="18" customHeight="1" x14ac:dyDescent="0.2">
      <c r="A27" s="67" t="s">
        <v>85</v>
      </c>
      <c r="B27" s="60"/>
      <c r="C27" s="61"/>
      <c r="D27" s="60"/>
      <c r="E27" s="60"/>
      <c r="F27" s="60"/>
      <c r="G27" s="62">
        <f t="shared" si="0"/>
        <v>0</v>
      </c>
      <c r="H27" s="63">
        <f t="shared" si="1"/>
        <v>0</v>
      </c>
    </row>
    <row r="28" spans="1:14" ht="18" customHeight="1" x14ac:dyDescent="0.2">
      <c r="A28" s="67" t="s">
        <v>86</v>
      </c>
      <c r="B28" s="60"/>
      <c r="C28" s="61"/>
      <c r="D28" s="60"/>
      <c r="E28" s="60"/>
      <c r="F28" s="60"/>
      <c r="G28" s="62">
        <f t="shared" si="0"/>
        <v>0</v>
      </c>
      <c r="H28" s="63">
        <f t="shared" si="1"/>
        <v>0</v>
      </c>
    </row>
    <row r="29" spans="1:14" ht="18" customHeight="1" x14ac:dyDescent="0.2">
      <c r="A29" s="67" t="s">
        <v>87</v>
      </c>
      <c r="B29" s="60"/>
      <c r="C29" s="61"/>
      <c r="D29" s="60"/>
      <c r="E29" s="60"/>
      <c r="F29" s="60"/>
      <c r="G29" s="62">
        <f t="shared" si="0"/>
        <v>0</v>
      </c>
      <c r="H29" s="63">
        <f t="shared" si="1"/>
        <v>0</v>
      </c>
    </row>
    <row r="30" spans="1:14" ht="18" customHeight="1" x14ac:dyDescent="0.2">
      <c r="A30" s="59" t="s">
        <v>88</v>
      </c>
      <c r="B30" s="60"/>
      <c r="C30" s="61"/>
      <c r="D30" s="60"/>
      <c r="E30" s="60"/>
      <c r="F30" s="60"/>
      <c r="G30" s="62">
        <f t="shared" si="0"/>
        <v>0</v>
      </c>
      <c r="H30" s="63">
        <f t="shared" si="1"/>
        <v>0</v>
      </c>
      <c r="N30" s="6" t="s">
        <v>76</v>
      </c>
    </row>
    <row r="31" spans="1:14" ht="18" customHeight="1" x14ac:dyDescent="0.2">
      <c r="A31" s="59" t="s">
        <v>89</v>
      </c>
      <c r="B31" s="60"/>
      <c r="C31" s="61"/>
      <c r="D31" s="60"/>
      <c r="E31" s="60"/>
      <c r="F31" s="60"/>
      <c r="G31" s="62">
        <f t="shared" si="0"/>
        <v>0</v>
      </c>
      <c r="H31" s="63">
        <f t="shared" si="1"/>
        <v>0</v>
      </c>
    </row>
    <row r="32" spans="1:14" ht="24.75" thickBot="1" x14ac:dyDescent="0.25">
      <c r="A32" s="64" t="s">
        <v>90</v>
      </c>
      <c r="B32" s="60"/>
      <c r="C32" s="61"/>
      <c r="D32" s="60"/>
      <c r="E32" s="60"/>
      <c r="F32" s="60"/>
      <c r="G32" s="62">
        <f t="shared" si="0"/>
        <v>0</v>
      </c>
      <c r="H32" s="63">
        <f t="shared" si="1"/>
        <v>0</v>
      </c>
      <c r="L32" s="2" t="s">
        <v>76</v>
      </c>
    </row>
    <row r="33" spans="1:12" ht="36.75" thickTop="1" x14ac:dyDescent="0.2">
      <c r="A33" s="58" t="s">
        <v>91</v>
      </c>
      <c r="B33" s="60"/>
      <c r="C33" s="61"/>
      <c r="D33" s="60"/>
      <c r="E33" s="60"/>
      <c r="F33" s="60"/>
      <c r="G33" s="62">
        <f>SUM(B33:F33)</f>
        <v>0</v>
      </c>
      <c r="H33" s="63">
        <f>G33</f>
        <v>0</v>
      </c>
    </row>
    <row r="34" spans="1:12" ht="24" x14ac:dyDescent="0.2">
      <c r="A34" s="59" t="s">
        <v>92</v>
      </c>
      <c r="B34" s="60"/>
      <c r="C34" s="61"/>
      <c r="D34" s="60"/>
      <c r="E34" s="60"/>
      <c r="F34" s="60"/>
      <c r="G34" s="62">
        <f>SUM(B34:F34)</f>
        <v>0</v>
      </c>
      <c r="H34" s="63">
        <f>G34</f>
        <v>0</v>
      </c>
    </row>
    <row r="35" spans="1:12" x14ac:dyDescent="0.2">
      <c r="A35" s="59" t="s">
        <v>93</v>
      </c>
      <c r="B35" s="60"/>
      <c r="C35" s="61"/>
      <c r="D35" s="60"/>
      <c r="E35" s="60"/>
      <c r="F35" s="60"/>
      <c r="G35" s="62">
        <f>SUM(B35:F35)</f>
        <v>0</v>
      </c>
      <c r="H35" s="63">
        <f>G35</f>
        <v>0</v>
      </c>
    </row>
    <row r="36" spans="1:12" ht="36" x14ac:dyDescent="0.2">
      <c r="A36" s="59" t="s">
        <v>94</v>
      </c>
      <c r="B36" s="60"/>
      <c r="C36" s="61"/>
      <c r="D36" s="60"/>
      <c r="E36" s="60"/>
      <c r="F36" s="60"/>
      <c r="G36" s="62">
        <f>SUM(B36:F36)</f>
        <v>0</v>
      </c>
      <c r="H36" s="63">
        <f>G36</f>
        <v>0</v>
      </c>
    </row>
    <row r="37" spans="1:12" ht="13.5" thickBot="1" x14ac:dyDescent="0.25">
      <c r="A37" s="68" t="s">
        <v>95</v>
      </c>
      <c r="B37" s="60"/>
      <c r="C37" s="61"/>
      <c r="D37" s="60"/>
      <c r="E37" s="60"/>
      <c r="F37" s="60"/>
      <c r="G37" s="62">
        <f>SUM(B37:F37)</f>
        <v>0</v>
      </c>
      <c r="H37" s="63">
        <f>G37</f>
        <v>0</v>
      </c>
    </row>
    <row r="38" spans="1:12" ht="13.5" thickTop="1" x14ac:dyDescent="0.2">
      <c r="A38" s="58" t="s">
        <v>96</v>
      </c>
      <c r="B38" s="60"/>
      <c r="C38" s="61"/>
      <c r="D38" s="60"/>
      <c r="E38" s="60"/>
      <c r="F38" s="60"/>
      <c r="G38" s="62">
        <f t="shared" si="0"/>
        <v>0</v>
      </c>
      <c r="H38" s="63">
        <f t="shared" si="1"/>
        <v>0</v>
      </c>
    </row>
    <row r="39" spans="1:12" ht="24" x14ac:dyDescent="0.2">
      <c r="A39" s="59" t="s">
        <v>97</v>
      </c>
      <c r="B39" s="60"/>
      <c r="C39" s="61"/>
      <c r="D39" s="60"/>
      <c r="E39" s="60"/>
      <c r="F39" s="60"/>
      <c r="G39" s="62">
        <f t="shared" si="0"/>
        <v>0</v>
      </c>
      <c r="H39" s="63">
        <f t="shared" si="1"/>
        <v>0</v>
      </c>
      <c r="K39" s="6" t="s">
        <v>76</v>
      </c>
    </row>
    <row r="40" spans="1:12" x14ac:dyDescent="0.2">
      <c r="A40" s="194"/>
      <c r="B40" s="194"/>
      <c r="C40" s="194"/>
      <c r="D40" s="194"/>
      <c r="E40" s="194"/>
      <c r="F40" s="194"/>
      <c r="G40" s="194"/>
      <c r="H40" s="194"/>
    </row>
    <row r="41" spans="1:12" x14ac:dyDescent="0.2">
      <c r="A41" s="69"/>
      <c r="B41" s="69"/>
      <c r="C41" s="69"/>
      <c r="D41" s="69"/>
      <c r="E41" s="69"/>
      <c r="F41" s="69"/>
      <c r="G41" s="69"/>
      <c r="H41" s="69"/>
    </row>
    <row r="42" spans="1:12" x14ac:dyDescent="0.2">
      <c r="A42" s="3" t="s">
        <v>98</v>
      </c>
    </row>
    <row r="43" spans="1:12" x14ac:dyDescent="0.2">
      <c r="A43" s="3" t="s">
        <v>99</v>
      </c>
      <c r="F43" s="5"/>
      <c r="G43" s="5"/>
      <c r="H43" s="5"/>
    </row>
    <row r="44" spans="1:12" ht="13.5" thickBot="1" x14ac:dyDescent="0.25">
      <c r="A44" s="195" t="s">
        <v>100</v>
      </c>
      <c r="B44" s="196"/>
      <c r="C44" s="196"/>
      <c r="D44" s="196"/>
      <c r="E44" s="196"/>
      <c r="F44" s="196"/>
      <c r="G44" s="196"/>
      <c r="H44" s="196"/>
    </row>
    <row r="45" spans="1:12" x14ac:dyDescent="0.2">
      <c r="A45" s="197"/>
      <c r="B45" s="198"/>
      <c r="C45" s="198"/>
      <c r="D45" s="198"/>
      <c r="E45" s="198"/>
      <c r="F45" s="198"/>
      <c r="G45" s="198"/>
      <c r="H45" s="199"/>
      <c r="L45" s="6" t="s">
        <v>76</v>
      </c>
    </row>
    <row r="46" spans="1:12" ht="16.5" customHeight="1" thickBot="1" x14ac:dyDescent="0.25">
      <c r="A46" s="200"/>
      <c r="B46" s="201"/>
      <c r="C46" s="201"/>
      <c r="D46" s="201"/>
      <c r="E46" s="201"/>
      <c r="F46" s="201"/>
      <c r="G46" s="201"/>
      <c r="H46" s="202"/>
    </row>
    <row r="48" spans="1:12" ht="13.5" thickBot="1" x14ac:dyDescent="0.25">
      <c r="A48" s="3" t="s">
        <v>101</v>
      </c>
    </row>
    <row r="49" spans="1:8" x14ac:dyDescent="0.2">
      <c r="A49" s="188"/>
      <c r="B49" s="189"/>
      <c r="C49" s="189"/>
      <c r="D49" s="189"/>
      <c r="E49" s="189"/>
      <c r="F49" s="189"/>
      <c r="G49" s="189"/>
      <c r="H49" s="190"/>
    </row>
    <row r="50" spans="1:8" ht="8.25" customHeight="1" thickBot="1" x14ac:dyDescent="0.25">
      <c r="A50" s="191"/>
      <c r="B50" s="192"/>
      <c r="C50" s="192"/>
      <c r="D50" s="192"/>
      <c r="E50" s="192"/>
      <c r="F50" s="192"/>
      <c r="G50" s="192"/>
      <c r="H50" s="193"/>
    </row>
    <row r="51" spans="1:8" x14ac:dyDescent="0.2">
      <c r="A51" s="70" t="s">
        <v>102</v>
      </c>
      <c r="B51" s="71"/>
      <c r="C51" s="71"/>
      <c r="D51" s="71"/>
      <c r="E51" s="71"/>
      <c r="F51" s="71"/>
      <c r="G51" s="71"/>
      <c r="H51" s="71"/>
    </row>
    <row r="52" spans="1:8" x14ac:dyDescent="0.2">
      <c r="A52" s="71" t="s">
        <v>103</v>
      </c>
      <c r="B52" s="71"/>
      <c r="C52" s="71"/>
      <c r="D52" s="71"/>
      <c r="E52" s="71"/>
      <c r="F52" s="71"/>
      <c r="G52" s="71"/>
      <c r="H52" s="71"/>
    </row>
    <row r="53" spans="1:8" x14ac:dyDescent="0.2">
      <c r="A53" s="71" t="s">
        <v>104</v>
      </c>
      <c r="B53" s="71"/>
      <c r="C53" s="71"/>
      <c r="D53" s="71"/>
      <c r="E53" s="71"/>
      <c r="F53" s="71"/>
      <c r="G53" s="71"/>
      <c r="H53" s="71"/>
    </row>
    <row r="54" spans="1:8" x14ac:dyDescent="0.2">
      <c r="A54" s="71"/>
      <c r="B54" s="71"/>
      <c r="C54" s="71"/>
      <c r="D54" s="71"/>
      <c r="E54" s="71"/>
      <c r="F54" s="71"/>
      <c r="G54" s="71"/>
      <c r="H54" s="71"/>
    </row>
  </sheetData>
  <sheetProtection formatColumns="0" formatRows="0"/>
  <mergeCells count="9">
    <mergeCell ref="B7:C7"/>
    <mergeCell ref="A9:C9"/>
    <mergeCell ref="A49:H50"/>
    <mergeCell ref="D7:F7"/>
    <mergeCell ref="D8:E8"/>
    <mergeCell ref="D9:F9"/>
    <mergeCell ref="A40:H40"/>
    <mergeCell ref="A44:H44"/>
    <mergeCell ref="A45:H46"/>
  </mergeCells>
  <conditionalFormatting sqref="D9:E9">
    <cfRule type="expression" dxfId="2" priority="1" stopIfTrue="1">
      <formula>ISBLANK(D9)</formula>
    </cfRule>
  </conditionalFormatting>
  <dataValidations count="1">
    <dataValidation type="list" showInputMessage="1" showErrorMessage="1" error="Please select a department from the drop-down list" sqref="WVK983049:WVM983049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C65545:E65545 IY65545:JA65545 SU65545:SW65545 ACQ65545:ACS65545 AMM65545:AMO65545 AWI65545:AWK65545 BGE65545:BGG65545 BQA65545:BQC65545 BZW65545:BZY65545 CJS65545:CJU65545 CTO65545:CTQ65545 DDK65545:DDM65545 DNG65545:DNI65545 DXC65545:DXE65545 EGY65545:EHA65545 EQU65545:EQW65545 FAQ65545:FAS65545 FKM65545:FKO65545 FUI65545:FUK65545 GEE65545:GEG65545 GOA65545:GOC65545 GXW65545:GXY65545 HHS65545:HHU65545 HRO65545:HRQ65545 IBK65545:IBM65545 ILG65545:ILI65545 IVC65545:IVE65545 JEY65545:JFA65545 JOU65545:JOW65545 JYQ65545:JYS65545 KIM65545:KIO65545 KSI65545:KSK65545 LCE65545:LCG65545 LMA65545:LMC65545 LVW65545:LVY65545 MFS65545:MFU65545 MPO65545:MPQ65545 MZK65545:MZM65545 NJG65545:NJI65545 NTC65545:NTE65545 OCY65545:ODA65545 OMU65545:OMW65545 OWQ65545:OWS65545 PGM65545:PGO65545 PQI65545:PQK65545 QAE65545:QAG65545 QKA65545:QKC65545 QTW65545:QTY65545 RDS65545:RDU65545 RNO65545:RNQ65545 RXK65545:RXM65545 SHG65545:SHI65545 SRC65545:SRE65545 TAY65545:TBA65545 TKU65545:TKW65545 TUQ65545:TUS65545 UEM65545:UEO65545 UOI65545:UOK65545 UYE65545:UYG65545 VIA65545:VIC65545 VRW65545:VRY65545 WBS65545:WBU65545 WLO65545:WLQ65545 WVK65545:WVM65545 C131081:E131081 IY131081:JA131081 SU131081:SW131081 ACQ131081:ACS131081 AMM131081:AMO131081 AWI131081:AWK131081 BGE131081:BGG131081 BQA131081:BQC131081 BZW131081:BZY131081 CJS131081:CJU131081 CTO131081:CTQ131081 DDK131081:DDM131081 DNG131081:DNI131081 DXC131081:DXE131081 EGY131081:EHA131081 EQU131081:EQW131081 FAQ131081:FAS131081 FKM131081:FKO131081 FUI131081:FUK131081 GEE131081:GEG131081 GOA131081:GOC131081 GXW131081:GXY131081 HHS131081:HHU131081 HRO131081:HRQ131081 IBK131081:IBM131081 ILG131081:ILI131081 IVC131081:IVE131081 JEY131081:JFA131081 JOU131081:JOW131081 JYQ131081:JYS131081 KIM131081:KIO131081 KSI131081:KSK131081 LCE131081:LCG131081 LMA131081:LMC131081 LVW131081:LVY131081 MFS131081:MFU131081 MPO131081:MPQ131081 MZK131081:MZM131081 NJG131081:NJI131081 NTC131081:NTE131081 OCY131081:ODA131081 OMU131081:OMW131081 OWQ131081:OWS131081 PGM131081:PGO131081 PQI131081:PQK131081 QAE131081:QAG131081 QKA131081:QKC131081 QTW131081:QTY131081 RDS131081:RDU131081 RNO131081:RNQ131081 RXK131081:RXM131081 SHG131081:SHI131081 SRC131081:SRE131081 TAY131081:TBA131081 TKU131081:TKW131081 TUQ131081:TUS131081 UEM131081:UEO131081 UOI131081:UOK131081 UYE131081:UYG131081 VIA131081:VIC131081 VRW131081:VRY131081 WBS131081:WBU131081 WLO131081:WLQ131081 WVK131081:WVM131081 C196617:E196617 IY196617:JA196617 SU196617:SW196617 ACQ196617:ACS196617 AMM196617:AMO196617 AWI196617:AWK196617 BGE196617:BGG196617 BQA196617:BQC196617 BZW196617:BZY196617 CJS196617:CJU196617 CTO196617:CTQ196617 DDK196617:DDM196617 DNG196617:DNI196617 DXC196617:DXE196617 EGY196617:EHA196617 EQU196617:EQW196617 FAQ196617:FAS196617 FKM196617:FKO196617 FUI196617:FUK196617 GEE196617:GEG196617 GOA196617:GOC196617 GXW196617:GXY196617 HHS196617:HHU196617 HRO196617:HRQ196617 IBK196617:IBM196617 ILG196617:ILI196617 IVC196617:IVE196617 JEY196617:JFA196617 JOU196617:JOW196617 JYQ196617:JYS196617 KIM196617:KIO196617 KSI196617:KSK196617 LCE196617:LCG196617 LMA196617:LMC196617 LVW196617:LVY196617 MFS196617:MFU196617 MPO196617:MPQ196617 MZK196617:MZM196617 NJG196617:NJI196617 NTC196617:NTE196617 OCY196617:ODA196617 OMU196617:OMW196617 OWQ196617:OWS196617 PGM196617:PGO196617 PQI196617:PQK196617 QAE196617:QAG196617 QKA196617:QKC196617 QTW196617:QTY196617 RDS196617:RDU196617 RNO196617:RNQ196617 RXK196617:RXM196617 SHG196617:SHI196617 SRC196617:SRE196617 TAY196617:TBA196617 TKU196617:TKW196617 TUQ196617:TUS196617 UEM196617:UEO196617 UOI196617:UOK196617 UYE196617:UYG196617 VIA196617:VIC196617 VRW196617:VRY196617 WBS196617:WBU196617 WLO196617:WLQ196617 WVK196617:WVM196617 C262153:E262153 IY262153:JA262153 SU262153:SW262153 ACQ262153:ACS262153 AMM262153:AMO262153 AWI262153:AWK262153 BGE262153:BGG262153 BQA262153:BQC262153 BZW262153:BZY262153 CJS262153:CJU262153 CTO262153:CTQ262153 DDK262153:DDM262153 DNG262153:DNI262153 DXC262153:DXE262153 EGY262153:EHA262153 EQU262153:EQW262153 FAQ262153:FAS262153 FKM262153:FKO262153 FUI262153:FUK262153 GEE262153:GEG262153 GOA262153:GOC262153 GXW262153:GXY262153 HHS262153:HHU262153 HRO262153:HRQ262153 IBK262153:IBM262153 ILG262153:ILI262153 IVC262153:IVE262153 JEY262153:JFA262153 JOU262153:JOW262153 JYQ262153:JYS262153 KIM262153:KIO262153 KSI262153:KSK262153 LCE262153:LCG262153 LMA262153:LMC262153 LVW262153:LVY262153 MFS262153:MFU262153 MPO262153:MPQ262153 MZK262153:MZM262153 NJG262153:NJI262153 NTC262153:NTE262153 OCY262153:ODA262153 OMU262153:OMW262153 OWQ262153:OWS262153 PGM262153:PGO262153 PQI262153:PQK262153 QAE262153:QAG262153 QKA262153:QKC262153 QTW262153:QTY262153 RDS262153:RDU262153 RNO262153:RNQ262153 RXK262153:RXM262153 SHG262153:SHI262153 SRC262153:SRE262153 TAY262153:TBA262153 TKU262153:TKW262153 TUQ262153:TUS262153 UEM262153:UEO262153 UOI262153:UOK262153 UYE262153:UYG262153 VIA262153:VIC262153 VRW262153:VRY262153 WBS262153:WBU262153 WLO262153:WLQ262153 WVK262153:WVM262153 C327689:E327689 IY327689:JA327689 SU327689:SW327689 ACQ327689:ACS327689 AMM327689:AMO327689 AWI327689:AWK327689 BGE327689:BGG327689 BQA327689:BQC327689 BZW327689:BZY327689 CJS327689:CJU327689 CTO327689:CTQ327689 DDK327689:DDM327689 DNG327689:DNI327689 DXC327689:DXE327689 EGY327689:EHA327689 EQU327689:EQW327689 FAQ327689:FAS327689 FKM327689:FKO327689 FUI327689:FUK327689 GEE327689:GEG327689 GOA327689:GOC327689 GXW327689:GXY327689 HHS327689:HHU327689 HRO327689:HRQ327689 IBK327689:IBM327689 ILG327689:ILI327689 IVC327689:IVE327689 JEY327689:JFA327689 JOU327689:JOW327689 JYQ327689:JYS327689 KIM327689:KIO327689 KSI327689:KSK327689 LCE327689:LCG327689 LMA327689:LMC327689 LVW327689:LVY327689 MFS327689:MFU327689 MPO327689:MPQ327689 MZK327689:MZM327689 NJG327689:NJI327689 NTC327689:NTE327689 OCY327689:ODA327689 OMU327689:OMW327689 OWQ327689:OWS327689 PGM327689:PGO327689 PQI327689:PQK327689 QAE327689:QAG327689 QKA327689:QKC327689 QTW327689:QTY327689 RDS327689:RDU327689 RNO327689:RNQ327689 RXK327689:RXM327689 SHG327689:SHI327689 SRC327689:SRE327689 TAY327689:TBA327689 TKU327689:TKW327689 TUQ327689:TUS327689 UEM327689:UEO327689 UOI327689:UOK327689 UYE327689:UYG327689 VIA327689:VIC327689 VRW327689:VRY327689 WBS327689:WBU327689 WLO327689:WLQ327689 WVK327689:WVM327689 C393225:E393225 IY393225:JA393225 SU393225:SW393225 ACQ393225:ACS393225 AMM393225:AMO393225 AWI393225:AWK393225 BGE393225:BGG393225 BQA393225:BQC393225 BZW393225:BZY393225 CJS393225:CJU393225 CTO393225:CTQ393225 DDK393225:DDM393225 DNG393225:DNI393225 DXC393225:DXE393225 EGY393225:EHA393225 EQU393225:EQW393225 FAQ393225:FAS393225 FKM393225:FKO393225 FUI393225:FUK393225 GEE393225:GEG393225 GOA393225:GOC393225 GXW393225:GXY393225 HHS393225:HHU393225 HRO393225:HRQ393225 IBK393225:IBM393225 ILG393225:ILI393225 IVC393225:IVE393225 JEY393225:JFA393225 JOU393225:JOW393225 JYQ393225:JYS393225 KIM393225:KIO393225 KSI393225:KSK393225 LCE393225:LCG393225 LMA393225:LMC393225 LVW393225:LVY393225 MFS393225:MFU393225 MPO393225:MPQ393225 MZK393225:MZM393225 NJG393225:NJI393225 NTC393225:NTE393225 OCY393225:ODA393225 OMU393225:OMW393225 OWQ393225:OWS393225 PGM393225:PGO393225 PQI393225:PQK393225 QAE393225:QAG393225 QKA393225:QKC393225 QTW393225:QTY393225 RDS393225:RDU393225 RNO393225:RNQ393225 RXK393225:RXM393225 SHG393225:SHI393225 SRC393225:SRE393225 TAY393225:TBA393225 TKU393225:TKW393225 TUQ393225:TUS393225 UEM393225:UEO393225 UOI393225:UOK393225 UYE393225:UYG393225 VIA393225:VIC393225 VRW393225:VRY393225 WBS393225:WBU393225 WLO393225:WLQ393225 WVK393225:WVM393225 C458761:E458761 IY458761:JA458761 SU458761:SW458761 ACQ458761:ACS458761 AMM458761:AMO458761 AWI458761:AWK458761 BGE458761:BGG458761 BQA458761:BQC458761 BZW458761:BZY458761 CJS458761:CJU458761 CTO458761:CTQ458761 DDK458761:DDM458761 DNG458761:DNI458761 DXC458761:DXE458761 EGY458761:EHA458761 EQU458761:EQW458761 FAQ458761:FAS458761 FKM458761:FKO458761 FUI458761:FUK458761 GEE458761:GEG458761 GOA458761:GOC458761 GXW458761:GXY458761 HHS458761:HHU458761 HRO458761:HRQ458761 IBK458761:IBM458761 ILG458761:ILI458761 IVC458761:IVE458761 JEY458761:JFA458761 JOU458761:JOW458761 JYQ458761:JYS458761 KIM458761:KIO458761 KSI458761:KSK458761 LCE458761:LCG458761 LMA458761:LMC458761 LVW458761:LVY458761 MFS458761:MFU458761 MPO458761:MPQ458761 MZK458761:MZM458761 NJG458761:NJI458761 NTC458761:NTE458761 OCY458761:ODA458761 OMU458761:OMW458761 OWQ458761:OWS458761 PGM458761:PGO458761 PQI458761:PQK458761 QAE458761:QAG458761 QKA458761:QKC458761 QTW458761:QTY458761 RDS458761:RDU458761 RNO458761:RNQ458761 RXK458761:RXM458761 SHG458761:SHI458761 SRC458761:SRE458761 TAY458761:TBA458761 TKU458761:TKW458761 TUQ458761:TUS458761 UEM458761:UEO458761 UOI458761:UOK458761 UYE458761:UYG458761 VIA458761:VIC458761 VRW458761:VRY458761 WBS458761:WBU458761 WLO458761:WLQ458761 WVK458761:WVM458761 C524297:E524297 IY524297:JA524297 SU524297:SW524297 ACQ524297:ACS524297 AMM524297:AMO524297 AWI524297:AWK524297 BGE524297:BGG524297 BQA524297:BQC524297 BZW524297:BZY524297 CJS524297:CJU524297 CTO524297:CTQ524297 DDK524297:DDM524297 DNG524297:DNI524297 DXC524297:DXE524297 EGY524297:EHA524297 EQU524297:EQW524297 FAQ524297:FAS524297 FKM524297:FKO524297 FUI524297:FUK524297 GEE524297:GEG524297 GOA524297:GOC524297 GXW524297:GXY524297 HHS524297:HHU524297 HRO524297:HRQ524297 IBK524297:IBM524297 ILG524297:ILI524297 IVC524297:IVE524297 JEY524297:JFA524297 JOU524297:JOW524297 JYQ524297:JYS524297 KIM524297:KIO524297 KSI524297:KSK524297 LCE524297:LCG524297 LMA524297:LMC524297 LVW524297:LVY524297 MFS524297:MFU524297 MPO524297:MPQ524297 MZK524297:MZM524297 NJG524297:NJI524297 NTC524297:NTE524297 OCY524297:ODA524297 OMU524297:OMW524297 OWQ524297:OWS524297 PGM524297:PGO524297 PQI524297:PQK524297 QAE524297:QAG524297 QKA524297:QKC524297 QTW524297:QTY524297 RDS524297:RDU524297 RNO524297:RNQ524297 RXK524297:RXM524297 SHG524297:SHI524297 SRC524297:SRE524297 TAY524297:TBA524297 TKU524297:TKW524297 TUQ524297:TUS524297 UEM524297:UEO524297 UOI524297:UOK524297 UYE524297:UYG524297 VIA524297:VIC524297 VRW524297:VRY524297 WBS524297:WBU524297 WLO524297:WLQ524297 WVK524297:WVM524297 C589833:E589833 IY589833:JA589833 SU589833:SW589833 ACQ589833:ACS589833 AMM589833:AMO589833 AWI589833:AWK589833 BGE589833:BGG589833 BQA589833:BQC589833 BZW589833:BZY589833 CJS589833:CJU589833 CTO589833:CTQ589833 DDK589833:DDM589833 DNG589833:DNI589833 DXC589833:DXE589833 EGY589833:EHA589833 EQU589833:EQW589833 FAQ589833:FAS589833 FKM589833:FKO589833 FUI589833:FUK589833 GEE589833:GEG589833 GOA589833:GOC589833 GXW589833:GXY589833 HHS589833:HHU589833 HRO589833:HRQ589833 IBK589833:IBM589833 ILG589833:ILI589833 IVC589833:IVE589833 JEY589833:JFA589833 JOU589833:JOW589833 JYQ589833:JYS589833 KIM589833:KIO589833 KSI589833:KSK589833 LCE589833:LCG589833 LMA589833:LMC589833 LVW589833:LVY589833 MFS589833:MFU589833 MPO589833:MPQ589833 MZK589833:MZM589833 NJG589833:NJI589833 NTC589833:NTE589833 OCY589833:ODA589833 OMU589833:OMW589833 OWQ589833:OWS589833 PGM589833:PGO589833 PQI589833:PQK589833 QAE589833:QAG589833 QKA589833:QKC589833 QTW589833:QTY589833 RDS589833:RDU589833 RNO589833:RNQ589833 RXK589833:RXM589833 SHG589833:SHI589833 SRC589833:SRE589833 TAY589833:TBA589833 TKU589833:TKW589833 TUQ589833:TUS589833 UEM589833:UEO589833 UOI589833:UOK589833 UYE589833:UYG589833 VIA589833:VIC589833 VRW589833:VRY589833 WBS589833:WBU589833 WLO589833:WLQ589833 WVK589833:WVM589833 C655369:E655369 IY655369:JA655369 SU655369:SW655369 ACQ655369:ACS655369 AMM655369:AMO655369 AWI655369:AWK655369 BGE655369:BGG655369 BQA655369:BQC655369 BZW655369:BZY655369 CJS655369:CJU655369 CTO655369:CTQ655369 DDK655369:DDM655369 DNG655369:DNI655369 DXC655369:DXE655369 EGY655369:EHA655369 EQU655369:EQW655369 FAQ655369:FAS655369 FKM655369:FKO655369 FUI655369:FUK655369 GEE655369:GEG655369 GOA655369:GOC655369 GXW655369:GXY655369 HHS655369:HHU655369 HRO655369:HRQ655369 IBK655369:IBM655369 ILG655369:ILI655369 IVC655369:IVE655369 JEY655369:JFA655369 JOU655369:JOW655369 JYQ655369:JYS655369 KIM655369:KIO655369 KSI655369:KSK655369 LCE655369:LCG655369 LMA655369:LMC655369 LVW655369:LVY655369 MFS655369:MFU655369 MPO655369:MPQ655369 MZK655369:MZM655369 NJG655369:NJI655369 NTC655369:NTE655369 OCY655369:ODA655369 OMU655369:OMW655369 OWQ655369:OWS655369 PGM655369:PGO655369 PQI655369:PQK655369 QAE655369:QAG655369 QKA655369:QKC655369 QTW655369:QTY655369 RDS655369:RDU655369 RNO655369:RNQ655369 RXK655369:RXM655369 SHG655369:SHI655369 SRC655369:SRE655369 TAY655369:TBA655369 TKU655369:TKW655369 TUQ655369:TUS655369 UEM655369:UEO655369 UOI655369:UOK655369 UYE655369:UYG655369 VIA655369:VIC655369 VRW655369:VRY655369 WBS655369:WBU655369 WLO655369:WLQ655369 WVK655369:WVM655369 C720905:E720905 IY720905:JA720905 SU720905:SW720905 ACQ720905:ACS720905 AMM720905:AMO720905 AWI720905:AWK720905 BGE720905:BGG720905 BQA720905:BQC720905 BZW720905:BZY720905 CJS720905:CJU720905 CTO720905:CTQ720905 DDK720905:DDM720905 DNG720905:DNI720905 DXC720905:DXE720905 EGY720905:EHA720905 EQU720905:EQW720905 FAQ720905:FAS720905 FKM720905:FKO720905 FUI720905:FUK720905 GEE720905:GEG720905 GOA720905:GOC720905 GXW720905:GXY720905 HHS720905:HHU720905 HRO720905:HRQ720905 IBK720905:IBM720905 ILG720905:ILI720905 IVC720905:IVE720905 JEY720905:JFA720905 JOU720905:JOW720905 JYQ720905:JYS720905 KIM720905:KIO720905 KSI720905:KSK720905 LCE720905:LCG720905 LMA720905:LMC720905 LVW720905:LVY720905 MFS720905:MFU720905 MPO720905:MPQ720905 MZK720905:MZM720905 NJG720905:NJI720905 NTC720905:NTE720905 OCY720905:ODA720905 OMU720905:OMW720905 OWQ720905:OWS720905 PGM720905:PGO720905 PQI720905:PQK720905 QAE720905:QAG720905 QKA720905:QKC720905 QTW720905:QTY720905 RDS720905:RDU720905 RNO720905:RNQ720905 RXK720905:RXM720905 SHG720905:SHI720905 SRC720905:SRE720905 TAY720905:TBA720905 TKU720905:TKW720905 TUQ720905:TUS720905 UEM720905:UEO720905 UOI720905:UOK720905 UYE720905:UYG720905 VIA720905:VIC720905 VRW720905:VRY720905 WBS720905:WBU720905 WLO720905:WLQ720905 WVK720905:WVM720905 C786441:E786441 IY786441:JA786441 SU786441:SW786441 ACQ786441:ACS786441 AMM786441:AMO786441 AWI786441:AWK786441 BGE786441:BGG786441 BQA786441:BQC786441 BZW786441:BZY786441 CJS786441:CJU786441 CTO786441:CTQ786441 DDK786441:DDM786441 DNG786441:DNI786441 DXC786441:DXE786441 EGY786441:EHA786441 EQU786441:EQW786441 FAQ786441:FAS786441 FKM786441:FKO786441 FUI786441:FUK786441 GEE786441:GEG786441 GOA786441:GOC786441 GXW786441:GXY786441 HHS786441:HHU786441 HRO786441:HRQ786441 IBK786441:IBM786441 ILG786441:ILI786441 IVC786441:IVE786441 JEY786441:JFA786441 JOU786441:JOW786441 JYQ786441:JYS786441 KIM786441:KIO786441 KSI786441:KSK786441 LCE786441:LCG786441 LMA786441:LMC786441 LVW786441:LVY786441 MFS786441:MFU786441 MPO786441:MPQ786441 MZK786441:MZM786441 NJG786441:NJI786441 NTC786441:NTE786441 OCY786441:ODA786441 OMU786441:OMW786441 OWQ786441:OWS786441 PGM786441:PGO786441 PQI786441:PQK786441 QAE786441:QAG786441 QKA786441:QKC786441 QTW786441:QTY786441 RDS786441:RDU786441 RNO786441:RNQ786441 RXK786441:RXM786441 SHG786441:SHI786441 SRC786441:SRE786441 TAY786441:TBA786441 TKU786441:TKW786441 TUQ786441:TUS786441 UEM786441:UEO786441 UOI786441:UOK786441 UYE786441:UYG786441 VIA786441:VIC786441 VRW786441:VRY786441 WBS786441:WBU786441 WLO786441:WLQ786441 WVK786441:WVM786441 C851977:E851977 IY851977:JA851977 SU851977:SW851977 ACQ851977:ACS851977 AMM851977:AMO851977 AWI851977:AWK851977 BGE851977:BGG851977 BQA851977:BQC851977 BZW851977:BZY851977 CJS851977:CJU851977 CTO851977:CTQ851977 DDK851977:DDM851977 DNG851977:DNI851977 DXC851977:DXE851977 EGY851977:EHA851977 EQU851977:EQW851977 FAQ851977:FAS851977 FKM851977:FKO851977 FUI851977:FUK851977 GEE851977:GEG851977 GOA851977:GOC851977 GXW851977:GXY851977 HHS851977:HHU851977 HRO851977:HRQ851977 IBK851977:IBM851977 ILG851977:ILI851977 IVC851977:IVE851977 JEY851977:JFA851977 JOU851977:JOW851977 JYQ851977:JYS851977 KIM851977:KIO851977 KSI851977:KSK851977 LCE851977:LCG851977 LMA851977:LMC851977 LVW851977:LVY851977 MFS851977:MFU851977 MPO851977:MPQ851977 MZK851977:MZM851977 NJG851977:NJI851977 NTC851977:NTE851977 OCY851977:ODA851977 OMU851977:OMW851977 OWQ851977:OWS851977 PGM851977:PGO851977 PQI851977:PQK851977 QAE851977:QAG851977 QKA851977:QKC851977 QTW851977:QTY851977 RDS851977:RDU851977 RNO851977:RNQ851977 RXK851977:RXM851977 SHG851977:SHI851977 SRC851977:SRE851977 TAY851977:TBA851977 TKU851977:TKW851977 TUQ851977:TUS851977 UEM851977:UEO851977 UOI851977:UOK851977 UYE851977:UYG851977 VIA851977:VIC851977 VRW851977:VRY851977 WBS851977:WBU851977 WLO851977:WLQ851977 WVK851977:WVM851977 C917513:E917513 IY917513:JA917513 SU917513:SW917513 ACQ917513:ACS917513 AMM917513:AMO917513 AWI917513:AWK917513 BGE917513:BGG917513 BQA917513:BQC917513 BZW917513:BZY917513 CJS917513:CJU917513 CTO917513:CTQ917513 DDK917513:DDM917513 DNG917513:DNI917513 DXC917513:DXE917513 EGY917513:EHA917513 EQU917513:EQW917513 FAQ917513:FAS917513 FKM917513:FKO917513 FUI917513:FUK917513 GEE917513:GEG917513 GOA917513:GOC917513 GXW917513:GXY917513 HHS917513:HHU917513 HRO917513:HRQ917513 IBK917513:IBM917513 ILG917513:ILI917513 IVC917513:IVE917513 JEY917513:JFA917513 JOU917513:JOW917513 JYQ917513:JYS917513 KIM917513:KIO917513 KSI917513:KSK917513 LCE917513:LCG917513 LMA917513:LMC917513 LVW917513:LVY917513 MFS917513:MFU917513 MPO917513:MPQ917513 MZK917513:MZM917513 NJG917513:NJI917513 NTC917513:NTE917513 OCY917513:ODA917513 OMU917513:OMW917513 OWQ917513:OWS917513 PGM917513:PGO917513 PQI917513:PQK917513 QAE917513:QAG917513 QKA917513:QKC917513 QTW917513:QTY917513 RDS917513:RDU917513 RNO917513:RNQ917513 RXK917513:RXM917513 SHG917513:SHI917513 SRC917513:SRE917513 TAY917513:TBA917513 TKU917513:TKW917513 TUQ917513:TUS917513 UEM917513:UEO917513 UOI917513:UOK917513 UYE917513:UYG917513 VIA917513:VIC917513 VRW917513:VRY917513 WBS917513:WBU917513 WLO917513:WLQ917513 WVK917513:WVM917513 C983049:E983049 IY983049:JA983049 SU983049:SW983049 ACQ983049:ACS983049 AMM983049:AMO983049 AWI983049:AWK983049 BGE983049:BGG983049 BQA983049:BQC983049 BZW983049:BZY983049 CJS983049:CJU983049 CTO983049:CTQ983049 DDK983049:DDM983049 DNG983049:DNI983049 DXC983049:DXE983049 EGY983049:EHA983049 EQU983049:EQW983049 FAQ983049:FAS983049 FKM983049:FKO983049 FUI983049:FUK983049 GEE983049:GEG983049 GOA983049:GOC983049 GXW983049:GXY983049 HHS983049:HHU983049 HRO983049:HRQ983049 IBK983049:IBM983049 ILG983049:ILI983049 IVC983049:IVE983049 JEY983049:JFA983049 JOU983049:JOW983049 JYQ983049:JYS983049 KIM983049:KIO983049 KSI983049:KSK983049 LCE983049:LCG983049 LMA983049:LMC983049 LVW983049:LVY983049 MFS983049:MFU983049 MPO983049:MPQ983049 MZK983049:MZM983049 NJG983049:NJI983049 NTC983049:NTE983049 OCY983049:ODA983049 OMU983049:OMW983049 OWQ983049:OWS983049 PGM983049:PGO983049 PQI983049:PQK983049 QAE983049:QAG983049 QKA983049:QKC983049 QTW983049:QTY983049 RDS983049:RDU983049 RNO983049:RNQ983049 RXK983049:RXM983049 SHG983049:SHI983049 SRC983049:SRE983049 TAY983049:TBA983049 TKU983049:TKW983049 TUQ983049:TUS983049 UEM983049:UEO983049 UOI983049:UOK983049 UYE983049:UYG983049 VIA983049:VIC983049 VRW983049:VRY983049 WBS983049:WBU983049 WLO983049:WLQ983049">
      <formula1>EligibleDepts</formula1>
    </dataValidation>
  </dataValidations>
  <pageMargins left="0.5" right="0.25" top="0.3" bottom="0.05" header="0.5" footer="0.5"/>
  <pageSetup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zoomScaleNormal="100" workbookViewId="0">
      <selection activeCell="J29" sqref="J29"/>
    </sheetView>
  </sheetViews>
  <sheetFormatPr defaultRowHeight="12.75" x14ac:dyDescent="0.2"/>
  <cols>
    <col min="1" max="1" width="19" style="2" customWidth="1"/>
    <col min="2" max="3" width="12.85546875" style="2" customWidth="1"/>
    <col min="4" max="6" width="12.85546875" style="2" bestFit="1" customWidth="1"/>
    <col min="7" max="7" width="9" style="2" customWidth="1"/>
    <col min="8" max="8" width="8.5703125" style="2" customWidth="1"/>
    <col min="9" max="11" width="12.85546875" style="2" bestFit="1" customWidth="1"/>
    <col min="12" max="256" width="9.140625" style="2"/>
    <col min="257" max="257" width="19" style="2" customWidth="1"/>
    <col min="258" max="258" width="12.85546875" style="2" customWidth="1"/>
    <col min="259" max="262" width="12.85546875" style="2" bestFit="1" customWidth="1"/>
    <col min="263" max="263" width="9" style="2" customWidth="1"/>
    <col min="264" max="264" width="8.5703125" style="2" customWidth="1"/>
    <col min="265" max="267" width="12.85546875" style="2" bestFit="1" customWidth="1"/>
    <col min="268" max="512" width="9.140625" style="2"/>
    <col min="513" max="513" width="19" style="2" customWidth="1"/>
    <col min="514" max="514" width="12.85546875" style="2" customWidth="1"/>
    <col min="515" max="518" width="12.85546875" style="2" bestFit="1" customWidth="1"/>
    <col min="519" max="519" width="9" style="2" customWidth="1"/>
    <col min="520" max="520" width="8.5703125" style="2" customWidth="1"/>
    <col min="521" max="523" width="12.85546875" style="2" bestFit="1" customWidth="1"/>
    <col min="524" max="768" width="9.140625" style="2"/>
    <col min="769" max="769" width="19" style="2" customWidth="1"/>
    <col min="770" max="770" width="12.85546875" style="2" customWidth="1"/>
    <col min="771" max="774" width="12.85546875" style="2" bestFit="1" customWidth="1"/>
    <col min="775" max="775" width="9" style="2" customWidth="1"/>
    <col min="776" max="776" width="8.5703125" style="2" customWidth="1"/>
    <col min="777" max="779" width="12.85546875" style="2" bestFit="1" customWidth="1"/>
    <col min="780" max="1024" width="9.140625" style="2"/>
    <col min="1025" max="1025" width="19" style="2" customWidth="1"/>
    <col min="1026" max="1026" width="12.85546875" style="2" customWidth="1"/>
    <col min="1027" max="1030" width="12.85546875" style="2" bestFit="1" customWidth="1"/>
    <col min="1031" max="1031" width="9" style="2" customWidth="1"/>
    <col min="1032" max="1032" width="8.5703125" style="2" customWidth="1"/>
    <col min="1033" max="1035" width="12.85546875" style="2" bestFit="1" customWidth="1"/>
    <col min="1036" max="1280" width="9.140625" style="2"/>
    <col min="1281" max="1281" width="19" style="2" customWidth="1"/>
    <col min="1282" max="1282" width="12.85546875" style="2" customWidth="1"/>
    <col min="1283" max="1286" width="12.85546875" style="2" bestFit="1" customWidth="1"/>
    <col min="1287" max="1287" width="9" style="2" customWidth="1"/>
    <col min="1288" max="1288" width="8.5703125" style="2" customWidth="1"/>
    <col min="1289" max="1291" width="12.85546875" style="2" bestFit="1" customWidth="1"/>
    <col min="1292" max="1536" width="9.140625" style="2"/>
    <col min="1537" max="1537" width="19" style="2" customWidth="1"/>
    <col min="1538" max="1538" width="12.85546875" style="2" customWidth="1"/>
    <col min="1539" max="1542" width="12.85546875" style="2" bestFit="1" customWidth="1"/>
    <col min="1543" max="1543" width="9" style="2" customWidth="1"/>
    <col min="1544" max="1544" width="8.5703125" style="2" customWidth="1"/>
    <col min="1545" max="1547" width="12.85546875" style="2" bestFit="1" customWidth="1"/>
    <col min="1548" max="1792" width="9.140625" style="2"/>
    <col min="1793" max="1793" width="19" style="2" customWidth="1"/>
    <col min="1794" max="1794" width="12.85546875" style="2" customWidth="1"/>
    <col min="1795" max="1798" width="12.85546875" style="2" bestFit="1" customWidth="1"/>
    <col min="1799" max="1799" width="9" style="2" customWidth="1"/>
    <col min="1800" max="1800" width="8.5703125" style="2" customWidth="1"/>
    <col min="1801" max="1803" width="12.85546875" style="2" bestFit="1" customWidth="1"/>
    <col min="1804" max="2048" width="9.140625" style="2"/>
    <col min="2049" max="2049" width="19" style="2" customWidth="1"/>
    <col min="2050" max="2050" width="12.85546875" style="2" customWidth="1"/>
    <col min="2051" max="2054" width="12.85546875" style="2" bestFit="1" customWidth="1"/>
    <col min="2055" max="2055" width="9" style="2" customWidth="1"/>
    <col min="2056" max="2056" width="8.5703125" style="2" customWidth="1"/>
    <col min="2057" max="2059" width="12.85546875" style="2" bestFit="1" customWidth="1"/>
    <col min="2060" max="2304" width="9.140625" style="2"/>
    <col min="2305" max="2305" width="19" style="2" customWidth="1"/>
    <col min="2306" max="2306" width="12.85546875" style="2" customWidth="1"/>
    <col min="2307" max="2310" width="12.85546875" style="2" bestFit="1" customWidth="1"/>
    <col min="2311" max="2311" width="9" style="2" customWidth="1"/>
    <col min="2312" max="2312" width="8.5703125" style="2" customWidth="1"/>
    <col min="2313" max="2315" width="12.85546875" style="2" bestFit="1" customWidth="1"/>
    <col min="2316" max="2560" width="9.140625" style="2"/>
    <col min="2561" max="2561" width="19" style="2" customWidth="1"/>
    <col min="2562" max="2562" width="12.85546875" style="2" customWidth="1"/>
    <col min="2563" max="2566" width="12.85546875" style="2" bestFit="1" customWidth="1"/>
    <col min="2567" max="2567" width="9" style="2" customWidth="1"/>
    <col min="2568" max="2568" width="8.5703125" style="2" customWidth="1"/>
    <col min="2569" max="2571" width="12.85546875" style="2" bestFit="1" customWidth="1"/>
    <col min="2572" max="2816" width="9.140625" style="2"/>
    <col min="2817" max="2817" width="19" style="2" customWidth="1"/>
    <col min="2818" max="2818" width="12.85546875" style="2" customWidth="1"/>
    <col min="2819" max="2822" width="12.85546875" style="2" bestFit="1" customWidth="1"/>
    <col min="2823" max="2823" width="9" style="2" customWidth="1"/>
    <col min="2824" max="2824" width="8.5703125" style="2" customWidth="1"/>
    <col min="2825" max="2827" width="12.85546875" style="2" bestFit="1" customWidth="1"/>
    <col min="2828" max="3072" width="9.140625" style="2"/>
    <col min="3073" max="3073" width="19" style="2" customWidth="1"/>
    <col min="3074" max="3074" width="12.85546875" style="2" customWidth="1"/>
    <col min="3075" max="3078" width="12.85546875" style="2" bestFit="1" customWidth="1"/>
    <col min="3079" max="3079" width="9" style="2" customWidth="1"/>
    <col min="3080" max="3080" width="8.5703125" style="2" customWidth="1"/>
    <col min="3081" max="3083" width="12.85546875" style="2" bestFit="1" customWidth="1"/>
    <col min="3084" max="3328" width="9.140625" style="2"/>
    <col min="3329" max="3329" width="19" style="2" customWidth="1"/>
    <col min="3330" max="3330" width="12.85546875" style="2" customWidth="1"/>
    <col min="3331" max="3334" width="12.85546875" style="2" bestFit="1" customWidth="1"/>
    <col min="3335" max="3335" width="9" style="2" customWidth="1"/>
    <col min="3336" max="3336" width="8.5703125" style="2" customWidth="1"/>
    <col min="3337" max="3339" width="12.85546875" style="2" bestFit="1" customWidth="1"/>
    <col min="3340" max="3584" width="9.140625" style="2"/>
    <col min="3585" max="3585" width="19" style="2" customWidth="1"/>
    <col min="3586" max="3586" width="12.85546875" style="2" customWidth="1"/>
    <col min="3587" max="3590" width="12.85546875" style="2" bestFit="1" customWidth="1"/>
    <col min="3591" max="3591" width="9" style="2" customWidth="1"/>
    <col min="3592" max="3592" width="8.5703125" style="2" customWidth="1"/>
    <col min="3593" max="3595" width="12.85546875" style="2" bestFit="1" customWidth="1"/>
    <col min="3596" max="3840" width="9.140625" style="2"/>
    <col min="3841" max="3841" width="19" style="2" customWidth="1"/>
    <col min="3842" max="3842" width="12.85546875" style="2" customWidth="1"/>
    <col min="3843" max="3846" width="12.85546875" style="2" bestFit="1" customWidth="1"/>
    <col min="3847" max="3847" width="9" style="2" customWidth="1"/>
    <col min="3848" max="3848" width="8.5703125" style="2" customWidth="1"/>
    <col min="3849" max="3851" width="12.85546875" style="2" bestFit="1" customWidth="1"/>
    <col min="3852" max="4096" width="9.140625" style="2"/>
    <col min="4097" max="4097" width="19" style="2" customWidth="1"/>
    <col min="4098" max="4098" width="12.85546875" style="2" customWidth="1"/>
    <col min="4099" max="4102" width="12.85546875" style="2" bestFit="1" customWidth="1"/>
    <col min="4103" max="4103" width="9" style="2" customWidth="1"/>
    <col min="4104" max="4104" width="8.5703125" style="2" customWidth="1"/>
    <col min="4105" max="4107" width="12.85546875" style="2" bestFit="1" customWidth="1"/>
    <col min="4108" max="4352" width="9.140625" style="2"/>
    <col min="4353" max="4353" width="19" style="2" customWidth="1"/>
    <col min="4354" max="4354" width="12.85546875" style="2" customWidth="1"/>
    <col min="4355" max="4358" width="12.85546875" style="2" bestFit="1" customWidth="1"/>
    <col min="4359" max="4359" width="9" style="2" customWidth="1"/>
    <col min="4360" max="4360" width="8.5703125" style="2" customWidth="1"/>
    <col min="4361" max="4363" width="12.85546875" style="2" bestFit="1" customWidth="1"/>
    <col min="4364" max="4608" width="9.140625" style="2"/>
    <col min="4609" max="4609" width="19" style="2" customWidth="1"/>
    <col min="4610" max="4610" width="12.85546875" style="2" customWidth="1"/>
    <col min="4611" max="4614" width="12.85546875" style="2" bestFit="1" customWidth="1"/>
    <col min="4615" max="4615" width="9" style="2" customWidth="1"/>
    <col min="4616" max="4616" width="8.5703125" style="2" customWidth="1"/>
    <col min="4617" max="4619" width="12.85546875" style="2" bestFit="1" customWidth="1"/>
    <col min="4620" max="4864" width="9.140625" style="2"/>
    <col min="4865" max="4865" width="19" style="2" customWidth="1"/>
    <col min="4866" max="4866" width="12.85546875" style="2" customWidth="1"/>
    <col min="4867" max="4870" width="12.85546875" style="2" bestFit="1" customWidth="1"/>
    <col min="4871" max="4871" width="9" style="2" customWidth="1"/>
    <col min="4872" max="4872" width="8.5703125" style="2" customWidth="1"/>
    <col min="4873" max="4875" width="12.85546875" style="2" bestFit="1" customWidth="1"/>
    <col min="4876" max="5120" width="9.140625" style="2"/>
    <col min="5121" max="5121" width="19" style="2" customWidth="1"/>
    <col min="5122" max="5122" width="12.85546875" style="2" customWidth="1"/>
    <col min="5123" max="5126" width="12.85546875" style="2" bestFit="1" customWidth="1"/>
    <col min="5127" max="5127" width="9" style="2" customWidth="1"/>
    <col min="5128" max="5128" width="8.5703125" style="2" customWidth="1"/>
    <col min="5129" max="5131" width="12.85546875" style="2" bestFit="1" customWidth="1"/>
    <col min="5132" max="5376" width="9.140625" style="2"/>
    <col min="5377" max="5377" width="19" style="2" customWidth="1"/>
    <col min="5378" max="5378" width="12.85546875" style="2" customWidth="1"/>
    <col min="5379" max="5382" width="12.85546875" style="2" bestFit="1" customWidth="1"/>
    <col min="5383" max="5383" width="9" style="2" customWidth="1"/>
    <col min="5384" max="5384" width="8.5703125" style="2" customWidth="1"/>
    <col min="5385" max="5387" width="12.85546875" style="2" bestFit="1" customWidth="1"/>
    <col min="5388" max="5632" width="9.140625" style="2"/>
    <col min="5633" max="5633" width="19" style="2" customWidth="1"/>
    <col min="5634" max="5634" width="12.85546875" style="2" customWidth="1"/>
    <col min="5635" max="5638" width="12.85546875" style="2" bestFit="1" customWidth="1"/>
    <col min="5639" max="5639" width="9" style="2" customWidth="1"/>
    <col min="5640" max="5640" width="8.5703125" style="2" customWidth="1"/>
    <col min="5641" max="5643" width="12.85546875" style="2" bestFit="1" customWidth="1"/>
    <col min="5644" max="5888" width="9.140625" style="2"/>
    <col min="5889" max="5889" width="19" style="2" customWidth="1"/>
    <col min="5890" max="5890" width="12.85546875" style="2" customWidth="1"/>
    <col min="5891" max="5894" width="12.85546875" style="2" bestFit="1" customWidth="1"/>
    <col min="5895" max="5895" width="9" style="2" customWidth="1"/>
    <col min="5896" max="5896" width="8.5703125" style="2" customWidth="1"/>
    <col min="5897" max="5899" width="12.85546875" style="2" bestFit="1" customWidth="1"/>
    <col min="5900" max="6144" width="9.140625" style="2"/>
    <col min="6145" max="6145" width="19" style="2" customWidth="1"/>
    <col min="6146" max="6146" width="12.85546875" style="2" customWidth="1"/>
    <col min="6147" max="6150" width="12.85546875" style="2" bestFit="1" customWidth="1"/>
    <col min="6151" max="6151" width="9" style="2" customWidth="1"/>
    <col min="6152" max="6152" width="8.5703125" style="2" customWidth="1"/>
    <col min="6153" max="6155" width="12.85546875" style="2" bestFit="1" customWidth="1"/>
    <col min="6156" max="6400" width="9.140625" style="2"/>
    <col min="6401" max="6401" width="19" style="2" customWidth="1"/>
    <col min="6402" max="6402" width="12.85546875" style="2" customWidth="1"/>
    <col min="6403" max="6406" width="12.85546875" style="2" bestFit="1" customWidth="1"/>
    <col min="6407" max="6407" width="9" style="2" customWidth="1"/>
    <col min="6408" max="6408" width="8.5703125" style="2" customWidth="1"/>
    <col min="6409" max="6411" width="12.85546875" style="2" bestFit="1" customWidth="1"/>
    <col min="6412" max="6656" width="9.140625" style="2"/>
    <col min="6657" max="6657" width="19" style="2" customWidth="1"/>
    <col min="6658" max="6658" width="12.85546875" style="2" customWidth="1"/>
    <col min="6659" max="6662" width="12.85546875" style="2" bestFit="1" customWidth="1"/>
    <col min="6663" max="6663" width="9" style="2" customWidth="1"/>
    <col min="6664" max="6664" width="8.5703125" style="2" customWidth="1"/>
    <col min="6665" max="6667" width="12.85546875" style="2" bestFit="1" customWidth="1"/>
    <col min="6668" max="6912" width="9.140625" style="2"/>
    <col min="6913" max="6913" width="19" style="2" customWidth="1"/>
    <col min="6914" max="6914" width="12.85546875" style="2" customWidth="1"/>
    <col min="6915" max="6918" width="12.85546875" style="2" bestFit="1" customWidth="1"/>
    <col min="6919" max="6919" width="9" style="2" customWidth="1"/>
    <col min="6920" max="6920" width="8.5703125" style="2" customWidth="1"/>
    <col min="6921" max="6923" width="12.85546875" style="2" bestFit="1" customWidth="1"/>
    <col min="6924" max="7168" width="9.140625" style="2"/>
    <col min="7169" max="7169" width="19" style="2" customWidth="1"/>
    <col min="7170" max="7170" width="12.85546875" style="2" customWidth="1"/>
    <col min="7171" max="7174" width="12.85546875" style="2" bestFit="1" customWidth="1"/>
    <col min="7175" max="7175" width="9" style="2" customWidth="1"/>
    <col min="7176" max="7176" width="8.5703125" style="2" customWidth="1"/>
    <col min="7177" max="7179" width="12.85546875" style="2" bestFit="1" customWidth="1"/>
    <col min="7180" max="7424" width="9.140625" style="2"/>
    <col min="7425" max="7425" width="19" style="2" customWidth="1"/>
    <col min="7426" max="7426" width="12.85546875" style="2" customWidth="1"/>
    <col min="7427" max="7430" width="12.85546875" style="2" bestFit="1" customWidth="1"/>
    <col min="7431" max="7431" width="9" style="2" customWidth="1"/>
    <col min="7432" max="7432" width="8.5703125" style="2" customWidth="1"/>
    <col min="7433" max="7435" width="12.85546875" style="2" bestFit="1" customWidth="1"/>
    <col min="7436" max="7680" width="9.140625" style="2"/>
    <col min="7681" max="7681" width="19" style="2" customWidth="1"/>
    <col min="7682" max="7682" width="12.85546875" style="2" customWidth="1"/>
    <col min="7683" max="7686" width="12.85546875" style="2" bestFit="1" customWidth="1"/>
    <col min="7687" max="7687" width="9" style="2" customWidth="1"/>
    <col min="7688" max="7688" width="8.5703125" style="2" customWidth="1"/>
    <col min="7689" max="7691" width="12.85546875" style="2" bestFit="1" customWidth="1"/>
    <col min="7692" max="7936" width="9.140625" style="2"/>
    <col min="7937" max="7937" width="19" style="2" customWidth="1"/>
    <col min="7938" max="7938" width="12.85546875" style="2" customWidth="1"/>
    <col min="7939" max="7942" width="12.85546875" style="2" bestFit="1" customWidth="1"/>
    <col min="7943" max="7943" width="9" style="2" customWidth="1"/>
    <col min="7944" max="7944" width="8.5703125" style="2" customWidth="1"/>
    <col min="7945" max="7947" width="12.85546875" style="2" bestFit="1" customWidth="1"/>
    <col min="7948" max="8192" width="9.140625" style="2"/>
    <col min="8193" max="8193" width="19" style="2" customWidth="1"/>
    <col min="8194" max="8194" width="12.85546875" style="2" customWidth="1"/>
    <col min="8195" max="8198" width="12.85546875" style="2" bestFit="1" customWidth="1"/>
    <col min="8199" max="8199" width="9" style="2" customWidth="1"/>
    <col min="8200" max="8200" width="8.5703125" style="2" customWidth="1"/>
    <col min="8201" max="8203" width="12.85546875" style="2" bestFit="1" customWidth="1"/>
    <col min="8204" max="8448" width="9.140625" style="2"/>
    <col min="8449" max="8449" width="19" style="2" customWidth="1"/>
    <col min="8450" max="8450" width="12.85546875" style="2" customWidth="1"/>
    <col min="8451" max="8454" width="12.85546875" style="2" bestFit="1" customWidth="1"/>
    <col min="8455" max="8455" width="9" style="2" customWidth="1"/>
    <col min="8456" max="8456" width="8.5703125" style="2" customWidth="1"/>
    <col min="8457" max="8459" width="12.85546875" style="2" bestFit="1" customWidth="1"/>
    <col min="8460" max="8704" width="9.140625" style="2"/>
    <col min="8705" max="8705" width="19" style="2" customWidth="1"/>
    <col min="8706" max="8706" width="12.85546875" style="2" customWidth="1"/>
    <col min="8707" max="8710" width="12.85546875" style="2" bestFit="1" customWidth="1"/>
    <col min="8711" max="8711" width="9" style="2" customWidth="1"/>
    <col min="8712" max="8712" width="8.5703125" style="2" customWidth="1"/>
    <col min="8713" max="8715" width="12.85546875" style="2" bestFit="1" customWidth="1"/>
    <col min="8716" max="8960" width="9.140625" style="2"/>
    <col min="8961" max="8961" width="19" style="2" customWidth="1"/>
    <col min="8962" max="8962" width="12.85546875" style="2" customWidth="1"/>
    <col min="8963" max="8966" width="12.85546875" style="2" bestFit="1" customWidth="1"/>
    <col min="8967" max="8967" width="9" style="2" customWidth="1"/>
    <col min="8968" max="8968" width="8.5703125" style="2" customWidth="1"/>
    <col min="8969" max="8971" width="12.85546875" style="2" bestFit="1" customWidth="1"/>
    <col min="8972" max="9216" width="9.140625" style="2"/>
    <col min="9217" max="9217" width="19" style="2" customWidth="1"/>
    <col min="9218" max="9218" width="12.85546875" style="2" customWidth="1"/>
    <col min="9219" max="9222" width="12.85546875" style="2" bestFit="1" customWidth="1"/>
    <col min="9223" max="9223" width="9" style="2" customWidth="1"/>
    <col min="9224" max="9224" width="8.5703125" style="2" customWidth="1"/>
    <col min="9225" max="9227" width="12.85546875" style="2" bestFit="1" customWidth="1"/>
    <col min="9228" max="9472" width="9.140625" style="2"/>
    <col min="9473" max="9473" width="19" style="2" customWidth="1"/>
    <col min="9474" max="9474" width="12.85546875" style="2" customWidth="1"/>
    <col min="9475" max="9478" width="12.85546875" style="2" bestFit="1" customWidth="1"/>
    <col min="9479" max="9479" width="9" style="2" customWidth="1"/>
    <col min="9480" max="9480" width="8.5703125" style="2" customWidth="1"/>
    <col min="9481" max="9483" width="12.85546875" style="2" bestFit="1" customWidth="1"/>
    <col min="9484" max="9728" width="9.140625" style="2"/>
    <col min="9729" max="9729" width="19" style="2" customWidth="1"/>
    <col min="9730" max="9730" width="12.85546875" style="2" customWidth="1"/>
    <col min="9731" max="9734" width="12.85546875" style="2" bestFit="1" customWidth="1"/>
    <col min="9735" max="9735" width="9" style="2" customWidth="1"/>
    <col min="9736" max="9736" width="8.5703125" style="2" customWidth="1"/>
    <col min="9737" max="9739" width="12.85546875" style="2" bestFit="1" customWidth="1"/>
    <col min="9740" max="9984" width="9.140625" style="2"/>
    <col min="9985" max="9985" width="19" style="2" customWidth="1"/>
    <col min="9986" max="9986" width="12.85546875" style="2" customWidth="1"/>
    <col min="9987" max="9990" width="12.85546875" style="2" bestFit="1" customWidth="1"/>
    <col min="9991" max="9991" width="9" style="2" customWidth="1"/>
    <col min="9992" max="9992" width="8.5703125" style="2" customWidth="1"/>
    <col min="9993" max="9995" width="12.85546875" style="2" bestFit="1" customWidth="1"/>
    <col min="9996" max="10240" width="9.140625" style="2"/>
    <col min="10241" max="10241" width="19" style="2" customWidth="1"/>
    <col min="10242" max="10242" width="12.85546875" style="2" customWidth="1"/>
    <col min="10243" max="10246" width="12.85546875" style="2" bestFit="1" customWidth="1"/>
    <col min="10247" max="10247" width="9" style="2" customWidth="1"/>
    <col min="10248" max="10248" width="8.5703125" style="2" customWidth="1"/>
    <col min="10249" max="10251" width="12.85546875" style="2" bestFit="1" customWidth="1"/>
    <col min="10252" max="10496" width="9.140625" style="2"/>
    <col min="10497" max="10497" width="19" style="2" customWidth="1"/>
    <col min="10498" max="10498" width="12.85546875" style="2" customWidth="1"/>
    <col min="10499" max="10502" width="12.85546875" style="2" bestFit="1" customWidth="1"/>
    <col min="10503" max="10503" width="9" style="2" customWidth="1"/>
    <col min="10504" max="10504" width="8.5703125" style="2" customWidth="1"/>
    <col min="10505" max="10507" width="12.85546875" style="2" bestFit="1" customWidth="1"/>
    <col min="10508" max="10752" width="9.140625" style="2"/>
    <col min="10753" max="10753" width="19" style="2" customWidth="1"/>
    <col min="10754" max="10754" width="12.85546875" style="2" customWidth="1"/>
    <col min="10755" max="10758" width="12.85546875" style="2" bestFit="1" customWidth="1"/>
    <col min="10759" max="10759" width="9" style="2" customWidth="1"/>
    <col min="10760" max="10760" width="8.5703125" style="2" customWidth="1"/>
    <col min="10761" max="10763" width="12.85546875" style="2" bestFit="1" customWidth="1"/>
    <col min="10764" max="11008" width="9.140625" style="2"/>
    <col min="11009" max="11009" width="19" style="2" customWidth="1"/>
    <col min="11010" max="11010" width="12.85546875" style="2" customWidth="1"/>
    <col min="11011" max="11014" width="12.85546875" style="2" bestFit="1" customWidth="1"/>
    <col min="11015" max="11015" width="9" style="2" customWidth="1"/>
    <col min="11016" max="11016" width="8.5703125" style="2" customWidth="1"/>
    <col min="11017" max="11019" width="12.85546875" style="2" bestFit="1" customWidth="1"/>
    <col min="11020" max="11264" width="9.140625" style="2"/>
    <col min="11265" max="11265" width="19" style="2" customWidth="1"/>
    <col min="11266" max="11266" width="12.85546875" style="2" customWidth="1"/>
    <col min="11267" max="11270" width="12.85546875" style="2" bestFit="1" customWidth="1"/>
    <col min="11271" max="11271" width="9" style="2" customWidth="1"/>
    <col min="11272" max="11272" width="8.5703125" style="2" customWidth="1"/>
    <col min="11273" max="11275" width="12.85546875" style="2" bestFit="1" customWidth="1"/>
    <col min="11276" max="11520" width="9.140625" style="2"/>
    <col min="11521" max="11521" width="19" style="2" customWidth="1"/>
    <col min="11522" max="11522" width="12.85546875" style="2" customWidth="1"/>
    <col min="11523" max="11526" width="12.85546875" style="2" bestFit="1" customWidth="1"/>
    <col min="11527" max="11527" width="9" style="2" customWidth="1"/>
    <col min="11528" max="11528" width="8.5703125" style="2" customWidth="1"/>
    <col min="11529" max="11531" width="12.85546875" style="2" bestFit="1" customWidth="1"/>
    <col min="11532" max="11776" width="9.140625" style="2"/>
    <col min="11777" max="11777" width="19" style="2" customWidth="1"/>
    <col min="11778" max="11778" width="12.85546875" style="2" customWidth="1"/>
    <col min="11779" max="11782" width="12.85546875" style="2" bestFit="1" customWidth="1"/>
    <col min="11783" max="11783" width="9" style="2" customWidth="1"/>
    <col min="11784" max="11784" width="8.5703125" style="2" customWidth="1"/>
    <col min="11785" max="11787" width="12.85546875" style="2" bestFit="1" customWidth="1"/>
    <col min="11788" max="12032" width="9.140625" style="2"/>
    <col min="12033" max="12033" width="19" style="2" customWidth="1"/>
    <col min="12034" max="12034" width="12.85546875" style="2" customWidth="1"/>
    <col min="12035" max="12038" width="12.85546875" style="2" bestFit="1" customWidth="1"/>
    <col min="12039" max="12039" width="9" style="2" customWidth="1"/>
    <col min="12040" max="12040" width="8.5703125" style="2" customWidth="1"/>
    <col min="12041" max="12043" width="12.85546875" style="2" bestFit="1" customWidth="1"/>
    <col min="12044" max="12288" width="9.140625" style="2"/>
    <col min="12289" max="12289" width="19" style="2" customWidth="1"/>
    <col min="12290" max="12290" width="12.85546875" style="2" customWidth="1"/>
    <col min="12291" max="12294" width="12.85546875" style="2" bestFit="1" customWidth="1"/>
    <col min="12295" max="12295" width="9" style="2" customWidth="1"/>
    <col min="12296" max="12296" width="8.5703125" style="2" customWidth="1"/>
    <col min="12297" max="12299" width="12.85546875" style="2" bestFit="1" customWidth="1"/>
    <col min="12300" max="12544" width="9.140625" style="2"/>
    <col min="12545" max="12545" width="19" style="2" customWidth="1"/>
    <col min="12546" max="12546" width="12.85546875" style="2" customWidth="1"/>
    <col min="12547" max="12550" width="12.85546875" style="2" bestFit="1" customWidth="1"/>
    <col min="12551" max="12551" width="9" style="2" customWidth="1"/>
    <col min="12552" max="12552" width="8.5703125" style="2" customWidth="1"/>
    <col min="12553" max="12555" width="12.85546875" style="2" bestFit="1" customWidth="1"/>
    <col min="12556" max="12800" width="9.140625" style="2"/>
    <col min="12801" max="12801" width="19" style="2" customWidth="1"/>
    <col min="12802" max="12802" width="12.85546875" style="2" customWidth="1"/>
    <col min="12803" max="12806" width="12.85546875" style="2" bestFit="1" customWidth="1"/>
    <col min="12807" max="12807" width="9" style="2" customWidth="1"/>
    <col min="12808" max="12808" width="8.5703125" style="2" customWidth="1"/>
    <col min="12809" max="12811" width="12.85546875" style="2" bestFit="1" customWidth="1"/>
    <col min="12812" max="13056" width="9.140625" style="2"/>
    <col min="13057" max="13057" width="19" style="2" customWidth="1"/>
    <col min="13058" max="13058" width="12.85546875" style="2" customWidth="1"/>
    <col min="13059" max="13062" width="12.85546875" style="2" bestFit="1" customWidth="1"/>
    <col min="13063" max="13063" width="9" style="2" customWidth="1"/>
    <col min="13064" max="13064" width="8.5703125" style="2" customWidth="1"/>
    <col min="13065" max="13067" width="12.85546875" style="2" bestFit="1" customWidth="1"/>
    <col min="13068" max="13312" width="9.140625" style="2"/>
    <col min="13313" max="13313" width="19" style="2" customWidth="1"/>
    <col min="13314" max="13314" width="12.85546875" style="2" customWidth="1"/>
    <col min="13315" max="13318" width="12.85546875" style="2" bestFit="1" customWidth="1"/>
    <col min="13319" max="13319" width="9" style="2" customWidth="1"/>
    <col min="13320" max="13320" width="8.5703125" style="2" customWidth="1"/>
    <col min="13321" max="13323" width="12.85546875" style="2" bestFit="1" customWidth="1"/>
    <col min="13324" max="13568" width="9.140625" style="2"/>
    <col min="13569" max="13569" width="19" style="2" customWidth="1"/>
    <col min="13570" max="13570" width="12.85546875" style="2" customWidth="1"/>
    <col min="13571" max="13574" width="12.85546875" style="2" bestFit="1" customWidth="1"/>
    <col min="13575" max="13575" width="9" style="2" customWidth="1"/>
    <col min="13576" max="13576" width="8.5703125" style="2" customWidth="1"/>
    <col min="13577" max="13579" width="12.85546875" style="2" bestFit="1" customWidth="1"/>
    <col min="13580" max="13824" width="9.140625" style="2"/>
    <col min="13825" max="13825" width="19" style="2" customWidth="1"/>
    <col min="13826" max="13826" width="12.85546875" style="2" customWidth="1"/>
    <col min="13827" max="13830" width="12.85546875" style="2" bestFit="1" customWidth="1"/>
    <col min="13831" max="13831" width="9" style="2" customWidth="1"/>
    <col min="13832" max="13832" width="8.5703125" style="2" customWidth="1"/>
    <col min="13833" max="13835" width="12.85546875" style="2" bestFit="1" customWidth="1"/>
    <col min="13836" max="14080" width="9.140625" style="2"/>
    <col min="14081" max="14081" width="19" style="2" customWidth="1"/>
    <col min="14082" max="14082" width="12.85546875" style="2" customWidth="1"/>
    <col min="14083" max="14086" width="12.85546875" style="2" bestFit="1" customWidth="1"/>
    <col min="14087" max="14087" width="9" style="2" customWidth="1"/>
    <col min="14088" max="14088" width="8.5703125" style="2" customWidth="1"/>
    <col min="14089" max="14091" width="12.85546875" style="2" bestFit="1" customWidth="1"/>
    <col min="14092" max="14336" width="9.140625" style="2"/>
    <col min="14337" max="14337" width="19" style="2" customWidth="1"/>
    <col min="14338" max="14338" width="12.85546875" style="2" customWidth="1"/>
    <col min="14339" max="14342" width="12.85546875" style="2" bestFit="1" customWidth="1"/>
    <col min="14343" max="14343" width="9" style="2" customWidth="1"/>
    <col min="14344" max="14344" width="8.5703125" style="2" customWidth="1"/>
    <col min="14345" max="14347" width="12.85546875" style="2" bestFit="1" customWidth="1"/>
    <col min="14348" max="14592" width="9.140625" style="2"/>
    <col min="14593" max="14593" width="19" style="2" customWidth="1"/>
    <col min="14594" max="14594" width="12.85546875" style="2" customWidth="1"/>
    <col min="14595" max="14598" width="12.85546875" style="2" bestFit="1" customWidth="1"/>
    <col min="14599" max="14599" width="9" style="2" customWidth="1"/>
    <col min="14600" max="14600" width="8.5703125" style="2" customWidth="1"/>
    <col min="14601" max="14603" width="12.85546875" style="2" bestFit="1" customWidth="1"/>
    <col min="14604" max="14848" width="9.140625" style="2"/>
    <col min="14849" max="14849" width="19" style="2" customWidth="1"/>
    <col min="14850" max="14850" width="12.85546875" style="2" customWidth="1"/>
    <col min="14851" max="14854" width="12.85546875" style="2" bestFit="1" customWidth="1"/>
    <col min="14855" max="14855" width="9" style="2" customWidth="1"/>
    <col min="14856" max="14856" width="8.5703125" style="2" customWidth="1"/>
    <col min="14857" max="14859" width="12.85546875" style="2" bestFit="1" customWidth="1"/>
    <col min="14860" max="15104" width="9.140625" style="2"/>
    <col min="15105" max="15105" width="19" style="2" customWidth="1"/>
    <col min="15106" max="15106" width="12.85546875" style="2" customWidth="1"/>
    <col min="15107" max="15110" width="12.85546875" style="2" bestFit="1" customWidth="1"/>
    <col min="15111" max="15111" width="9" style="2" customWidth="1"/>
    <col min="15112" max="15112" width="8.5703125" style="2" customWidth="1"/>
    <col min="15113" max="15115" width="12.85546875" style="2" bestFit="1" customWidth="1"/>
    <col min="15116" max="15360" width="9.140625" style="2"/>
    <col min="15361" max="15361" width="19" style="2" customWidth="1"/>
    <col min="15362" max="15362" width="12.85546875" style="2" customWidth="1"/>
    <col min="15363" max="15366" width="12.85546875" style="2" bestFit="1" customWidth="1"/>
    <col min="15367" max="15367" width="9" style="2" customWidth="1"/>
    <col min="15368" max="15368" width="8.5703125" style="2" customWidth="1"/>
    <col min="15369" max="15371" width="12.85546875" style="2" bestFit="1" customWidth="1"/>
    <col min="15372" max="15616" width="9.140625" style="2"/>
    <col min="15617" max="15617" width="19" style="2" customWidth="1"/>
    <col min="15618" max="15618" width="12.85546875" style="2" customWidth="1"/>
    <col min="15619" max="15622" width="12.85546875" style="2" bestFit="1" customWidth="1"/>
    <col min="15623" max="15623" width="9" style="2" customWidth="1"/>
    <col min="15624" max="15624" width="8.5703125" style="2" customWidth="1"/>
    <col min="15625" max="15627" width="12.85546875" style="2" bestFit="1" customWidth="1"/>
    <col min="15628" max="15872" width="9.140625" style="2"/>
    <col min="15873" max="15873" width="19" style="2" customWidth="1"/>
    <col min="15874" max="15874" width="12.85546875" style="2" customWidth="1"/>
    <col min="15875" max="15878" width="12.85546875" style="2" bestFit="1" customWidth="1"/>
    <col min="15879" max="15879" width="9" style="2" customWidth="1"/>
    <col min="15880" max="15880" width="8.5703125" style="2" customWidth="1"/>
    <col min="15881" max="15883" width="12.85546875" style="2" bestFit="1" customWidth="1"/>
    <col min="15884" max="16128" width="9.140625" style="2"/>
    <col min="16129" max="16129" width="19" style="2" customWidth="1"/>
    <col min="16130" max="16130" width="12.85546875" style="2" customWidth="1"/>
    <col min="16131" max="16134" width="12.85546875" style="2" bestFit="1" customWidth="1"/>
    <col min="16135" max="16135" width="9" style="2" customWidth="1"/>
    <col min="16136" max="16136" width="8.5703125" style="2" customWidth="1"/>
    <col min="16137" max="16139" width="12.85546875" style="2" bestFit="1" customWidth="1"/>
    <col min="16140" max="16384" width="9.140625" style="2"/>
  </cols>
  <sheetData>
    <row r="1" spans="1:12" s="75" customFormat="1" ht="15.75" x14ac:dyDescent="0.25">
      <c r="A1" s="146"/>
      <c r="B1" s="9" t="s">
        <v>120</v>
      </c>
      <c r="F1" s="146"/>
      <c r="G1" s="76"/>
    </row>
    <row r="2" spans="1:12" s="75" customFormat="1" ht="15.75" x14ac:dyDescent="0.25">
      <c r="A2" s="146"/>
      <c r="B2" s="9" t="s">
        <v>119</v>
      </c>
      <c r="F2" s="146"/>
      <c r="G2" s="76"/>
    </row>
    <row r="3" spans="1:12" ht="15" x14ac:dyDescent="0.25">
      <c r="A3" s="143"/>
      <c r="B3" s="11"/>
      <c r="C3" s="9"/>
      <c r="D3" s="9"/>
      <c r="E3" s="9"/>
      <c r="F3" s="143"/>
      <c r="G3" s="12"/>
      <c r="H3" s="13"/>
    </row>
    <row r="4" spans="1:12" ht="15" x14ac:dyDescent="0.25">
      <c r="A4" s="143"/>
      <c r="B4" s="11"/>
      <c r="C4" s="9"/>
      <c r="D4" s="9"/>
      <c r="E4" s="9"/>
      <c r="F4" s="143"/>
      <c r="G4" s="13"/>
      <c r="H4" s="13"/>
    </row>
    <row r="5" spans="1:12" ht="15" x14ac:dyDescent="0.25">
      <c r="A5" s="143"/>
      <c r="B5" s="9"/>
      <c r="C5" s="7" t="s">
        <v>107</v>
      </c>
      <c r="D5" s="9"/>
      <c r="E5" s="9"/>
      <c r="F5" s="143"/>
      <c r="G5" s="13"/>
      <c r="H5" s="13"/>
    </row>
    <row r="6" spans="1:12" ht="15" x14ac:dyDescent="0.25">
      <c r="A6" s="143"/>
      <c r="B6" s="9"/>
      <c r="C6" s="7"/>
      <c r="D6" s="9"/>
      <c r="E6" s="9"/>
      <c r="F6" s="143"/>
      <c r="G6" s="13"/>
      <c r="H6" s="13"/>
    </row>
    <row r="7" spans="1:12" ht="15" x14ac:dyDescent="0.25">
      <c r="A7" s="143"/>
      <c r="B7" s="186" t="s">
        <v>45</v>
      </c>
      <c r="C7" s="187"/>
      <c r="D7" s="177">
        <f>'1. Expenditures'!$D$7</f>
        <v>0</v>
      </c>
      <c r="E7" s="177"/>
      <c r="F7" s="177"/>
      <c r="G7" s="143"/>
      <c r="H7" s="13"/>
    </row>
    <row r="8" spans="1:12" ht="15" x14ac:dyDescent="0.25">
      <c r="A8" s="143"/>
      <c r="B8" s="144"/>
      <c r="C8" s="144"/>
      <c r="D8" s="178"/>
      <c r="E8" s="179"/>
      <c r="F8" s="16"/>
      <c r="G8" s="10"/>
      <c r="H8" s="9"/>
    </row>
    <row r="9" spans="1:12" ht="15" x14ac:dyDescent="0.25">
      <c r="A9" s="186" t="s">
        <v>105</v>
      </c>
      <c r="B9" s="187"/>
      <c r="C9" s="187"/>
      <c r="D9" s="181">
        <f>'1. Expenditures'!$D$9</f>
        <v>0</v>
      </c>
      <c r="E9" s="181"/>
      <c r="F9" s="181"/>
      <c r="G9" s="10"/>
      <c r="H9" s="38" t="s">
        <v>49</v>
      </c>
    </row>
    <row r="10" spans="1:12" ht="15" x14ac:dyDescent="0.25">
      <c r="A10" s="143"/>
      <c r="B10" s="9"/>
      <c r="C10" s="14"/>
      <c r="D10" s="9"/>
      <c r="E10" s="9"/>
      <c r="F10" s="143"/>
      <c r="G10" s="10"/>
      <c r="H10" s="9"/>
    </row>
    <row r="11" spans="1:12" x14ac:dyDescent="0.2">
      <c r="B11" s="41" t="s">
        <v>50</v>
      </c>
      <c r="C11" s="41" t="s">
        <v>50</v>
      </c>
      <c r="D11" s="41" t="s">
        <v>50</v>
      </c>
      <c r="E11" s="41" t="s">
        <v>50</v>
      </c>
      <c r="F11" s="41" t="s">
        <v>50</v>
      </c>
      <c r="G11" s="42"/>
      <c r="H11" s="4"/>
      <c r="I11" s="3"/>
      <c r="J11" s="3"/>
      <c r="K11" s="3"/>
    </row>
    <row r="12" spans="1:12" x14ac:dyDescent="0.2">
      <c r="B12" s="43"/>
      <c r="C12" s="44"/>
      <c r="D12" s="45"/>
      <c r="E12" s="43"/>
      <c r="F12" s="43"/>
      <c r="G12" s="46"/>
      <c r="H12" s="47"/>
      <c r="I12" s="3"/>
      <c r="J12" s="3"/>
      <c r="K12" s="3"/>
    </row>
    <row r="13" spans="1:12" x14ac:dyDescent="0.2">
      <c r="B13" s="41" t="s">
        <v>51</v>
      </c>
      <c r="C13" s="41" t="s">
        <v>51</v>
      </c>
      <c r="D13" s="41" t="s">
        <v>51</v>
      </c>
      <c r="E13" s="41" t="s">
        <v>51</v>
      </c>
      <c r="F13" s="41" t="s">
        <v>51</v>
      </c>
      <c r="G13" s="48" t="s">
        <v>64</v>
      </c>
      <c r="H13" s="48" t="s">
        <v>65</v>
      </c>
      <c r="I13" s="3"/>
      <c r="J13" s="3"/>
      <c r="K13" s="3"/>
    </row>
    <row r="14" spans="1:12" x14ac:dyDescent="0.2">
      <c r="B14" s="49"/>
      <c r="C14" s="49"/>
      <c r="D14" s="49"/>
      <c r="E14" s="49"/>
      <c r="F14" s="49"/>
      <c r="G14" s="50" t="s">
        <v>66</v>
      </c>
      <c r="H14" s="48" t="s">
        <v>67</v>
      </c>
    </row>
    <row r="15" spans="1:12" x14ac:dyDescent="0.2">
      <c r="A15" s="51" t="s">
        <v>68</v>
      </c>
      <c r="B15" s="52"/>
      <c r="C15" s="52"/>
      <c r="D15" s="52"/>
      <c r="E15" s="52"/>
      <c r="F15" s="52"/>
      <c r="G15" s="53" t="s">
        <v>69</v>
      </c>
      <c r="H15" s="48" t="s">
        <v>70</v>
      </c>
      <c r="J15" s="6"/>
    </row>
    <row r="16" spans="1:12" ht="17.25" customHeight="1" thickBot="1" x14ac:dyDescent="0.25">
      <c r="A16" s="54" t="s">
        <v>71</v>
      </c>
      <c r="B16" s="60"/>
      <c r="C16" s="61"/>
      <c r="D16" s="60"/>
      <c r="E16" s="60"/>
      <c r="F16" s="60"/>
      <c r="G16" s="62">
        <f t="shared" ref="G16:G39" si="0">SUM(B16:F16)</f>
        <v>0</v>
      </c>
      <c r="H16" s="63">
        <f>G16+'Activity Report'!H16</f>
        <v>0</v>
      </c>
      <c r="I16" s="55" t="s">
        <v>72</v>
      </c>
      <c r="J16" s="56"/>
      <c r="K16" s="56"/>
      <c r="L16" s="57"/>
    </row>
    <row r="17" spans="1:14" ht="18" customHeight="1" thickTop="1" x14ac:dyDescent="0.2">
      <c r="A17" s="58" t="s">
        <v>73</v>
      </c>
      <c r="B17" s="60"/>
      <c r="C17" s="61"/>
      <c r="D17" s="60"/>
      <c r="E17" s="60"/>
      <c r="F17" s="60"/>
      <c r="G17" s="62">
        <f t="shared" si="0"/>
        <v>0</v>
      </c>
      <c r="H17" s="63">
        <f>G17+'Activity Report'!H17</f>
        <v>0</v>
      </c>
    </row>
    <row r="18" spans="1:14" ht="18" customHeight="1" x14ac:dyDescent="0.2">
      <c r="A18" s="59" t="s">
        <v>74</v>
      </c>
      <c r="B18" s="60"/>
      <c r="C18" s="61"/>
      <c r="D18" s="60"/>
      <c r="E18" s="60"/>
      <c r="F18" s="60"/>
      <c r="G18" s="62">
        <f t="shared" si="0"/>
        <v>0</v>
      </c>
      <c r="H18" s="63">
        <f>G18+'Activity Report'!H18</f>
        <v>0</v>
      </c>
    </row>
    <row r="19" spans="1:14" ht="18" customHeight="1" thickBot="1" x14ac:dyDescent="0.25">
      <c r="A19" s="64" t="s">
        <v>75</v>
      </c>
      <c r="B19" s="60"/>
      <c r="C19" s="61"/>
      <c r="D19" s="60"/>
      <c r="E19" s="60"/>
      <c r="F19" s="60"/>
      <c r="G19" s="62">
        <f t="shared" si="0"/>
        <v>0</v>
      </c>
      <c r="H19" s="63">
        <f>G19+'Activity Report'!H19</f>
        <v>0</v>
      </c>
      <c r="L19" s="6" t="s">
        <v>76</v>
      </c>
    </row>
    <row r="20" spans="1:14" ht="18" customHeight="1" thickTop="1" x14ac:dyDescent="0.2">
      <c r="A20" s="58" t="s">
        <v>77</v>
      </c>
      <c r="B20" s="60"/>
      <c r="C20" s="61"/>
      <c r="D20" s="60"/>
      <c r="E20" s="60"/>
      <c r="F20" s="60"/>
      <c r="G20" s="62">
        <f t="shared" si="0"/>
        <v>0</v>
      </c>
      <c r="H20" s="63">
        <f>G20+'Activity Report'!H20</f>
        <v>0</v>
      </c>
    </row>
    <row r="21" spans="1:14" ht="18" customHeight="1" x14ac:dyDescent="0.2">
      <c r="A21" s="65" t="s">
        <v>78</v>
      </c>
      <c r="B21" s="61"/>
      <c r="C21" s="61"/>
      <c r="D21" s="61"/>
      <c r="E21" s="61"/>
      <c r="F21" s="61"/>
      <c r="G21" s="63">
        <f t="shared" si="0"/>
        <v>0</v>
      </c>
      <c r="H21" s="63">
        <f>G21+'Activity Report'!H21</f>
        <v>0</v>
      </c>
    </row>
    <row r="22" spans="1:14" ht="23.25" customHeight="1" x14ac:dyDescent="0.2">
      <c r="A22" s="65" t="s">
        <v>79</v>
      </c>
      <c r="B22" s="61"/>
      <c r="C22" s="61"/>
      <c r="D22" s="61"/>
      <c r="E22" s="61"/>
      <c r="F22" s="61"/>
      <c r="G22" s="63">
        <f t="shared" si="0"/>
        <v>0</v>
      </c>
      <c r="H22" s="63">
        <f>G22+'Activity Report'!H22</f>
        <v>0</v>
      </c>
    </row>
    <row r="23" spans="1:14" ht="19.5" customHeight="1" x14ac:dyDescent="0.2">
      <c r="A23" s="59" t="s">
        <v>80</v>
      </c>
      <c r="B23" s="60"/>
      <c r="C23" s="60"/>
      <c r="D23" s="60"/>
      <c r="E23" s="60"/>
      <c r="F23" s="60"/>
      <c r="G23" s="62">
        <f t="shared" si="0"/>
        <v>0</v>
      </c>
      <c r="H23" s="63">
        <f>G23+'Activity Report'!H23</f>
        <v>0</v>
      </c>
    </row>
    <row r="24" spans="1:14" ht="18" customHeight="1" x14ac:dyDescent="0.2">
      <c r="A24" s="59" t="s">
        <v>81</v>
      </c>
      <c r="B24" s="60"/>
      <c r="C24" s="61"/>
      <c r="D24" s="60"/>
      <c r="E24" s="60"/>
      <c r="F24" s="60"/>
      <c r="G24" s="62">
        <f t="shared" si="0"/>
        <v>0</v>
      </c>
      <c r="H24" s="63">
        <f>G24+'Activity Report'!H24</f>
        <v>0</v>
      </c>
      <c r="K24" s="6" t="s">
        <v>82</v>
      </c>
    </row>
    <row r="25" spans="1:14" ht="24.75" thickBot="1" x14ac:dyDescent="0.25">
      <c r="A25" s="64" t="s">
        <v>83</v>
      </c>
      <c r="B25" s="60"/>
      <c r="C25" s="60"/>
      <c r="D25" s="60"/>
      <c r="E25" s="60"/>
      <c r="F25" s="60"/>
      <c r="G25" s="62">
        <f t="shared" si="0"/>
        <v>0</v>
      </c>
      <c r="H25" s="72">
        <f>G25+'Activity Report'!H25</f>
        <v>0</v>
      </c>
    </row>
    <row r="26" spans="1:14" ht="18" customHeight="1" thickTop="1" x14ac:dyDescent="0.2">
      <c r="A26" s="66" t="s">
        <v>84</v>
      </c>
      <c r="B26" s="60"/>
      <c r="C26" s="61"/>
      <c r="D26" s="60"/>
      <c r="E26" s="60"/>
      <c r="F26" s="60"/>
      <c r="G26" s="62">
        <f t="shared" si="0"/>
        <v>0</v>
      </c>
      <c r="H26" s="63">
        <f>G26+'Activity Report'!H26</f>
        <v>0</v>
      </c>
      <c r="L26" s="6" t="s">
        <v>76</v>
      </c>
    </row>
    <row r="27" spans="1:14" ht="18" customHeight="1" x14ac:dyDescent="0.2">
      <c r="A27" s="67" t="s">
        <v>85</v>
      </c>
      <c r="B27" s="60"/>
      <c r="C27" s="61"/>
      <c r="D27" s="60"/>
      <c r="E27" s="60"/>
      <c r="F27" s="60"/>
      <c r="G27" s="62">
        <f t="shared" si="0"/>
        <v>0</v>
      </c>
      <c r="H27" s="63">
        <f>G27+'Activity Report'!H27</f>
        <v>0</v>
      </c>
    </row>
    <row r="28" spans="1:14" ht="18" customHeight="1" x14ac:dyDescent="0.2">
      <c r="A28" s="67" t="s">
        <v>86</v>
      </c>
      <c r="B28" s="60"/>
      <c r="C28" s="61"/>
      <c r="D28" s="60"/>
      <c r="E28" s="60"/>
      <c r="F28" s="60"/>
      <c r="G28" s="62">
        <f t="shared" si="0"/>
        <v>0</v>
      </c>
      <c r="H28" s="63">
        <f>G28+'Activity Report'!H28</f>
        <v>0</v>
      </c>
    </row>
    <row r="29" spans="1:14" ht="18" customHeight="1" x14ac:dyDescent="0.2">
      <c r="A29" s="67" t="s">
        <v>87</v>
      </c>
      <c r="B29" s="60"/>
      <c r="C29" s="61"/>
      <c r="D29" s="60"/>
      <c r="E29" s="60"/>
      <c r="F29" s="60"/>
      <c r="G29" s="62">
        <f t="shared" si="0"/>
        <v>0</v>
      </c>
      <c r="H29" s="63">
        <f>G29+'Activity Report'!H29</f>
        <v>0</v>
      </c>
    </row>
    <row r="30" spans="1:14" ht="18" customHeight="1" x14ac:dyDescent="0.2">
      <c r="A30" s="59" t="s">
        <v>88</v>
      </c>
      <c r="B30" s="60"/>
      <c r="C30" s="61"/>
      <c r="D30" s="60"/>
      <c r="E30" s="60"/>
      <c r="F30" s="60"/>
      <c r="G30" s="62">
        <f t="shared" si="0"/>
        <v>0</v>
      </c>
      <c r="H30" s="63">
        <f>G30+'Activity Report'!H30</f>
        <v>0</v>
      </c>
      <c r="N30" s="6" t="s">
        <v>76</v>
      </c>
    </row>
    <row r="31" spans="1:14" ht="18" customHeight="1" x14ac:dyDescent="0.2">
      <c r="A31" s="59" t="s">
        <v>89</v>
      </c>
      <c r="B31" s="60"/>
      <c r="C31" s="61"/>
      <c r="D31" s="60"/>
      <c r="E31" s="60"/>
      <c r="F31" s="60"/>
      <c r="G31" s="62">
        <f t="shared" si="0"/>
        <v>0</v>
      </c>
      <c r="H31" s="63">
        <f>G31+'Activity Report'!H31</f>
        <v>0</v>
      </c>
    </row>
    <row r="32" spans="1:14" ht="24.75" thickBot="1" x14ac:dyDescent="0.25">
      <c r="A32" s="64" t="s">
        <v>90</v>
      </c>
      <c r="B32" s="60"/>
      <c r="C32" s="61"/>
      <c r="D32" s="60"/>
      <c r="E32" s="60"/>
      <c r="F32" s="60"/>
      <c r="G32" s="62">
        <f t="shared" si="0"/>
        <v>0</v>
      </c>
      <c r="H32" s="72">
        <f>G32+'Activity Report'!H32</f>
        <v>0</v>
      </c>
      <c r="L32" s="2" t="s">
        <v>76</v>
      </c>
    </row>
    <row r="33" spans="1:12" ht="36.75" thickTop="1" x14ac:dyDescent="0.2">
      <c r="A33" s="58" t="s">
        <v>91</v>
      </c>
      <c r="B33" s="60"/>
      <c r="C33" s="61"/>
      <c r="D33" s="60"/>
      <c r="E33" s="60"/>
      <c r="F33" s="60"/>
      <c r="G33" s="62">
        <f>SUM(B33:F33)</f>
        <v>0</v>
      </c>
      <c r="H33" s="63">
        <f>G33+'Activity Report'!H33</f>
        <v>0</v>
      </c>
    </row>
    <row r="34" spans="1:12" ht="24" x14ac:dyDescent="0.2">
      <c r="A34" s="59" t="s">
        <v>92</v>
      </c>
      <c r="B34" s="60"/>
      <c r="C34" s="61"/>
      <c r="D34" s="60"/>
      <c r="E34" s="60"/>
      <c r="F34" s="60"/>
      <c r="G34" s="62">
        <f>SUM(B34:F34)</f>
        <v>0</v>
      </c>
      <c r="H34" s="63">
        <f>G34+'Activity Report'!H34</f>
        <v>0</v>
      </c>
    </row>
    <row r="35" spans="1:12" x14ac:dyDescent="0.2">
      <c r="A35" s="59" t="s">
        <v>93</v>
      </c>
      <c r="B35" s="60"/>
      <c r="C35" s="61"/>
      <c r="D35" s="60"/>
      <c r="E35" s="60"/>
      <c r="F35" s="60"/>
      <c r="G35" s="62">
        <f>SUM(B35:F35)</f>
        <v>0</v>
      </c>
      <c r="H35" s="63">
        <f>G35+'Activity Report'!H35</f>
        <v>0</v>
      </c>
    </row>
    <row r="36" spans="1:12" ht="36" x14ac:dyDescent="0.2">
      <c r="A36" s="59" t="s">
        <v>94</v>
      </c>
      <c r="B36" s="60"/>
      <c r="C36" s="61"/>
      <c r="D36" s="60"/>
      <c r="E36" s="60"/>
      <c r="F36" s="60"/>
      <c r="G36" s="62">
        <f>SUM(B36:F36)</f>
        <v>0</v>
      </c>
      <c r="H36" s="63">
        <f>G36+'Activity Report'!H36</f>
        <v>0</v>
      </c>
    </row>
    <row r="37" spans="1:12" ht="13.5" thickBot="1" x14ac:dyDescent="0.25">
      <c r="A37" s="68" t="s">
        <v>95</v>
      </c>
      <c r="B37" s="60"/>
      <c r="C37" s="61"/>
      <c r="D37" s="60"/>
      <c r="E37" s="60"/>
      <c r="F37" s="60"/>
      <c r="G37" s="62">
        <f>SUM(B37:F37)</f>
        <v>0</v>
      </c>
      <c r="H37" s="72">
        <f>G37+'Activity Report'!H37</f>
        <v>0</v>
      </c>
    </row>
    <row r="38" spans="1:12" ht="13.5" thickTop="1" x14ac:dyDescent="0.2">
      <c r="A38" s="58" t="s">
        <v>96</v>
      </c>
      <c r="B38" s="60"/>
      <c r="C38" s="61"/>
      <c r="D38" s="60"/>
      <c r="E38" s="60"/>
      <c r="F38" s="60"/>
      <c r="G38" s="62">
        <f t="shared" si="0"/>
        <v>0</v>
      </c>
      <c r="H38" s="63">
        <f>G38+'Activity Report'!H38</f>
        <v>0</v>
      </c>
    </row>
    <row r="39" spans="1:12" ht="24" x14ac:dyDescent="0.2">
      <c r="A39" s="59" t="s">
        <v>97</v>
      </c>
      <c r="B39" s="60"/>
      <c r="C39" s="61"/>
      <c r="D39" s="60"/>
      <c r="E39" s="60"/>
      <c r="F39" s="60"/>
      <c r="G39" s="62">
        <f t="shared" si="0"/>
        <v>0</v>
      </c>
      <c r="H39" s="63">
        <f>G39+'Activity Report'!H39</f>
        <v>0</v>
      </c>
      <c r="K39" s="6" t="s">
        <v>76</v>
      </c>
    </row>
    <row r="40" spans="1:12" x14ac:dyDescent="0.2">
      <c r="A40" s="194"/>
      <c r="B40" s="194"/>
      <c r="C40" s="194"/>
      <c r="D40" s="194"/>
      <c r="E40" s="194"/>
      <c r="F40" s="194"/>
      <c r="G40" s="194"/>
      <c r="H40" s="194"/>
    </row>
    <row r="41" spans="1:12" x14ac:dyDescent="0.2">
      <c r="A41" s="145"/>
      <c r="B41" s="145"/>
      <c r="C41" s="145"/>
      <c r="D41" s="145"/>
      <c r="E41" s="145"/>
      <c r="F41" s="145"/>
      <c r="G41" s="145"/>
      <c r="H41" s="145"/>
    </row>
    <row r="42" spans="1:12" x14ac:dyDescent="0.2">
      <c r="A42" s="3" t="s">
        <v>98</v>
      </c>
    </row>
    <row r="43" spans="1:12" x14ac:dyDescent="0.2">
      <c r="A43" s="3" t="s">
        <v>99</v>
      </c>
      <c r="F43" s="5"/>
      <c r="G43" s="5"/>
      <c r="H43" s="5"/>
    </row>
    <row r="44" spans="1:12" ht="13.5" thickBot="1" x14ac:dyDescent="0.25">
      <c r="A44" s="195" t="s">
        <v>100</v>
      </c>
      <c r="B44" s="196"/>
      <c r="C44" s="196"/>
      <c r="D44" s="196"/>
      <c r="E44" s="196"/>
      <c r="F44" s="196"/>
      <c r="G44" s="196"/>
      <c r="H44" s="196"/>
    </row>
    <row r="45" spans="1:12" x14ac:dyDescent="0.2">
      <c r="A45" s="197"/>
      <c r="B45" s="198"/>
      <c r="C45" s="198"/>
      <c r="D45" s="198"/>
      <c r="E45" s="198"/>
      <c r="F45" s="198"/>
      <c r="G45" s="198"/>
      <c r="H45" s="199"/>
      <c r="L45" s="6" t="s">
        <v>76</v>
      </c>
    </row>
    <row r="46" spans="1:12" ht="16.5" customHeight="1" thickBot="1" x14ac:dyDescent="0.25">
      <c r="A46" s="200"/>
      <c r="B46" s="201"/>
      <c r="C46" s="201"/>
      <c r="D46" s="201"/>
      <c r="E46" s="201"/>
      <c r="F46" s="201"/>
      <c r="G46" s="201"/>
      <c r="H46" s="202"/>
    </row>
    <row r="48" spans="1:12" ht="13.5" thickBot="1" x14ac:dyDescent="0.25">
      <c r="A48" s="3" t="s">
        <v>101</v>
      </c>
    </row>
    <row r="49" spans="1:8" x14ac:dyDescent="0.2">
      <c r="A49" s="188"/>
      <c r="B49" s="189"/>
      <c r="C49" s="189"/>
      <c r="D49" s="189"/>
      <c r="E49" s="189"/>
      <c r="F49" s="189"/>
      <c r="G49" s="189"/>
      <c r="H49" s="190"/>
    </row>
    <row r="50" spans="1:8" ht="8.25" customHeight="1" thickBot="1" x14ac:dyDescent="0.25">
      <c r="A50" s="191"/>
      <c r="B50" s="192"/>
      <c r="C50" s="192"/>
      <c r="D50" s="192"/>
      <c r="E50" s="192"/>
      <c r="F50" s="192"/>
      <c r="G50" s="192"/>
      <c r="H50" s="193"/>
    </row>
    <row r="51" spans="1:8" x14ac:dyDescent="0.2">
      <c r="A51" s="70" t="s">
        <v>102</v>
      </c>
      <c r="B51" s="71"/>
      <c r="C51" s="71"/>
      <c r="D51" s="71"/>
      <c r="E51" s="71"/>
      <c r="F51" s="71"/>
      <c r="G51" s="71"/>
      <c r="H51" s="71"/>
    </row>
    <row r="52" spans="1:8" x14ac:dyDescent="0.2">
      <c r="A52" s="71" t="s">
        <v>103</v>
      </c>
      <c r="B52" s="71"/>
      <c r="C52" s="71"/>
      <c r="D52" s="71"/>
      <c r="E52" s="71"/>
      <c r="F52" s="71"/>
      <c r="G52" s="71"/>
      <c r="H52" s="71"/>
    </row>
    <row r="53" spans="1:8" x14ac:dyDescent="0.2">
      <c r="A53" s="71" t="s">
        <v>104</v>
      </c>
      <c r="B53" s="71"/>
      <c r="C53" s="71"/>
      <c r="D53" s="71"/>
      <c r="E53" s="71"/>
      <c r="F53" s="71"/>
      <c r="G53" s="71"/>
      <c r="H53" s="71"/>
    </row>
    <row r="54" spans="1:8" x14ac:dyDescent="0.2">
      <c r="A54" s="71"/>
      <c r="B54" s="71"/>
      <c r="C54" s="71"/>
      <c r="D54" s="71"/>
      <c r="E54" s="71"/>
      <c r="F54" s="71"/>
      <c r="G54" s="71"/>
      <c r="H54" s="71"/>
    </row>
  </sheetData>
  <sheetProtection formatColumns="0" formatRows="0"/>
  <mergeCells count="9">
    <mergeCell ref="A44:H44"/>
    <mergeCell ref="A45:H46"/>
    <mergeCell ref="A49:H50"/>
    <mergeCell ref="B7:C7"/>
    <mergeCell ref="D7:F7"/>
    <mergeCell ref="D8:E8"/>
    <mergeCell ref="A9:C9"/>
    <mergeCell ref="D9:F9"/>
    <mergeCell ref="A40:H40"/>
  </mergeCells>
  <conditionalFormatting sqref="D9:E9">
    <cfRule type="expression" dxfId="1" priority="1" stopIfTrue="1">
      <formula>ISBLANK(D9)</formula>
    </cfRule>
  </conditionalFormatting>
  <dataValidations count="1">
    <dataValidation type="list" showInputMessage="1" showErrorMessage="1" error="Please select a department from the drop-down list" sqref="WVK983049:WVM983049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C65545:E65545 IY65545:JA65545 SU65545:SW65545 ACQ65545:ACS65545 AMM65545:AMO65545 AWI65545:AWK65545 BGE65545:BGG65545 BQA65545:BQC65545 BZW65545:BZY65545 CJS65545:CJU65545 CTO65545:CTQ65545 DDK65545:DDM65545 DNG65545:DNI65545 DXC65545:DXE65545 EGY65545:EHA65545 EQU65545:EQW65545 FAQ65545:FAS65545 FKM65545:FKO65545 FUI65545:FUK65545 GEE65545:GEG65545 GOA65545:GOC65545 GXW65545:GXY65545 HHS65545:HHU65545 HRO65545:HRQ65545 IBK65545:IBM65545 ILG65545:ILI65545 IVC65545:IVE65545 JEY65545:JFA65545 JOU65545:JOW65545 JYQ65545:JYS65545 KIM65545:KIO65545 KSI65545:KSK65545 LCE65545:LCG65545 LMA65545:LMC65545 LVW65545:LVY65545 MFS65545:MFU65545 MPO65545:MPQ65545 MZK65545:MZM65545 NJG65545:NJI65545 NTC65545:NTE65545 OCY65545:ODA65545 OMU65545:OMW65545 OWQ65545:OWS65545 PGM65545:PGO65545 PQI65545:PQK65545 QAE65545:QAG65545 QKA65545:QKC65545 QTW65545:QTY65545 RDS65545:RDU65545 RNO65545:RNQ65545 RXK65545:RXM65545 SHG65545:SHI65545 SRC65545:SRE65545 TAY65545:TBA65545 TKU65545:TKW65545 TUQ65545:TUS65545 UEM65545:UEO65545 UOI65545:UOK65545 UYE65545:UYG65545 VIA65545:VIC65545 VRW65545:VRY65545 WBS65545:WBU65545 WLO65545:WLQ65545 WVK65545:WVM65545 C131081:E131081 IY131081:JA131081 SU131081:SW131081 ACQ131081:ACS131081 AMM131081:AMO131081 AWI131081:AWK131081 BGE131081:BGG131081 BQA131081:BQC131081 BZW131081:BZY131081 CJS131081:CJU131081 CTO131081:CTQ131081 DDK131081:DDM131081 DNG131081:DNI131081 DXC131081:DXE131081 EGY131081:EHA131081 EQU131081:EQW131081 FAQ131081:FAS131081 FKM131081:FKO131081 FUI131081:FUK131081 GEE131081:GEG131081 GOA131081:GOC131081 GXW131081:GXY131081 HHS131081:HHU131081 HRO131081:HRQ131081 IBK131081:IBM131081 ILG131081:ILI131081 IVC131081:IVE131081 JEY131081:JFA131081 JOU131081:JOW131081 JYQ131081:JYS131081 KIM131081:KIO131081 KSI131081:KSK131081 LCE131081:LCG131081 LMA131081:LMC131081 LVW131081:LVY131081 MFS131081:MFU131081 MPO131081:MPQ131081 MZK131081:MZM131081 NJG131081:NJI131081 NTC131081:NTE131081 OCY131081:ODA131081 OMU131081:OMW131081 OWQ131081:OWS131081 PGM131081:PGO131081 PQI131081:PQK131081 QAE131081:QAG131081 QKA131081:QKC131081 QTW131081:QTY131081 RDS131081:RDU131081 RNO131081:RNQ131081 RXK131081:RXM131081 SHG131081:SHI131081 SRC131081:SRE131081 TAY131081:TBA131081 TKU131081:TKW131081 TUQ131081:TUS131081 UEM131081:UEO131081 UOI131081:UOK131081 UYE131081:UYG131081 VIA131081:VIC131081 VRW131081:VRY131081 WBS131081:WBU131081 WLO131081:WLQ131081 WVK131081:WVM131081 C196617:E196617 IY196617:JA196617 SU196617:SW196617 ACQ196617:ACS196617 AMM196617:AMO196617 AWI196617:AWK196617 BGE196617:BGG196617 BQA196617:BQC196617 BZW196617:BZY196617 CJS196617:CJU196617 CTO196617:CTQ196617 DDK196617:DDM196617 DNG196617:DNI196617 DXC196617:DXE196617 EGY196617:EHA196617 EQU196617:EQW196617 FAQ196617:FAS196617 FKM196617:FKO196617 FUI196617:FUK196617 GEE196617:GEG196617 GOA196617:GOC196617 GXW196617:GXY196617 HHS196617:HHU196617 HRO196617:HRQ196617 IBK196617:IBM196617 ILG196617:ILI196617 IVC196617:IVE196617 JEY196617:JFA196617 JOU196617:JOW196617 JYQ196617:JYS196617 KIM196617:KIO196617 KSI196617:KSK196617 LCE196617:LCG196617 LMA196617:LMC196617 LVW196617:LVY196617 MFS196617:MFU196617 MPO196617:MPQ196617 MZK196617:MZM196617 NJG196617:NJI196617 NTC196617:NTE196617 OCY196617:ODA196617 OMU196617:OMW196617 OWQ196617:OWS196617 PGM196617:PGO196617 PQI196617:PQK196617 QAE196617:QAG196617 QKA196617:QKC196617 QTW196617:QTY196617 RDS196617:RDU196617 RNO196617:RNQ196617 RXK196617:RXM196617 SHG196617:SHI196617 SRC196617:SRE196617 TAY196617:TBA196617 TKU196617:TKW196617 TUQ196617:TUS196617 UEM196617:UEO196617 UOI196617:UOK196617 UYE196617:UYG196617 VIA196617:VIC196617 VRW196617:VRY196617 WBS196617:WBU196617 WLO196617:WLQ196617 WVK196617:WVM196617 C262153:E262153 IY262153:JA262153 SU262153:SW262153 ACQ262153:ACS262153 AMM262153:AMO262153 AWI262153:AWK262153 BGE262153:BGG262153 BQA262153:BQC262153 BZW262153:BZY262153 CJS262153:CJU262153 CTO262153:CTQ262153 DDK262153:DDM262153 DNG262153:DNI262153 DXC262153:DXE262153 EGY262153:EHA262153 EQU262153:EQW262153 FAQ262153:FAS262153 FKM262153:FKO262153 FUI262153:FUK262153 GEE262153:GEG262153 GOA262153:GOC262153 GXW262153:GXY262153 HHS262153:HHU262153 HRO262153:HRQ262153 IBK262153:IBM262153 ILG262153:ILI262153 IVC262153:IVE262153 JEY262153:JFA262153 JOU262153:JOW262153 JYQ262153:JYS262153 KIM262153:KIO262153 KSI262153:KSK262153 LCE262153:LCG262153 LMA262153:LMC262153 LVW262153:LVY262153 MFS262153:MFU262153 MPO262153:MPQ262153 MZK262153:MZM262153 NJG262153:NJI262153 NTC262153:NTE262153 OCY262153:ODA262153 OMU262153:OMW262153 OWQ262153:OWS262153 PGM262153:PGO262153 PQI262153:PQK262153 QAE262153:QAG262153 QKA262153:QKC262153 QTW262153:QTY262153 RDS262153:RDU262153 RNO262153:RNQ262153 RXK262153:RXM262153 SHG262153:SHI262153 SRC262153:SRE262153 TAY262153:TBA262153 TKU262153:TKW262153 TUQ262153:TUS262153 UEM262153:UEO262153 UOI262153:UOK262153 UYE262153:UYG262153 VIA262153:VIC262153 VRW262153:VRY262153 WBS262153:WBU262153 WLO262153:WLQ262153 WVK262153:WVM262153 C327689:E327689 IY327689:JA327689 SU327689:SW327689 ACQ327689:ACS327689 AMM327689:AMO327689 AWI327689:AWK327689 BGE327689:BGG327689 BQA327689:BQC327689 BZW327689:BZY327689 CJS327689:CJU327689 CTO327689:CTQ327689 DDK327689:DDM327689 DNG327689:DNI327689 DXC327689:DXE327689 EGY327689:EHA327689 EQU327689:EQW327689 FAQ327689:FAS327689 FKM327689:FKO327689 FUI327689:FUK327689 GEE327689:GEG327689 GOA327689:GOC327689 GXW327689:GXY327689 HHS327689:HHU327689 HRO327689:HRQ327689 IBK327689:IBM327689 ILG327689:ILI327689 IVC327689:IVE327689 JEY327689:JFA327689 JOU327689:JOW327689 JYQ327689:JYS327689 KIM327689:KIO327689 KSI327689:KSK327689 LCE327689:LCG327689 LMA327689:LMC327689 LVW327689:LVY327689 MFS327689:MFU327689 MPO327689:MPQ327689 MZK327689:MZM327689 NJG327689:NJI327689 NTC327689:NTE327689 OCY327689:ODA327689 OMU327689:OMW327689 OWQ327689:OWS327689 PGM327689:PGO327689 PQI327689:PQK327689 QAE327689:QAG327689 QKA327689:QKC327689 QTW327689:QTY327689 RDS327689:RDU327689 RNO327689:RNQ327689 RXK327689:RXM327689 SHG327689:SHI327689 SRC327689:SRE327689 TAY327689:TBA327689 TKU327689:TKW327689 TUQ327689:TUS327689 UEM327689:UEO327689 UOI327689:UOK327689 UYE327689:UYG327689 VIA327689:VIC327689 VRW327689:VRY327689 WBS327689:WBU327689 WLO327689:WLQ327689 WVK327689:WVM327689 C393225:E393225 IY393225:JA393225 SU393225:SW393225 ACQ393225:ACS393225 AMM393225:AMO393225 AWI393225:AWK393225 BGE393225:BGG393225 BQA393225:BQC393225 BZW393225:BZY393225 CJS393225:CJU393225 CTO393225:CTQ393225 DDK393225:DDM393225 DNG393225:DNI393225 DXC393225:DXE393225 EGY393225:EHA393225 EQU393225:EQW393225 FAQ393225:FAS393225 FKM393225:FKO393225 FUI393225:FUK393225 GEE393225:GEG393225 GOA393225:GOC393225 GXW393225:GXY393225 HHS393225:HHU393225 HRO393225:HRQ393225 IBK393225:IBM393225 ILG393225:ILI393225 IVC393225:IVE393225 JEY393225:JFA393225 JOU393225:JOW393225 JYQ393225:JYS393225 KIM393225:KIO393225 KSI393225:KSK393225 LCE393225:LCG393225 LMA393225:LMC393225 LVW393225:LVY393225 MFS393225:MFU393225 MPO393225:MPQ393225 MZK393225:MZM393225 NJG393225:NJI393225 NTC393225:NTE393225 OCY393225:ODA393225 OMU393225:OMW393225 OWQ393225:OWS393225 PGM393225:PGO393225 PQI393225:PQK393225 QAE393225:QAG393225 QKA393225:QKC393225 QTW393225:QTY393225 RDS393225:RDU393225 RNO393225:RNQ393225 RXK393225:RXM393225 SHG393225:SHI393225 SRC393225:SRE393225 TAY393225:TBA393225 TKU393225:TKW393225 TUQ393225:TUS393225 UEM393225:UEO393225 UOI393225:UOK393225 UYE393225:UYG393225 VIA393225:VIC393225 VRW393225:VRY393225 WBS393225:WBU393225 WLO393225:WLQ393225 WVK393225:WVM393225 C458761:E458761 IY458761:JA458761 SU458761:SW458761 ACQ458761:ACS458761 AMM458761:AMO458761 AWI458761:AWK458761 BGE458761:BGG458761 BQA458761:BQC458761 BZW458761:BZY458761 CJS458761:CJU458761 CTO458761:CTQ458761 DDK458761:DDM458761 DNG458761:DNI458761 DXC458761:DXE458761 EGY458761:EHA458761 EQU458761:EQW458761 FAQ458761:FAS458761 FKM458761:FKO458761 FUI458761:FUK458761 GEE458761:GEG458761 GOA458761:GOC458761 GXW458761:GXY458761 HHS458761:HHU458761 HRO458761:HRQ458761 IBK458761:IBM458761 ILG458761:ILI458761 IVC458761:IVE458761 JEY458761:JFA458761 JOU458761:JOW458761 JYQ458761:JYS458761 KIM458761:KIO458761 KSI458761:KSK458761 LCE458761:LCG458761 LMA458761:LMC458761 LVW458761:LVY458761 MFS458761:MFU458761 MPO458761:MPQ458761 MZK458761:MZM458761 NJG458761:NJI458761 NTC458761:NTE458761 OCY458761:ODA458761 OMU458761:OMW458761 OWQ458761:OWS458761 PGM458761:PGO458761 PQI458761:PQK458761 QAE458761:QAG458761 QKA458761:QKC458761 QTW458761:QTY458761 RDS458761:RDU458761 RNO458761:RNQ458761 RXK458761:RXM458761 SHG458761:SHI458761 SRC458761:SRE458761 TAY458761:TBA458761 TKU458761:TKW458761 TUQ458761:TUS458761 UEM458761:UEO458761 UOI458761:UOK458761 UYE458761:UYG458761 VIA458761:VIC458761 VRW458761:VRY458761 WBS458761:WBU458761 WLO458761:WLQ458761 WVK458761:WVM458761 C524297:E524297 IY524297:JA524297 SU524297:SW524297 ACQ524297:ACS524297 AMM524297:AMO524297 AWI524297:AWK524297 BGE524297:BGG524297 BQA524297:BQC524297 BZW524297:BZY524297 CJS524297:CJU524297 CTO524297:CTQ524297 DDK524297:DDM524297 DNG524297:DNI524297 DXC524297:DXE524297 EGY524297:EHA524297 EQU524297:EQW524297 FAQ524297:FAS524297 FKM524297:FKO524297 FUI524297:FUK524297 GEE524297:GEG524297 GOA524297:GOC524297 GXW524297:GXY524297 HHS524297:HHU524297 HRO524297:HRQ524297 IBK524297:IBM524297 ILG524297:ILI524297 IVC524297:IVE524297 JEY524297:JFA524297 JOU524297:JOW524297 JYQ524297:JYS524297 KIM524297:KIO524297 KSI524297:KSK524297 LCE524297:LCG524297 LMA524297:LMC524297 LVW524297:LVY524297 MFS524297:MFU524297 MPO524297:MPQ524297 MZK524297:MZM524297 NJG524297:NJI524297 NTC524297:NTE524297 OCY524297:ODA524297 OMU524297:OMW524297 OWQ524297:OWS524297 PGM524297:PGO524297 PQI524297:PQK524297 QAE524297:QAG524297 QKA524297:QKC524297 QTW524297:QTY524297 RDS524297:RDU524297 RNO524297:RNQ524297 RXK524297:RXM524297 SHG524297:SHI524297 SRC524297:SRE524297 TAY524297:TBA524297 TKU524297:TKW524297 TUQ524297:TUS524297 UEM524297:UEO524297 UOI524297:UOK524297 UYE524297:UYG524297 VIA524297:VIC524297 VRW524297:VRY524297 WBS524297:WBU524297 WLO524297:WLQ524297 WVK524297:WVM524297 C589833:E589833 IY589833:JA589833 SU589833:SW589833 ACQ589833:ACS589833 AMM589833:AMO589833 AWI589833:AWK589833 BGE589833:BGG589833 BQA589833:BQC589833 BZW589833:BZY589833 CJS589833:CJU589833 CTO589833:CTQ589833 DDK589833:DDM589833 DNG589833:DNI589833 DXC589833:DXE589833 EGY589833:EHA589833 EQU589833:EQW589833 FAQ589833:FAS589833 FKM589833:FKO589833 FUI589833:FUK589833 GEE589833:GEG589833 GOA589833:GOC589833 GXW589833:GXY589833 HHS589833:HHU589833 HRO589833:HRQ589833 IBK589833:IBM589833 ILG589833:ILI589833 IVC589833:IVE589833 JEY589833:JFA589833 JOU589833:JOW589833 JYQ589833:JYS589833 KIM589833:KIO589833 KSI589833:KSK589833 LCE589833:LCG589833 LMA589833:LMC589833 LVW589833:LVY589833 MFS589833:MFU589833 MPO589833:MPQ589833 MZK589833:MZM589833 NJG589833:NJI589833 NTC589833:NTE589833 OCY589833:ODA589833 OMU589833:OMW589833 OWQ589833:OWS589833 PGM589833:PGO589833 PQI589833:PQK589833 QAE589833:QAG589833 QKA589833:QKC589833 QTW589833:QTY589833 RDS589833:RDU589833 RNO589833:RNQ589833 RXK589833:RXM589833 SHG589833:SHI589833 SRC589833:SRE589833 TAY589833:TBA589833 TKU589833:TKW589833 TUQ589833:TUS589833 UEM589833:UEO589833 UOI589833:UOK589833 UYE589833:UYG589833 VIA589833:VIC589833 VRW589833:VRY589833 WBS589833:WBU589833 WLO589833:WLQ589833 WVK589833:WVM589833 C655369:E655369 IY655369:JA655369 SU655369:SW655369 ACQ655369:ACS655369 AMM655369:AMO655369 AWI655369:AWK655369 BGE655369:BGG655369 BQA655369:BQC655369 BZW655369:BZY655369 CJS655369:CJU655369 CTO655369:CTQ655369 DDK655369:DDM655369 DNG655369:DNI655369 DXC655369:DXE655369 EGY655369:EHA655369 EQU655369:EQW655369 FAQ655369:FAS655369 FKM655369:FKO655369 FUI655369:FUK655369 GEE655369:GEG655369 GOA655369:GOC655369 GXW655369:GXY655369 HHS655369:HHU655369 HRO655369:HRQ655369 IBK655369:IBM655369 ILG655369:ILI655369 IVC655369:IVE655369 JEY655369:JFA655369 JOU655369:JOW655369 JYQ655369:JYS655369 KIM655369:KIO655369 KSI655369:KSK655369 LCE655369:LCG655369 LMA655369:LMC655369 LVW655369:LVY655369 MFS655369:MFU655369 MPO655369:MPQ655369 MZK655369:MZM655369 NJG655369:NJI655369 NTC655369:NTE655369 OCY655369:ODA655369 OMU655369:OMW655369 OWQ655369:OWS655369 PGM655369:PGO655369 PQI655369:PQK655369 QAE655369:QAG655369 QKA655369:QKC655369 QTW655369:QTY655369 RDS655369:RDU655369 RNO655369:RNQ655369 RXK655369:RXM655369 SHG655369:SHI655369 SRC655369:SRE655369 TAY655369:TBA655369 TKU655369:TKW655369 TUQ655369:TUS655369 UEM655369:UEO655369 UOI655369:UOK655369 UYE655369:UYG655369 VIA655369:VIC655369 VRW655369:VRY655369 WBS655369:WBU655369 WLO655369:WLQ655369 WVK655369:WVM655369 C720905:E720905 IY720905:JA720905 SU720905:SW720905 ACQ720905:ACS720905 AMM720905:AMO720905 AWI720905:AWK720905 BGE720905:BGG720905 BQA720905:BQC720905 BZW720905:BZY720905 CJS720905:CJU720905 CTO720905:CTQ720905 DDK720905:DDM720905 DNG720905:DNI720905 DXC720905:DXE720905 EGY720905:EHA720905 EQU720905:EQW720905 FAQ720905:FAS720905 FKM720905:FKO720905 FUI720905:FUK720905 GEE720905:GEG720905 GOA720905:GOC720905 GXW720905:GXY720905 HHS720905:HHU720905 HRO720905:HRQ720905 IBK720905:IBM720905 ILG720905:ILI720905 IVC720905:IVE720905 JEY720905:JFA720905 JOU720905:JOW720905 JYQ720905:JYS720905 KIM720905:KIO720905 KSI720905:KSK720905 LCE720905:LCG720905 LMA720905:LMC720905 LVW720905:LVY720905 MFS720905:MFU720905 MPO720905:MPQ720905 MZK720905:MZM720905 NJG720905:NJI720905 NTC720905:NTE720905 OCY720905:ODA720905 OMU720905:OMW720905 OWQ720905:OWS720905 PGM720905:PGO720905 PQI720905:PQK720905 QAE720905:QAG720905 QKA720905:QKC720905 QTW720905:QTY720905 RDS720905:RDU720905 RNO720905:RNQ720905 RXK720905:RXM720905 SHG720905:SHI720905 SRC720905:SRE720905 TAY720905:TBA720905 TKU720905:TKW720905 TUQ720905:TUS720905 UEM720905:UEO720905 UOI720905:UOK720905 UYE720905:UYG720905 VIA720905:VIC720905 VRW720905:VRY720905 WBS720905:WBU720905 WLO720905:WLQ720905 WVK720905:WVM720905 C786441:E786441 IY786441:JA786441 SU786441:SW786441 ACQ786441:ACS786441 AMM786441:AMO786441 AWI786441:AWK786441 BGE786441:BGG786441 BQA786441:BQC786441 BZW786441:BZY786441 CJS786441:CJU786441 CTO786441:CTQ786441 DDK786441:DDM786441 DNG786441:DNI786441 DXC786441:DXE786441 EGY786441:EHA786441 EQU786441:EQW786441 FAQ786441:FAS786441 FKM786441:FKO786441 FUI786441:FUK786441 GEE786441:GEG786441 GOA786441:GOC786441 GXW786441:GXY786441 HHS786441:HHU786441 HRO786441:HRQ786441 IBK786441:IBM786441 ILG786441:ILI786441 IVC786441:IVE786441 JEY786441:JFA786441 JOU786441:JOW786441 JYQ786441:JYS786441 KIM786441:KIO786441 KSI786441:KSK786441 LCE786441:LCG786441 LMA786441:LMC786441 LVW786441:LVY786441 MFS786441:MFU786441 MPO786441:MPQ786441 MZK786441:MZM786441 NJG786441:NJI786441 NTC786441:NTE786441 OCY786441:ODA786441 OMU786441:OMW786441 OWQ786441:OWS786441 PGM786441:PGO786441 PQI786441:PQK786441 QAE786441:QAG786441 QKA786441:QKC786441 QTW786441:QTY786441 RDS786441:RDU786441 RNO786441:RNQ786441 RXK786441:RXM786441 SHG786441:SHI786441 SRC786441:SRE786441 TAY786441:TBA786441 TKU786441:TKW786441 TUQ786441:TUS786441 UEM786441:UEO786441 UOI786441:UOK786441 UYE786441:UYG786441 VIA786441:VIC786441 VRW786441:VRY786441 WBS786441:WBU786441 WLO786441:WLQ786441 WVK786441:WVM786441 C851977:E851977 IY851977:JA851977 SU851977:SW851977 ACQ851977:ACS851977 AMM851977:AMO851977 AWI851977:AWK851977 BGE851977:BGG851977 BQA851977:BQC851977 BZW851977:BZY851977 CJS851977:CJU851977 CTO851977:CTQ851977 DDK851977:DDM851977 DNG851977:DNI851977 DXC851977:DXE851977 EGY851977:EHA851977 EQU851977:EQW851977 FAQ851977:FAS851977 FKM851977:FKO851977 FUI851977:FUK851977 GEE851977:GEG851977 GOA851977:GOC851977 GXW851977:GXY851977 HHS851977:HHU851977 HRO851977:HRQ851977 IBK851977:IBM851977 ILG851977:ILI851977 IVC851977:IVE851977 JEY851977:JFA851977 JOU851977:JOW851977 JYQ851977:JYS851977 KIM851977:KIO851977 KSI851977:KSK851977 LCE851977:LCG851977 LMA851977:LMC851977 LVW851977:LVY851977 MFS851977:MFU851977 MPO851977:MPQ851977 MZK851977:MZM851977 NJG851977:NJI851977 NTC851977:NTE851977 OCY851977:ODA851977 OMU851977:OMW851977 OWQ851977:OWS851977 PGM851977:PGO851977 PQI851977:PQK851977 QAE851977:QAG851977 QKA851977:QKC851977 QTW851977:QTY851977 RDS851977:RDU851977 RNO851977:RNQ851977 RXK851977:RXM851977 SHG851977:SHI851977 SRC851977:SRE851977 TAY851977:TBA851977 TKU851977:TKW851977 TUQ851977:TUS851977 UEM851977:UEO851977 UOI851977:UOK851977 UYE851977:UYG851977 VIA851977:VIC851977 VRW851977:VRY851977 WBS851977:WBU851977 WLO851977:WLQ851977 WVK851977:WVM851977 C917513:E917513 IY917513:JA917513 SU917513:SW917513 ACQ917513:ACS917513 AMM917513:AMO917513 AWI917513:AWK917513 BGE917513:BGG917513 BQA917513:BQC917513 BZW917513:BZY917513 CJS917513:CJU917513 CTO917513:CTQ917513 DDK917513:DDM917513 DNG917513:DNI917513 DXC917513:DXE917513 EGY917513:EHA917513 EQU917513:EQW917513 FAQ917513:FAS917513 FKM917513:FKO917513 FUI917513:FUK917513 GEE917513:GEG917513 GOA917513:GOC917513 GXW917513:GXY917513 HHS917513:HHU917513 HRO917513:HRQ917513 IBK917513:IBM917513 ILG917513:ILI917513 IVC917513:IVE917513 JEY917513:JFA917513 JOU917513:JOW917513 JYQ917513:JYS917513 KIM917513:KIO917513 KSI917513:KSK917513 LCE917513:LCG917513 LMA917513:LMC917513 LVW917513:LVY917513 MFS917513:MFU917513 MPO917513:MPQ917513 MZK917513:MZM917513 NJG917513:NJI917513 NTC917513:NTE917513 OCY917513:ODA917513 OMU917513:OMW917513 OWQ917513:OWS917513 PGM917513:PGO917513 PQI917513:PQK917513 QAE917513:QAG917513 QKA917513:QKC917513 QTW917513:QTY917513 RDS917513:RDU917513 RNO917513:RNQ917513 RXK917513:RXM917513 SHG917513:SHI917513 SRC917513:SRE917513 TAY917513:TBA917513 TKU917513:TKW917513 TUQ917513:TUS917513 UEM917513:UEO917513 UOI917513:UOK917513 UYE917513:UYG917513 VIA917513:VIC917513 VRW917513:VRY917513 WBS917513:WBU917513 WLO917513:WLQ917513 WVK917513:WVM917513 C983049:E983049 IY983049:JA983049 SU983049:SW983049 ACQ983049:ACS983049 AMM983049:AMO983049 AWI983049:AWK983049 BGE983049:BGG983049 BQA983049:BQC983049 BZW983049:BZY983049 CJS983049:CJU983049 CTO983049:CTQ983049 DDK983049:DDM983049 DNG983049:DNI983049 DXC983049:DXE983049 EGY983049:EHA983049 EQU983049:EQW983049 FAQ983049:FAS983049 FKM983049:FKO983049 FUI983049:FUK983049 GEE983049:GEG983049 GOA983049:GOC983049 GXW983049:GXY983049 HHS983049:HHU983049 HRO983049:HRQ983049 IBK983049:IBM983049 ILG983049:ILI983049 IVC983049:IVE983049 JEY983049:JFA983049 JOU983049:JOW983049 JYQ983049:JYS983049 KIM983049:KIO983049 KSI983049:KSK983049 LCE983049:LCG983049 LMA983049:LMC983049 LVW983049:LVY983049 MFS983049:MFU983049 MPO983049:MPQ983049 MZK983049:MZM983049 NJG983049:NJI983049 NTC983049:NTE983049 OCY983049:ODA983049 OMU983049:OMW983049 OWQ983049:OWS983049 PGM983049:PGO983049 PQI983049:PQK983049 QAE983049:QAG983049 QKA983049:QKC983049 QTW983049:QTY983049 RDS983049:RDU983049 RNO983049:RNQ983049 RXK983049:RXM983049 SHG983049:SHI983049 SRC983049:SRE983049 TAY983049:TBA983049 TKU983049:TKW983049 TUQ983049:TUS983049 UEM983049:UEO983049 UOI983049:UOK983049 UYE983049:UYG983049 VIA983049:VIC983049 VRW983049:VRY983049 WBS983049:WBU983049 WLO983049:WLQ983049">
      <formula1>EligibleDepts</formula1>
    </dataValidation>
  </dataValidations>
  <pageMargins left="0.5" right="0.25" top="0.3" bottom="0.05" header="0.5" footer="0.5"/>
  <pageSetup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54"/>
  <sheetViews>
    <sheetView tabSelected="1" topLeftCell="A12" zoomScaleNormal="100" workbookViewId="0">
      <selection activeCell="J35" sqref="J35"/>
    </sheetView>
  </sheetViews>
  <sheetFormatPr defaultRowHeight="12.75" x14ac:dyDescent="0.2"/>
  <cols>
    <col min="1" max="1" width="19" style="2" customWidth="1"/>
    <col min="2" max="3" width="12.85546875" style="2" customWidth="1"/>
    <col min="4" max="6" width="12.85546875" style="2" bestFit="1" customWidth="1"/>
    <col min="7" max="7" width="9" style="2" customWidth="1"/>
    <col min="8" max="8" width="8.5703125" style="2" customWidth="1"/>
    <col min="9" max="11" width="12.85546875" style="2" bestFit="1" customWidth="1"/>
    <col min="12" max="256" width="9.140625" style="2"/>
    <col min="257" max="257" width="19" style="2" customWidth="1"/>
    <col min="258" max="258" width="12.85546875" style="2" customWidth="1"/>
    <col min="259" max="262" width="12.85546875" style="2" bestFit="1" customWidth="1"/>
    <col min="263" max="263" width="9" style="2" customWidth="1"/>
    <col min="264" max="264" width="8.5703125" style="2" customWidth="1"/>
    <col min="265" max="267" width="12.85546875" style="2" bestFit="1" customWidth="1"/>
    <col min="268" max="512" width="9.140625" style="2"/>
    <col min="513" max="513" width="19" style="2" customWidth="1"/>
    <col min="514" max="514" width="12.85546875" style="2" customWidth="1"/>
    <col min="515" max="518" width="12.85546875" style="2" bestFit="1" customWidth="1"/>
    <col min="519" max="519" width="9" style="2" customWidth="1"/>
    <col min="520" max="520" width="8.5703125" style="2" customWidth="1"/>
    <col min="521" max="523" width="12.85546875" style="2" bestFit="1" customWidth="1"/>
    <col min="524" max="768" width="9.140625" style="2"/>
    <col min="769" max="769" width="19" style="2" customWidth="1"/>
    <col min="770" max="770" width="12.85546875" style="2" customWidth="1"/>
    <col min="771" max="774" width="12.85546875" style="2" bestFit="1" customWidth="1"/>
    <col min="775" max="775" width="9" style="2" customWidth="1"/>
    <col min="776" max="776" width="8.5703125" style="2" customWidth="1"/>
    <col min="777" max="779" width="12.85546875" style="2" bestFit="1" customWidth="1"/>
    <col min="780" max="1024" width="9.140625" style="2"/>
    <col min="1025" max="1025" width="19" style="2" customWidth="1"/>
    <col min="1026" max="1026" width="12.85546875" style="2" customWidth="1"/>
    <col min="1027" max="1030" width="12.85546875" style="2" bestFit="1" customWidth="1"/>
    <col min="1031" max="1031" width="9" style="2" customWidth="1"/>
    <col min="1032" max="1032" width="8.5703125" style="2" customWidth="1"/>
    <col min="1033" max="1035" width="12.85546875" style="2" bestFit="1" customWidth="1"/>
    <col min="1036" max="1280" width="9.140625" style="2"/>
    <col min="1281" max="1281" width="19" style="2" customWidth="1"/>
    <col min="1282" max="1282" width="12.85546875" style="2" customWidth="1"/>
    <col min="1283" max="1286" width="12.85546875" style="2" bestFit="1" customWidth="1"/>
    <col min="1287" max="1287" width="9" style="2" customWidth="1"/>
    <col min="1288" max="1288" width="8.5703125" style="2" customWidth="1"/>
    <col min="1289" max="1291" width="12.85546875" style="2" bestFit="1" customWidth="1"/>
    <col min="1292" max="1536" width="9.140625" style="2"/>
    <col min="1537" max="1537" width="19" style="2" customWidth="1"/>
    <col min="1538" max="1538" width="12.85546875" style="2" customWidth="1"/>
    <col min="1539" max="1542" width="12.85546875" style="2" bestFit="1" customWidth="1"/>
    <col min="1543" max="1543" width="9" style="2" customWidth="1"/>
    <col min="1544" max="1544" width="8.5703125" style="2" customWidth="1"/>
    <col min="1545" max="1547" width="12.85546875" style="2" bestFit="1" customWidth="1"/>
    <col min="1548" max="1792" width="9.140625" style="2"/>
    <col min="1793" max="1793" width="19" style="2" customWidth="1"/>
    <col min="1794" max="1794" width="12.85546875" style="2" customWidth="1"/>
    <col min="1795" max="1798" width="12.85546875" style="2" bestFit="1" customWidth="1"/>
    <col min="1799" max="1799" width="9" style="2" customWidth="1"/>
    <col min="1800" max="1800" width="8.5703125" style="2" customWidth="1"/>
    <col min="1801" max="1803" width="12.85546875" style="2" bestFit="1" customWidth="1"/>
    <col min="1804" max="2048" width="9.140625" style="2"/>
    <col min="2049" max="2049" width="19" style="2" customWidth="1"/>
    <col min="2050" max="2050" width="12.85546875" style="2" customWidth="1"/>
    <col min="2051" max="2054" width="12.85546875" style="2" bestFit="1" customWidth="1"/>
    <col min="2055" max="2055" width="9" style="2" customWidth="1"/>
    <col min="2056" max="2056" width="8.5703125" style="2" customWidth="1"/>
    <col min="2057" max="2059" width="12.85546875" style="2" bestFit="1" customWidth="1"/>
    <col min="2060" max="2304" width="9.140625" style="2"/>
    <col min="2305" max="2305" width="19" style="2" customWidth="1"/>
    <col min="2306" max="2306" width="12.85546875" style="2" customWidth="1"/>
    <col min="2307" max="2310" width="12.85546875" style="2" bestFit="1" customWidth="1"/>
    <col min="2311" max="2311" width="9" style="2" customWidth="1"/>
    <col min="2312" max="2312" width="8.5703125" style="2" customWidth="1"/>
    <col min="2313" max="2315" width="12.85546875" style="2" bestFit="1" customWidth="1"/>
    <col min="2316" max="2560" width="9.140625" style="2"/>
    <col min="2561" max="2561" width="19" style="2" customWidth="1"/>
    <col min="2562" max="2562" width="12.85546875" style="2" customWidth="1"/>
    <col min="2563" max="2566" width="12.85546875" style="2" bestFit="1" customWidth="1"/>
    <col min="2567" max="2567" width="9" style="2" customWidth="1"/>
    <col min="2568" max="2568" width="8.5703125" style="2" customWidth="1"/>
    <col min="2569" max="2571" width="12.85546875" style="2" bestFit="1" customWidth="1"/>
    <col min="2572" max="2816" width="9.140625" style="2"/>
    <col min="2817" max="2817" width="19" style="2" customWidth="1"/>
    <col min="2818" max="2818" width="12.85546875" style="2" customWidth="1"/>
    <col min="2819" max="2822" width="12.85546875" style="2" bestFit="1" customWidth="1"/>
    <col min="2823" max="2823" width="9" style="2" customWidth="1"/>
    <col min="2824" max="2824" width="8.5703125" style="2" customWidth="1"/>
    <col min="2825" max="2827" width="12.85546875" style="2" bestFit="1" customWidth="1"/>
    <col min="2828" max="3072" width="9.140625" style="2"/>
    <col min="3073" max="3073" width="19" style="2" customWidth="1"/>
    <col min="3074" max="3074" width="12.85546875" style="2" customWidth="1"/>
    <col min="3075" max="3078" width="12.85546875" style="2" bestFit="1" customWidth="1"/>
    <col min="3079" max="3079" width="9" style="2" customWidth="1"/>
    <col min="3080" max="3080" width="8.5703125" style="2" customWidth="1"/>
    <col min="3081" max="3083" width="12.85546875" style="2" bestFit="1" customWidth="1"/>
    <col min="3084" max="3328" width="9.140625" style="2"/>
    <col min="3329" max="3329" width="19" style="2" customWidth="1"/>
    <col min="3330" max="3330" width="12.85546875" style="2" customWidth="1"/>
    <col min="3331" max="3334" width="12.85546875" style="2" bestFit="1" customWidth="1"/>
    <col min="3335" max="3335" width="9" style="2" customWidth="1"/>
    <col min="3336" max="3336" width="8.5703125" style="2" customWidth="1"/>
    <col min="3337" max="3339" width="12.85546875" style="2" bestFit="1" customWidth="1"/>
    <col min="3340" max="3584" width="9.140625" style="2"/>
    <col min="3585" max="3585" width="19" style="2" customWidth="1"/>
    <col min="3586" max="3586" width="12.85546875" style="2" customWidth="1"/>
    <col min="3587" max="3590" width="12.85546875" style="2" bestFit="1" customWidth="1"/>
    <col min="3591" max="3591" width="9" style="2" customWidth="1"/>
    <col min="3592" max="3592" width="8.5703125" style="2" customWidth="1"/>
    <col min="3593" max="3595" width="12.85546875" style="2" bestFit="1" customWidth="1"/>
    <col min="3596" max="3840" width="9.140625" style="2"/>
    <col min="3841" max="3841" width="19" style="2" customWidth="1"/>
    <col min="3842" max="3842" width="12.85546875" style="2" customWidth="1"/>
    <col min="3843" max="3846" width="12.85546875" style="2" bestFit="1" customWidth="1"/>
    <col min="3847" max="3847" width="9" style="2" customWidth="1"/>
    <col min="3848" max="3848" width="8.5703125" style="2" customWidth="1"/>
    <col min="3849" max="3851" width="12.85546875" style="2" bestFit="1" customWidth="1"/>
    <col min="3852" max="4096" width="9.140625" style="2"/>
    <col min="4097" max="4097" width="19" style="2" customWidth="1"/>
    <col min="4098" max="4098" width="12.85546875" style="2" customWidth="1"/>
    <col min="4099" max="4102" width="12.85546875" style="2" bestFit="1" customWidth="1"/>
    <col min="4103" max="4103" width="9" style="2" customWidth="1"/>
    <col min="4104" max="4104" width="8.5703125" style="2" customWidth="1"/>
    <col min="4105" max="4107" width="12.85546875" style="2" bestFit="1" customWidth="1"/>
    <col min="4108" max="4352" width="9.140625" style="2"/>
    <col min="4353" max="4353" width="19" style="2" customWidth="1"/>
    <col min="4354" max="4354" width="12.85546875" style="2" customWidth="1"/>
    <col min="4355" max="4358" width="12.85546875" style="2" bestFit="1" customWidth="1"/>
    <col min="4359" max="4359" width="9" style="2" customWidth="1"/>
    <col min="4360" max="4360" width="8.5703125" style="2" customWidth="1"/>
    <col min="4361" max="4363" width="12.85546875" style="2" bestFit="1" customWidth="1"/>
    <col min="4364" max="4608" width="9.140625" style="2"/>
    <col min="4609" max="4609" width="19" style="2" customWidth="1"/>
    <col min="4610" max="4610" width="12.85546875" style="2" customWidth="1"/>
    <col min="4611" max="4614" width="12.85546875" style="2" bestFit="1" customWidth="1"/>
    <col min="4615" max="4615" width="9" style="2" customWidth="1"/>
    <col min="4616" max="4616" width="8.5703125" style="2" customWidth="1"/>
    <col min="4617" max="4619" width="12.85546875" style="2" bestFit="1" customWidth="1"/>
    <col min="4620" max="4864" width="9.140625" style="2"/>
    <col min="4865" max="4865" width="19" style="2" customWidth="1"/>
    <col min="4866" max="4866" width="12.85546875" style="2" customWidth="1"/>
    <col min="4867" max="4870" width="12.85546875" style="2" bestFit="1" customWidth="1"/>
    <col min="4871" max="4871" width="9" style="2" customWidth="1"/>
    <col min="4872" max="4872" width="8.5703125" style="2" customWidth="1"/>
    <col min="4873" max="4875" width="12.85546875" style="2" bestFit="1" customWidth="1"/>
    <col min="4876" max="5120" width="9.140625" style="2"/>
    <col min="5121" max="5121" width="19" style="2" customWidth="1"/>
    <col min="5122" max="5122" width="12.85546875" style="2" customWidth="1"/>
    <col min="5123" max="5126" width="12.85546875" style="2" bestFit="1" customWidth="1"/>
    <col min="5127" max="5127" width="9" style="2" customWidth="1"/>
    <col min="5128" max="5128" width="8.5703125" style="2" customWidth="1"/>
    <col min="5129" max="5131" width="12.85546875" style="2" bestFit="1" customWidth="1"/>
    <col min="5132" max="5376" width="9.140625" style="2"/>
    <col min="5377" max="5377" width="19" style="2" customWidth="1"/>
    <col min="5378" max="5378" width="12.85546875" style="2" customWidth="1"/>
    <col min="5379" max="5382" width="12.85546875" style="2" bestFit="1" customWidth="1"/>
    <col min="5383" max="5383" width="9" style="2" customWidth="1"/>
    <col min="5384" max="5384" width="8.5703125" style="2" customWidth="1"/>
    <col min="5385" max="5387" width="12.85546875" style="2" bestFit="1" customWidth="1"/>
    <col min="5388" max="5632" width="9.140625" style="2"/>
    <col min="5633" max="5633" width="19" style="2" customWidth="1"/>
    <col min="5634" max="5634" width="12.85546875" style="2" customWidth="1"/>
    <col min="5635" max="5638" width="12.85546875" style="2" bestFit="1" customWidth="1"/>
    <col min="5639" max="5639" width="9" style="2" customWidth="1"/>
    <col min="5640" max="5640" width="8.5703125" style="2" customWidth="1"/>
    <col min="5641" max="5643" width="12.85546875" style="2" bestFit="1" customWidth="1"/>
    <col min="5644" max="5888" width="9.140625" style="2"/>
    <col min="5889" max="5889" width="19" style="2" customWidth="1"/>
    <col min="5890" max="5890" width="12.85546875" style="2" customWidth="1"/>
    <col min="5891" max="5894" width="12.85546875" style="2" bestFit="1" customWidth="1"/>
    <col min="5895" max="5895" width="9" style="2" customWidth="1"/>
    <col min="5896" max="5896" width="8.5703125" style="2" customWidth="1"/>
    <col min="5897" max="5899" width="12.85546875" style="2" bestFit="1" customWidth="1"/>
    <col min="5900" max="6144" width="9.140625" style="2"/>
    <col min="6145" max="6145" width="19" style="2" customWidth="1"/>
    <col min="6146" max="6146" width="12.85546875" style="2" customWidth="1"/>
    <col min="6147" max="6150" width="12.85546875" style="2" bestFit="1" customWidth="1"/>
    <col min="6151" max="6151" width="9" style="2" customWidth="1"/>
    <col min="6152" max="6152" width="8.5703125" style="2" customWidth="1"/>
    <col min="6153" max="6155" width="12.85546875" style="2" bestFit="1" customWidth="1"/>
    <col min="6156" max="6400" width="9.140625" style="2"/>
    <col min="6401" max="6401" width="19" style="2" customWidth="1"/>
    <col min="6402" max="6402" width="12.85546875" style="2" customWidth="1"/>
    <col min="6403" max="6406" width="12.85546875" style="2" bestFit="1" customWidth="1"/>
    <col min="6407" max="6407" width="9" style="2" customWidth="1"/>
    <col min="6408" max="6408" width="8.5703125" style="2" customWidth="1"/>
    <col min="6409" max="6411" width="12.85546875" style="2" bestFit="1" customWidth="1"/>
    <col min="6412" max="6656" width="9.140625" style="2"/>
    <col min="6657" max="6657" width="19" style="2" customWidth="1"/>
    <col min="6658" max="6658" width="12.85546875" style="2" customWidth="1"/>
    <col min="6659" max="6662" width="12.85546875" style="2" bestFit="1" customWidth="1"/>
    <col min="6663" max="6663" width="9" style="2" customWidth="1"/>
    <col min="6664" max="6664" width="8.5703125" style="2" customWidth="1"/>
    <col min="6665" max="6667" width="12.85546875" style="2" bestFit="1" customWidth="1"/>
    <col min="6668" max="6912" width="9.140625" style="2"/>
    <col min="6913" max="6913" width="19" style="2" customWidth="1"/>
    <col min="6914" max="6914" width="12.85546875" style="2" customWidth="1"/>
    <col min="6915" max="6918" width="12.85546875" style="2" bestFit="1" customWidth="1"/>
    <col min="6919" max="6919" width="9" style="2" customWidth="1"/>
    <col min="6920" max="6920" width="8.5703125" style="2" customWidth="1"/>
    <col min="6921" max="6923" width="12.85546875" style="2" bestFit="1" customWidth="1"/>
    <col min="6924" max="7168" width="9.140625" style="2"/>
    <col min="7169" max="7169" width="19" style="2" customWidth="1"/>
    <col min="7170" max="7170" width="12.85546875" style="2" customWidth="1"/>
    <col min="7171" max="7174" width="12.85546875" style="2" bestFit="1" customWidth="1"/>
    <col min="7175" max="7175" width="9" style="2" customWidth="1"/>
    <col min="7176" max="7176" width="8.5703125" style="2" customWidth="1"/>
    <col min="7177" max="7179" width="12.85546875" style="2" bestFit="1" customWidth="1"/>
    <col min="7180" max="7424" width="9.140625" style="2"/>
    <col min="7425" max="7425" width="19" style="2" customWidth="1"/>
    <col min="7426" max="7426" width="12.85546875" style="2" customWidth="1"/>
    <col min="7427" max="7430" width="12.85546875" style="2" bestFit="1" customWidth="1"/>
    <col min="7431" max="7431" width="9" style="2" customWidth="1"/>
    <col min="7432" max="7432" width="8.5703125" style="2" customWidth="1"/>
    <col min="7433" max="7435" width="12.85546875" style="2" bestFit="1" customWidth="1"/>
    <col min="7436" max="7680" width="9.140625" style="2"/>
    <col min="7681" max="7681" width="19" style="2" customWidth="1"/>
    <col min="7682" max="7682" width="12.85546875" style="2" customWidth="1"/>
    <col min="7683" max="7686" width="12.85546875" style="2" bestFit="1" customWidth="1"/>
    <col min="7687" max="7687" width="9" style="2" customWidth="1"/>
    <col min="7688" max="7688" width="8.5703125" style="2" customWidth="1"/>
    <col min="7689" max="7691" width="12.85546875" style="2" bestFit="1" customWidth="1"/>
    <col min="7692" max="7936" width="9.140625" style="2"/>
    <col min="7937" max="7937" width="19" style="2" customWidth="1"/>
    <col min="7938" max="7938" width="12.85546875" style="2" customWidth="1"/>
    <col min="7939" max="7942" width="12.85546875" style="2" bestFit="1" customWidth="1"/>
    <col min="7943" max="7943" width="9" style="2" customWidth="1"/>
    <col min="7944" max="7944" width="8.5703125" style="2" customWidth="1"/>
    <col min="7945" max="7947" width="12.85546875" style="2" bestFit="1" customWidth="1"/>
    <col min="7948" max="8192" width="9.140625" style="2"/>
    <col min="8193" max="8193" width="19" style="2" customWidth="1"/>
    <col min="8194" max="8194" width="12.85546875" style="2" customWidth="1"/>
    <col min="8195" max="8198" width="12.85546875" style="2" bestFit="1" customWidth="1"/>
    <col min="8199" max="8199" width="9" style="2" customWidth="1"/>
    <col min="8200" max="8200" width="8.5703125" style="2" customWidth="1"/>
    <col min="8201" max="8203" width="12.85546875" style="2" bestFit="1" customWidth="1"/>
    <col min="8204" max="8448" width="9.140625" style="2"/>
    <col min="8449" max="8449" width="19" style="2" customWidth="1"/>
    <col min="8450" max="8450" width="12.85546875" style="2" customWidth="1"/>
    <col min="8451" max="8454" width="12.85546875" style="2" bestFit="1" customWidth="1"/>
    <col min="8455" max="8455" width="9" style="2" customWidth="1"/>
    <col min="8456" max="8456" width="8.5703125" style="2" customWidth="1"/>
    <col min="8457" max="8459" width="12.85546875" style="2" bestFit="1" customWidth="1"/>
    <col min="8460" max="8704" width="9.140625" style="2"/>
    <col min="8705" max="8705" width="19" style="2" customWidth="1"/>
    <col min="8706" max="8706" width="12.85546875" style="2" customWidth="1"/>
    <col min="8707" max="8710" width="12.85546875" style="2" bestFit="1" customWidth="1"/>
    <col min="8711" max="8711" width="9" style="2" customWidth="1"/>
    <col min="8712" max="8712" width="8.5703125" style="2" customWidth="1"/>
    <col min="8713" max="8715" width="12.85546875" style="2" bestFit="1" customWidth="1"/>
    <col min="8716" max="8960" width="9.140625" style="2"/>
    <col min="8961" max="8961" width="19" style="2" customWidth="1"/>
    <col min="8962" max="8962" width="12.85546875" style="2" customWidth="1"/>
    <col min="8963" max="8966" width="12.85546875" style="2" bestFit="1" customWidth="1"/>
    <col min="8967" max="8967" width="9" style="2" customWidth="1"/>
    <col min="8968" max="8968" width="8.5703125" style="2" customWidth="1"/>
    <col min="8969" max="8971" width="12.85546875" style="2" bestFit="1" customWidth="1"/>
    <col min="8972" max="9216" width="9.140625" style="2"/>
    <col min="9217" max="9217" width="19" style="2" customWidth="1"/>
    <col min="9218" max="9218" width="12.85546875" style="2" customWidth="1"/>
    <col min="9219" max="9222" width="12.85546875" style="2" bestFit="1" customWidth="1"/>
    <col min="9223" max="9223" width="9" style="2" customWidth="1"/>
    <col min="9224" max="9224" width="8.5703125" style="2" customWidth="1"/>
    <col min="9225" max="9227" width="12.85546875" style="2" bestFit="1" customWidth="1"/>
    <col min="9228" max="9472" width="9.140625" style="2"/>
    <col min="9473" max="9473" width="19" style="2" customWidth="1"/>
    <col min="9474" max="9474" width="12.85546875" style="2" customWidth="1"/>
    <col min="9475" max="9478" width="12.85546875" style="2" bestFit="1" customWidth="1"/>
    <col min="9479" max="9479" width="9" style="2" customWidth="1"/>
    <col min="9480" max="9480" width="8.5703125" style="2" customWidth="1"/>
    <col min="9481" max="9483" width="12.85546875" style="2" bestFit="1" customWidth="1"/>
    <col min="9484" max="9728" width="9.140625" style="2"/>
    <col min="9729" max="9729" width="19" style="2" customWidth="1"/>
    <col min="9730" max="9730" width="12.85546875" style="2" customWidth="1"/>
    <col min="9731" max="9734" width="12.85546875" style="2" bestFit="1" customWidth="1"/>
    <col min="9735" max="9735" width="9" style="2" customWidth="1"/>
    <col min="9736" max="9736" width="8.5703125" style="2" customWidth="1"/>
    <col min="9737" max="9739" width="12.85546875" style="2" bestFit="1" customWidth="1"/>
    <col min="9740" max="9984" width="9.140625" style="2"/>
    <col min="9985" max="9985" width="19" style="2" customWidth="1"/>
    <col min="9986" max="9986" width="12.85546875" style="2" customWidth="1"/>
    <col min="9987" max="9990" width="12.85546875" style="2" bestFit="1" customWidth="1"/>
    <col min="9991" max="9991" width="9" style="2" customWidth="1"/>
    <col min="9992" max="9992" width="8.5703125" style="2" customWidth="1"/>
    <col min="9993" max="9995" width="12.85546875" style="2" bestFit="1" customWidth="1"/>
    <col min="9996" max="10240" width="9.140625" style="2"/>
    <col min="10241" max="10241" width="19" style="2" customWidth="1"/>
    <col min="10242" max="10242" width="12.85546875" style="2" customWidth="1"/>
    <col min="10243" max="10246" width="12.85546875" style="2" bestFit="1" customWidth="1"/>
    <col min="10247" max="10247" width="9" style="2" customWidth="1"/>
    <col min="10248" max="10248" width="8.5703125" style="2" customWidth="1"/>
    <col min="10249" max="10251" width="12.85546875" style="2" bestFit="1" customWidth="1"/>
    <col min="10252" max="10496" width="9.140625" style="2"/>
    <col min="10497" max="10497" width="19" style="2" customWidth="1"/>
    <col min="10498" max="10498" width="12.85546875" style="2" customWidth="1"/>
    <col min="10499" max="10502" width="12.85546875" style="2" bestFit="1" customWidth="1"/>
    <col min="10503" max="10503" width="9" style="2" customWidth="1"/>
    <col min="10504" max="10504" width="8.5703125" style="2" customWidth="1"/>
    <col min="10505" max="10507" width="12.85546875" style="2" bestFit="1" customWidth="1"/>
    <col min="10508" max="10752" width="9.140625" style="2"/>
    <col min="10753" max="10753" width="19" style="2" customWidth="1"/>
    <col min="10754" max="10754" width="12.85546875" style="2" customWidth="1"/>
    <col min="10755" max="10758" width="12.85546875" style="2" bestFit="1" customWidth="1"/>
    <col min="10759" max="10759" width="9" style="2" customWidth="1"/>
    <col min="10760" max="10760" width="8.5703125" style="2" customWidth="1"/>
    <col min="10761" max="10763" width="12.85546875" style="2" bestFit="1" customWidth="1"/>
    <col min="10764" max="11008" width="9.140625" style="2"/>
    <col min="11009" max="11009" width="19" style="2" customWidth="1"/>
    <col min="11010" max="11010" width="12.85546875" style="2" customWidth="1"/>
    <col min="11011" max="11014" width="12.85546875" style="2" bestFit="1" customWidth="1"/>
    <col min="11015" max="11015" width="9" style="2" customWidth="1"/>
    <col min="11016" max="11016" width="8.5703125" style="2" customWidth="1"/>
    <col min="11017" max="11019" width="12.85546875" style="2" bestFit="1" customWidth="1"/>
    <col min="11020" max="11264" width="9.140625" style="2"/>
    <col min="11265" max="11265" width="19" style="2" customWidth="1"/>
    <col min="11266" max="11266" width="12.85546875" style="2" customWidth="1"/>
    <col min="11267" max="11270" width="12.85546875" style="2" bestFit="1" customWidth="1"/>
    <col min="11271" max="11271" width="9" style="2" customWidth="1"/>
    <col min="11272" max="11272" width="8.5703125" style="2" customWidth="1"/>
    <col min="11273" max="11275" width="12.85546875" style="2" bestFit="1" customWidth="1"/>
    <col min="11276" max="11520" width="9.140625" style="2"/>
    <col min="11521" max="11521" width="19" style="2" customWidth="1"/>
    <col min="11522" max="11522" width="12.85546875" style="2" customWidth="1"/>
    <col min="11523" max="11526" width="12.85546875" style="2" bestFit="1" customWidth="1"/>
    <col min="11527" max="11527" width="9" style="2" customWidth="1"/>
    <col min="11528" max="11528" width="8.5703125" style="2" customWidth="1"/>
    <col min="11529" max="11531" width="12.85546875" style="2" bestFit="1" customWidth="1"/>
    <col min="11532" max="11776" width="9.140625" style="2"/>
    <col min="11777" max="11777" width="19" style="2" customWidth="1"/>
    <col min="11778" max="11778" width="12.85546875" style="2" customWidth="1"/>
    <col min="11779" max="11782" width="12.85546875" style="2" bestFit="1" customWidth="1"/>
    <col min="11783" max="11783" width="9" style="2" customWidth="1"/>
    <col min="11784" max="11784" width="8.5703125" style="2" customWidth="1"/>
    <col min="11785" max="11787" width="12.85546875" style="2" bestFit="1" customWidth="1"/>
    <col min="11788" max="12032" width="9.140625" style="2"/>
    <col min="12033" max="12033" width="19" style="2" customWidth="1"/>
    <col min="12034" max="12034" width="12.85546875" style="2" customWidth="1"/>
    <col min="12035" max="12038" width="12.85546875" style="2" bestFit="1" customWidth="1"/>
    <col min="12039" max="12039" width="9" style="2" customWidth="1"/>
    <col min="12040" max="12040" width="8.5703125" style="2" customWidth="1"/>
    <col min="12041" max="12043" width="12.85546875" style="2" bestFit="1" customWidth="1"/>
    <col min="12044" max="12288" width="9.140625" style="2"/>
    <col min="12289" max="12289" width="19" style="2" customWidth="1"/>
    <col min="12290" max="12290" width="12.85546875" style="2" customWidth="1"/>
    <col min="12291" max="12294" width="12.85546875" style="2" bestFit="1" customWidth="1"/>
    <col min="12295" max="12295" width="9" style="2" customWidth="1"/>
    <col min="12296" max="12296" width="8.5703125" style="2" customWidth="1"/>
    <col min="12297" max="12299" width="12.85546875" style="2" bestFit="1" customWidth="1"/>
    <col min="12300" max="12544" width="9.140625" style="2"/>
    <col min="12545" max="12545" width="19" style="2" customWidth="1"/>
    <col min="12546" max="12546" width="12.85546875" style="2" customWidth="1"/>
    <col min="12547" max="12550" width="12.85546875" style="2" bestFit="1" customWidth="1"/>
    <col min="12551" max="12551" width="9" style="2" customWidth="1"/>
    <col min="12552" max="12552" width="8.5703125" style="2" customWidth="1"/>
    <col min="12553" max="12555" width="12.85546875" style="2" bestFit="1" customWidth="1"/>
    <col min="12556" max="12800" width="9.140625" style="2"/>
    <col min="12801" max="12801" width="19" style="2" customWidth="1"/>
    <col min="12802" max="12802" width="12.85546875" style="2" customWidth="1"/>
    <col min="12803" max="12806" width="12.85546875" style="2" bestFit="1" customWidth="1"/>
    <col min="12807" max="12807" width="9" style="2" customWidth="1"/>
    <col min="12808" max="12808" width="8.5703125" style="2" customWidth="1"/>
    <col min="12809" max="12811" width="12.85546875" style="2" bestFit="1" customWidth="1"/>
    <col min="12812" max="13056" width="9.140625" style="2"/>
    <col min="13057" max="13057" width="19" style="2" customWidth="1"/>
    <col min="13058" max="13058" width="12.85546875" style="2" customWidth="1"/>
    <col min="13059" max="13062" width="12.85546875" style="2" bestFit="1" customWidth="1"/>
    <col min="13063" max="13063" width="9" style="2" customWidth="1"/>
    <col min="13064" max="13064" width="8.5703125" style="2" customWidth="1"/>
    <col min="13065" max="13067" width="12.85546875" style="2" bestFit="1" customWidth="1"/>
    <col min="13068" max="13312" width="9.140625" style="2"/>
    <col min="13313" max="13313" width="19" style="2" customWidth="1"/>
    <col min="13314" max="13314" width="12.85546875" style="2" customWidth="1"/>
    <col min="13315" max="13318" width="12.85546875" style="2" bestFit="1" customWidth="1"/>
    <col min="13319" max="13319" width="9" style="2" customWidth="1"/>
    <col min="13320" max="13320" width="8.5703125" style="2" customWidth="1"/>
    <col min="13321" max="13323" width="12.85546875" style="2" bestFit="1" customWidth="1"/>
    <col min="13324" max="13568" width="9.140625" style="2"/>
    <col min="13569" max="13569" width="19" style="2" customWidth="1"/>
    <col min="13570" max="13570" width="12.85546875" style="2" customWidth="1"/>
    <col min="13571" max="13574" width="12.85546875" style="2" bestFit="1" customWidth="1"/>
    <col min="13575" max="13575" width="9" style="2" customWidth="1"/>
    <col min="13576" max="13576" width="8.5703125" style="2" customWidth="1"/>
    <col min="13577" max="13579" width="12.85546875" style="2" bestFit="1" customWidth="1"/>
    <col min="13580" max="13824" width="9.140625" style="2"/>
    <col min="13825" max="13825" width="19" style="2" customWidth="1"/>
    <col min="13826" max="13826" width="12.85546875" style="2" customWidth="1"/>
    <col min="13827" max="13830" width="12.85546875" style="2" bestFit="1" customWidth="1"/>
    <col min="13831" max="13831" width="9" style="2" customWidth="1"/>
    <col min="13832" max="13832" width="8.5703125" style="2" customWidth="1"/>
    <col min="13833" max="13835" width="12.85546875" style="2" bestFit="1" customWidth="1"/>
    <col min="13836" max="14080" width="9.140625" style="2"/>
    <col min="14081" max="14081" width="19" style="2" customWidth="1"/>
    <col min="14082" max="14082" width="12.85546875" style="2" customWidth="1"/>
    <col min="14083" max="14086" width="12.85546875" style="2" bestFit="1" customWidth="1"/>
    <col min="14087" max="14087" width="9" style="2" customWidth="1"/>
    <col min="14088" max="14088" width="8.5703125" style="2" customWidth="1"/>
    <col min="14089" max="14091" width="12.85546875" style="2" bestFit="1" customWidth="1"/>
    <col min="14092" max="14336" width="9.140625" style="2"/>
    <col min="14337" max="14337" width="19" style="2" customWidth="1"/>
    <col min="14338" max="14338" width="12.85546875" style="2" customWidth="1"/>
    <col min="14339" max="14342" width="12.85546875" style="2" bestFit="1" customWidth="1"/>
    <col min="14343" max="14343" width="9" style="2" customWidth="1"/>
    <col min="14344" max="14344" width="8.5703125" style="2" customWidth="1"/>
    <col min="14345" max="14347" width="12.85546875" style="2" bestFit="1" customWidth="1"/>
    <col min="14348" max="14592" width="9.140625" style="2"/>
    <col min="14593" max="14593" width="19" style="2" customWidth="1"/>
    <col min="14594" max="14594" width="12.85546875" style="2" customWidth="1"/>
    <col min="14595" max="14598" width="12.85546875" style="2" bestFit="1" customWidth="1"/>
    <col min="14599" max="14599" width="9" style="2" customWidth="1"/>
    <col min="14600" max="14600" width="8.5703125" style="2" customWidth="1"/>
    <col min="14601" max="14603" width="12.85546875" style="2" bestFit="1" customWidth="1"/>
    <col min="14604" max="14848" width="9.140625" style="2"/>
    <col min="14849" max="14849" width="19" style="2" customWidth="1"/>
    <col min="14850" max="14850" width="12.85546875" style="2" customWidth="1"/>
    <col min="14851" max="14854" width="12.85546875" style="2" bestFit="1" customWidth="1"/>
    <col min="14855" max="14855" width="9" style="2" customWidth="1"/>
    <col min="14856" max="14856" width="8.5703125" style="2" customWidth="1"/>
    <col min="14857" max="14859" width="12.85546875" style="2" bestFit="1" customWidth="1"/>
    <col min="14860" max="15104" width="9.140625" style="2"/>
    <col min="15105" max="15105" width="19" style="2" customWidth="1"/>
    <col min="15106" max="15106" width="12.85546875" style="2" customWidth="1"/>
    <col min="15107" max="15110" width="12.85546875" style="2" bestFit="1" customWidth="1"/>
    <col min="15111" max="15111" width="9" style="2" customWidth="1"/>
    <col min="15112" max="15112" width="8.5703125" style="2" customWidth="1"/>
    <col min="15113" max="15115" width="12.85546875" style="2" bestFit="1" customWidth="1"/>
    <col min="15116" max="15360" width="9.140625" style="2"/>
    <col min="15361" max="15361" width="19" style="2" customWidth="1"/>
    <col min="15362" max="15362" width="12.85546875" style="2" customWidth="1"/>
    <col min="15363" max="15366" width="12.85546875" style="2" bestFit="1" customWidth="1"/>
    <col min="15367" max="15367" width="9" style="2" customWidth="1"/>
    <col min="15368" max="15368" width="8.5703125" style="2" customWidth="1"/>
    <col min="15369" max="15371" width="12.85546875" style="2" bestFit="1" customWidth="1"/>
    <col min="15372" max="15616" width="9.140625" style="2"/>
    <col min="15617" max="15617" width="19" style="2" customWidth="1"/>
    <col min="15618" max="15618" width="12.85546875" style="2" customWidth="1"/>
    <col min="15619" max="15622" width="12.85546875" style="2" bestFit="1" customWidth="1"/>
    <col min="15623" max="15623" width="9" style="2" customWidth="1"/>
    <col min="15624" max="15624" width="8.5703125" style="2" customWidth="1"/>
    <col min="15625" max="15627" width="12.85546875" style="2" bestFit="1" customWidth="1"/>
    <col min="15628" max="15872" width="9.140625" style="2"/>
    <col min="15873" max="15873" width="19" style="2" customWidth="1"/>
    <col min="15874" max="15874" width="12.85546875" style="2" customWidth="1"/>
    <col min="15875" max="15878" width="12.85546875" style="2" bestFit="1" customWidth="1"/>
    <col min="15879" max="15879" width="9" style="2" customWidth="1"/>
    <col min="15880" max="15880" width="8.5703125" style="2" customWidth="1"/>
    <col min="15881" max="15883" width="12.85546875" style="2" bestFit="1" customWidth="1"/>
    <col min="15884" max="16128" width="9.140625" style="2"/>
    <col min="16129" max="16129" width="19" style="2" customWidth="1"/>
    <col min="16130" max="16130" width="12.85546875" style="2" customWidth="1"/>
    <col min="16131" max="16134" width="12.85546875" style="2" bestFit="1" customWidth="1"/>
    <col min="16135" max="16135" width="9" style="2" customWidth="1"/>
    <col min="16136" max="16136" width="8.5703125" style="2" customWidth="1"/>
    <col min="16137" max="16139" width="12.85546875" style="2" bestFit="1" customWidth="1"/>
    <col min="16140" max="16384" width="9.140625" style="2"/>
  </cols>
  <sheetData>
    <row r="1" spans="1:12" s="75" customFormat="1" ht="15.75" x14ac:dyDescent="0.25">
      <c r="A1" s="146"/>
      <c r="B1" s="9" t="s">
        <v>120</v>
      </c>
      <c r="F1" s="146"/>
      <c r="G1" s="76"/>
    </row>
    <row r="2" spans="1:12" s="75" customFormat="1" ht="15.75" x14ac:dyDescent="0.25">
      <c r="A2" s="146"/>
      <c r="B2" s="9" t="s">
        <v>119</v>
      </c>
      <c r="F2" s="146"/>
      <c r="G2" s="76"/>
    </row>
    <row r="3" spans="1:12" ht="15" x14ac:dyDescent="0.25">
      <c r="A3" s="8"/>
      <c r="B3" s="11"/>
      <c r="C3" s="9"/>
      <c r="D3" s="9"/>
      <c r="E3" s="9"/>
      <c r="F3" s="8"/>
      <c r="G3" s="12"/>
      <c r="H3" s="13"/>
    </row>
    <row r="4" spans="1:12" ht="15" x14ac:dyDescent="0.25">
      <c r="A4" s="8"/>
      <c r="B4" s="11"/>
      <c r="C4" s="9"/>
      <c r="D4" s="9"/>
      <c r="E4" s="9"/>
      <c r="F4" s="8"/>
      <c r="G4" s="13"/>
      <c r="H4" s="13"/>
    </row>
    <row r="5" spans="1:12" ht="15" x14ac:dyDescent="0.25">
      <c r="A5" s="8"/>
      <c r="B5" s="9"/>
      <c r="C5" s="7" t="s">
        <v>107</v>
      </c>
      <c r="D5" s="9"/>
      <c r="E5" s="9"/>
      <c r="F5" s="8"/>
      <c r="G5" s="13"/>
      <c r="H5" s="13"/>
    </row>
    <row r="6" spans="1:12" ht="15" x14ac:dyDescent="0.25">
      <c r="A6" s="8"/>
      <c r="B6" s="9"/>
      <c r="C6" s="7"/>
      <c r="D6" s="9"/>
      <c r="E6" s="9"/>
      <c r="F6" s="8"/>
      <c r="G6" s="13"/>
      <c r="H6" s="13"/>
    </row>
    <row r="7" spans="1:12" ht="15" x14ac:dyDescent="0.25">
      <c r="A7" s="8"/>
      <c r="B7" s="186" t="s">
        <v>45</v>
      </c>
      <c r="C7" s="187"/>
      <c r="D7" s="177">
        <f>'1. Expenditures'!$D$7</f>
        <v>0</v>
      </c>
      <c r="E7" s="177"/>
      <c r="F7" s="177"/>
      <c r="G7" s="8"/>
      <c r="H7" s="13"/>
    </row>
    <row r="8" spans="1:12" ht="15" x14ac:dyDescent="0.25">
      <c r="A8" s="8"/>
      <c r="B8" s="15"/>
      <c r="C8" s="15"/>
      <c r="D8" s="178"/>
      <c r="E8" s="179"/>
      <c r="F8" s="16"/>
      <c r="G8" s="10"/>
      <c r="H8" s="9"/>
    </row>
    <row r="9" spans="1:12" ht="15" x14ac:dyDescent="0.25">
      <c r="A9" s="186" t="s">
        <v>105</v>
      </c>
      <c r="B9" s="187"/>
      <c r="C9" s="187"/>
      <c r="D9" s="181">
        <f>'1. Expenditures'!$D$9</f>
        <v>0</v>
      </c>
      <c r="E9" s="181"/>
      <c r="F9" s="181"/>
      <c r="G9" s="10"/>
      <c r="H9" s="38" t="s">
        <v>49</v>
      </c>
    </row>
    <row r="10" spans="1:12" ht="15" x14ac:dyDescent="0.25">
      <c r="A10" s="8"/>
      <c r="B10" s="9"/>
      <c r="C10" s="14"/>
      <c r="D10" s="9"/>
      <c r="E10" s="9"/>
      <c r="F10" s="8"/>
      <c r="G10" s="10"/>
      <c r="H10" s="9"/>
    </row>
    <row r="11" spans="1:12" x14ac:dyDescent="0.2">
      <c r="B11" s="41" t="s">
        <v>50</v>
      </c>
      <c r="C11" s="41" t="s">
        <v>50</v>
      </c>
      <c r="D11" s="41" t="s">
        <v>50</v>
      </c>
      <c r="E11" s="41" t="s">
        <v>50</v>
      </c>
      <c r="F11" s="41" t="s">
        <v>50</v>
      </c>
      <c r="G11" s="42"/>
      <c r="H11" s="4"/>
      <c r="I11" s="3"/>
      <c r="J11" s="3"/>
      <c r="K11" s="3"/>
    </row>
    <row r="12" spans="1:12" x14ac:dyDescent="0.2">
      <c r="B12" s="43"/>
      <c r="C12" s="44"/>
      <c r="D12" s="45"/>
      <c r="E12" s="43"/>
      <c r="F12" s="43"/>
      <c r="G12" s="46"/>
      <c r="H12" s="47"/>
      <c r="I12" s="3"/>
      <c r="J12" s="3"/>
      <c r="K12" s="3"/>
    </row>
    <row r="13" spans="1:12" x14ac:dyDescent="0.2">
      <c r="B13" s="41" t="s">
        <v>51</v>
      </c>
      <c r="C13" s="41" t="s">
        <v>51</v>
      </c>
      <c r="D13" s="41" t="s">
        <v>51</v>
      </c>
      <c r="E13" s="41" t="s">
        <v>51</v>
      </c>
      <c r="F13" s="41" t="s">
        <v>51</v>
      </c>
      <c r="G13" s="48" t="s">
        <v>64</v>
      </c>
      <c r="H13" s="48" t="s">
        <v>65</v>
      </c>
      <c r="I13" s="3"/>
      <c r="J13" s="3"/>
      <c r="K13" s="3"/>
    </row>
    <row r="14" spans="1:12" x14ac:dyDescent="0.2">
      <c r="B14" s="49"/>
      <c r="C14" s="49"/>
      <c r="D14" s="49"/>
      <c r="E14" s="49"/>
      <c r="F14" s="49"/>
      <c r="G14" s="50" t="s">
        <v>66</v>
      </c>
      <c r="H14" s="48" t="s">
        <v>67</v>
      </c>
    </row>
    <row r="15" spans="1:12" x14ac:dyDescent="0.2">
      <c r="A15" s="51" t="s">
        <v>68</v>
      </c>
      <c r="B15" s="52"/>
      <c r="C15" s="52"/>
      <c r="D15" s="52"/>
      <c r="E15" s="52"/>
      <c r="F15" s="52"/>
      <c r="G15" s="53" t="s">
        <v>69</v>
      </c>
      <c r="H15" s="48" t="s">
        <v>70</v>
      </c>
      <c r="J15" s="6"/>
    </row>
    <row r="16" spans="1:12" ht="17.25" customHeight="1" thickBot="1" x14ac:dyDescent="0.25">
      <c r="A16" s="54" t="s">
        <v>71</v>
      </c>
      <c r="B16" s="60"/>
      <c r="C16" s="61"/>
      <c r="D16" s="60"/>
      <c r="E16" s="60"/>
      <c r="F16" s="60"/>
      <c r="G16" s="62">
        <f t="shared" ref="G16:G39" si="0">SUM(B16:F16)</f>
        <v>0</v>
      </c>
      <c r="H16" s="63">
        <f>G16+AddAct2!H16</f>
        <v>0</v>
      </c>
      <c r="I16" s="55" t="s">
        <v>72</v>
      </c>
      <c r="J16" s="56"/>
      <c r="K16" s="56"/>
      <c r="L16" s="57"/>
    </row>
    <row r="17" spans="1:14" ht="18" customHeight="1" thickTop="1" x14ac:dyDescent="0.2">
      <c r="A17" s="58" t="s">
        <v>73</v>
      </c>
      <c r="B17" s="60"/>
      <c r="C17" s="61"/>
      <c r="D17" s="60"/>
      <c r="E17" s="60"/>
      <c r="F17" s="60"/>
      <c r="G17" s="62">
        <f t="shared" si="0"/>
        <v>0</v>
      </c>
      <c r="H17" s="63">
        <f>G17+AddAct2!H17</f>
        <v>0</v>
      </c>
    </row>
    <row r="18" spans="1:14" ht="18" customHeight="1" x14ac:dyDescent="0.2">
      <c r="A18" s="59" t="s">
        <v>74</v>
      </c>
      <c r="B18" s="60"/>
      <c r="C18" s="61"/>
      <c r="D18" s="60"/>
      <c r="E18" s="60"/>
      <c r="F18" s="60"/>
      <c r="G18" s="62">
        <f t="shared" si="0"/>
        <v>0</v>
      </c>
      <c r="H18" s="63">
        <f>G18+AddAct2!H18</f>
        <v>0</v>
      </c>
    </row>
    <row r="19" spans="1:14" ht="18" customHeight="1" thickBot="1" x14ac:dyDescent="0.25">
      <c r="A19" s="64" t="s">
        <v>75</v>
      </c>
      <c r="B19" s="60"/>
      <c r="C19" s="61"/>
      <c r="D19" s="60"/>
      <c r="E19" s="60"/>
      <c r="F19" s="60"/>
      <c r="G19" s="62">
        <f t="shared" si="0"/>
        <v>0</v>
      </c>
      <c r="H19" s="63">
        <f>G19+AddAct2!H19</f>
        <v>0</v>
      </c>
      <c r="L19" s="6" t="s">
        <v>76</v>
      </c>
    </row>
    <row r="20" spans="1:14" ht="18" customHeight="1" thickTop="1" x14ac:dyDescent="0.2">
      <c r="A20" s="58" t="s">
        <v>77</v>
      </c>
      <c r="B20" s="60"/>
      <c r="C20" s="61"/>
      <c r="D20" s="60"/>
      <c r="E20" s="60"/>
      <c r="F20" s="60"/>
      <c r="G20" s="62">
        <f t="shared" si="0"/>
        <v>0</v>
      </c>
      <c r="H20" s="63">
        <f>G20+AddAct2!H20</f>
        <v>0</v>
      </c>
    </row>
    <row r="21" spans="1:14" ht="18" customHeight="1" x14ac:dyDescent="0.2">
      <c r="A21" s="65" t="s">
        <v>78</v>
      </c>
      <c r="B21" s="61"/>
      <c r="C21" s="61"/>
      <c r="D21" s="61"/>
      <c r="E21" s="61"/>
      <c r="F21" s="61"/>
      <c r="G21" s="63">
        <f t="shared" si="0"/>
        <v>0</v>
      </c>
      <c r="H21" s="63">
        <f>G21+AddAct2!H21</f>
        <v>0</v>
      </c>
    </row>
    <row r="22" spans="1:14" ht="23.25" customHeight="1" x14ac:dyDescent="0.2">
      <c r="A22" s="65" t="s">
        <v>79</v>
      </c>
      <c r="B22" s="61"/>
      <c r="C22" s="61"/>
      <c r="D22" s="61"/>
      <c r="E22" s="61"/>
      <c r="F22" s="61"/>
      <c r="G22" s="63">
        <f t="shared" si="0"/>
        <v>0</v>
      </c>
      <c r="H22" s="63">
        <f>G22+AddAct2!H22</f>
        <v>0</v>
      </c>
    </row>
    <row r="23" spans="1:14" ht="19.5" customHeight="1" x14ac:dyDescent="0.2">
      <c r="A23" s="59" t="s">
        <v>80</v>
      </c>
      <c r="B23" s="60"/>
      <c r="C23" s="60"/>
      <c r="D23" s="60"/>
      <c r="E23" s="60"/>
      <c r="F23" s="60"/>
      <c r="G23" s="62">
        <f t="shared" si="0"/>
        <v>0</v>
      </c>
      <c r="H23" s="63">
        <f>G23+AddAct2!H23</f>
        <v>0</v>
      </c>
    </row>
    <row r="24" spans="1:14" ht="18" customHeight="1" x14ac:dyDescent="0.2">
      <c r="A24" s="59" t="s">
        <v>81</v>
      </c>
      <c r="B24" s="60"/>
      <c r="C24" s="61"/>
      <c r="D24" s="60"/>
      <c r="E24" s="60"/>
      <c r="F24" s="60"/>
      <c r="G24" s="62">
        <f t="shared" si="0"/>
        <v>0</v>
      </c>
      <c r="H24" s="63">
        <f>G24+AddAct2!H24</f>
        <v>0</v>
      </c>
      <c r="K24" s="6" t="s">
        <v>82</v>
      </c>
    </row>
    <row r="25" spans="1:14" ht="24.75" thickBot="1" x14ac:dyDescent="0.25">
      <c r="A25" s="64" t="s">
        <v>83</v>
      </c>
      <c r="B25" s="60"/>
      <c r="C25" s="60"/>
      <c r="D25" s="60"/>
      <c r="E25" s="60"/>
      <c r="F25" s="60"/>
      <c r="G25" s="62">
        <f t="shared" si="0"/>
        <v>0</v>
      </c>
      <c r="H25" s="63">
        <f>G25+AddAct2!H25</f>
        <v>0</v>
      </c>
    </row>
    <row r="26" spans="1:14" ht="18" customHeight="1" thickTop="1" x14ac:dyDescent="0.2">
      <c r="A26" s="66" t="s">
        <v>84</v>
      </c>
      <c r="B26" s="60"/>
      <c r="C26" s="61"/>
      <c r="D26" s="60"/>
      <c r="E26" s="60"/>
      <c r="F26" s="60"/>
      <c r="G26" s="62">
        <f t="shared" si="0"/>
        <v>0</v>
      </c>
      <c r="H26" s="63">
        <f>G26+AddAct2!H26</f>
        <v>0</v>
      </c>
      <c r="L26" s="6" t="s">
        <v>76</v>
      </c>
    </row>
    <row r="27" spans="1:14" ht="18" customHeight="1" x14ac:dyDescent="0.2">
      <c r="A27" s="67" t="s">
        <v>85</v>
      </c>
      <c r="B27" s="60"/>
      <c r="C27" s="61"/>
      <c r="D27" s="60"/>
      <c r="E27" s="60"/>
      <c r="F27" s="60"/>
      <c r="G27" s="62">
        <f t="shared" si="0"/>
        <v>0</v>
      </c>
      <c r="H27" s="63">
        <f>G27+AddAct2!H27</f>
        <v>0</v>
      </c>
    </row>
    <row r="28" spans="1:14" ht="18" customHeight="1" x14ac:dyDescent="0.2">
      <c r="A28" s="67" t="s">
        <v>86</v>
      </c>
      <c r="B28" s="60"/>
      <c r="C28" s="61"/>
      <c r="D28" s="60"/>
      <c r="E28" s="60"/>
      <c r="F28" s="60"/>
      <c r="G28" s="62">
        <f t="shared" si="0"/>
        <v>0</v>
      </c>
      <c r="H28" s="63">
        <f>G28+AddAct2!H28</f>
        <v>0</v>
      </c>
    </row>
    <row r="29" spans="1:14" ht="18" customHeight="1" x14ac:dyDescent="0.2">
      <c r="A29" s="67" t="s">
        <v>87</v>
      </c>
      <c r="B29" s="60"/>
      <c r="C29" s="61"/>
      <c r="D29" s="60"/>
      <c r="E29" s="60"/>
      <c r="F29" s="60"/>
      <c r="G29" s="62">
        <f t="shared" si="0"/>
        <v>0</v>
      </c>
      <c r="H29" s="63">
        <f>G29+AddAct2!H29</f>
        <v>0</v>
      </c>
    </row>
    <row r="30" spans="1:14" ht="18" customHeight="1" x14ac:dyDescent="0.2">
      <c r="A30" s="59" t="s">
        <v>88</v>
      </c>
      <c r="B30" s="60"/>
      <c r="C30" s="61"/>
      <c r="D30" s="60"/>
      <c r="E30" s="60"/>
      <c r="F30" s="60"/>
      <c r="G30" s="62">
        <f t="shared" si="0"/>
        <v>0</v>
      </c>
      <c r="H30" s="63">
        <f>G30+AddAct2!H30</f>
        <v>0</v>
      </c>
      <c r="N30" s="6" t="s">
        <v>76</v>
      </c>
    </row>
    <row r="31" spans="1:14" ht="18" customHeight="1" x14ac:dyDescent="0.2">
      <c r="A31" s="59" t="s">
        <v>89</v>
      </c>
      <c r="B31" s="60"/>
      <c r="C31" s="61"/>
      <c r="D31" s="60"/>
      <c r="E31" s="60"/>
      <c r="F31" s="60"/>
      <c r="G31" s="62">
        <f t="shared" si="0"/>
        <v>0</v>
      </c>
      <c r="H31" s="63">
        <f>G31+AddAct2!H31</f>
        <v>0</v>
      </c>
    </row>
    <row r="32" spans="1:14" ht="24.75" thickBot="1" x14ac:dyDescent="0.25">
      <c r="A32" s="64" t="s">
        <v>90</v>
      </c>
      <c r="B32" s="60"/>
      <c r="C32" s="61"/>
      <c r="D32" s="60"/>
      <c r="E32" s="60"/>
      <c r="F32" s="60"/>
      <c r="G32" s="62">
        <f t="shared" si="0"/>
        <v>0</v>
      </c>
      <c r="H32" s="63">
        <f>G32+AddAct2!H32</f>
        <v>0</v>
      </c>
      <c r="L32" s="2" t="s">
        <v>76</v>
      </c>
    </row>
    <row r="33" spans="1:12" ht="36.75" thickTop="1" x14ac:dyDescent="0.2">
      <c r="A33" s="58" t="s">
        <v>91</v>
      </c>
      <c r="B33" s="60"/>
      <c r="C33" s="61"/>
      <c r="D33" s="60"/>
      <c r="E33" s="60"/>
      <c r="F33" s="60"/>
      <c r="G33" s="62">
        <f>SUM(B33:F33)</f>
        <v>0</v>
      </c>
      <c r="H33" s="63">
        <f>G33+AddAct2!H33</f>
        <v>0</v>
      </c>
    </row>
    <row r="34" spans="1:12" ht="24" x14ac:dyDescent="0.2">
      <c r="A34" s="59" t="s">
        <v>92</v>
      </c>
      <c r="B34" s="60"/>
      <c r="C34" s="61"/>
      <c r="D34" s="60"/>
      <c r="E34" s="60"/>
      <c r="F34" s="60"/>
      <c r="G34" s="62">
        <f>SUM(B34:F34)</f>
        <v>0</v>
      </c>
      <c r="H34" s="63">
        <f>G34+AddAct2!H34</f>
        <v>0</v>
      </c>
    </row>
    <row r="35" spans="1:12" x14ac:dyDescent="0.2">
      <c r="A35" s="59" t="s">
        <v>93</v>
      </c>
      <c r="B35" s="60"/>
      <c r="C35" s="61"/>
      <c r="D35" s="60"/>
      <c r="E35" s="60"/>
      <c r="F35" s="60"/>
      <c r="G35" s="62">
        <f>SUM(B35:F35)</f>
        <v>0</v>
      </c>
      <c r="H35" s="63">
        <f>G35+AddAct2!H35</f>
        <v>0</v>
      </c>
    </row>
    <row r="36" spans="1:12" ht="36" x14ac:dyDescent="0.2">
      <c r="A36" s="59" t="s">
        <v>94</v>
      </c>
      <c r="B36" s="60"/>
      <c r="C36" s="61"/>
      <c r="D36" s="60"/>
      <c r="E36" s="60"/>
      <c r="F36" s="60"/>
      <c r="G36" s="62">
        <f>SUM(B36:F36)</f>
        <v>0</v>
      </c>
      <c r="H36" s="63">
        <f>G36+AddAct2!H36</f>
        <v>0</v>
      </c>
    </row>
    <row r="37" spans="1:12" ht="13.5" thickBot="1" x14ac:dyDescent="0.25">
      <c r="A37" s="68" t="s">
        <v>95</v>
      </c>
      <c r="B37" s="60"/>
      <c r="C37" s="61"/>
      <c r="D37" s="60"/>
      <c r="E37" s="60"/>
      <c r="F37" s="60"/>
      <c r="G37" s="62">
        <f>SUM(B37:F37)</f>
        <v>0</v>
      </c>
      <c r="H37" s="63">
        <f>G37+AddAct2!H37</f>
        <v>0</v>
      </c>
    </row>
    <row r="38" spans="1:12" ht="13.5" thickTop="1" x14ac:dyDescent="0.2">
      <c r="A38" s="58" t="s">
        <v>96</v>
      </c>
      <c r="B38" s="60"/>
      <c r="C38" s="61"/>
      <c r="D38" s="60"/>
      <c r="E38" s="60"/>
      <c r="F38" s="60"/>
      <c r="G38" s="62">
        <f t="shared" si="0"/>
        <v>0</v>
      </c>
      <c r="H38" s="63">
        <f>G38+AddAct2!H38</f>
        <v>0</v>
      </c>
    </row>
    <row r="39" spans="1:12" ht="24" x14ac:dyDescent="0.2">
      <c r="A39" s="59" t="s">
        <v>97</v>
      </c>
      <c r="B39" s="60"/>
      <c r="C39" s="61"/>
      <c r="D39" s="60"/>
      <c r="E39" s="60"/>
      <c r="F39" s="60"/>
      <c r="G39" s="62">
        <f t="shared" si="0"/>
        <v>0</v>
      </c>
      <c r="H39" s="63">
        <f>G39+AddAct2!H39</f>
        <v>0</v>
      </c>
      <c r="K39" s="6" t="s">
        <v>76</v>
      </c>
    </row>
    <row r="40" spans="1:12" x14ac:dyDescent="0.2">
      <c r="A40" s="194"/>
      <c r="B40" s="194"/>
      <c r="C40" s="194"/>
      <c r="D40" s="194"/>
      <c r="E40" s="194"/>
      <c r="F40" s="194"/>
      <c r="G40" s="194"/>
      <c r="H40" s="194"/>
    </row>
    <row r="41" spans="1:12" x14ac:dyDescent="0.2">
      <c r="A41" s="69"/>
      <c r="B41" s="69"/>
      <c r="C41" s="69"/>
      <c r="D41" s="69"/>
      <c r="E41" s="69"/>
      <c r="F41" s="69"/>
      <c r="G41" s="69"/>
      <c r="H41" s="69"/>
    </row>
    <row r="42" spans="1:12" x14ac:dyDescent="0.2">
      <c r="A42" s="3" t="s">
        <v>98</v>
      </c>
    </row>
    <row r="43" spans="1:12" x14ac:dyDescent="0.2">
      <c r="A43" s="3" t="s">
        <v>99</v>
      </c>
      <c r="F43" s="5"/>
      <c r="G43" s="5"/>
      <c r="H43" s="5"/>
    </row>
    <row r="44" spans="1:12" ht="13.5" thickBot="1" x14ac:dyDescent="0.25">
      <c r="A44" s="195" t="s">
        <v>100</v>
      </c>
      <c r="B44" s="196"/>
      <c r="C44" s="196"/>
      <c r="D44" s="196"/>
      <c r="E44" s="196"/>
      <c r="F44" s="196"/>
      <c r="G44" s="196"/>
      <c r="H44" s="196"/>
    </row>
    <row r="45" spans="1:12" x14ac:dyDescent="0.2">
      <c r="A45" s="197"/>
      <c r="B45" s="198"/>
      <c r="C45" s="198"/>
      <c r="D45" s="198"/>
      <c r="E45" s="198"/>
      <c r="F45" s="198"/>
      <c r="G45" s="198"/>
      <c r="H45" s="199"/>
      <c r="L45" s="6" t="s">
        <v>76</v>
      </c>
    </row>
    <row r="46" spans="1:12" ht="16.5" customHeight="1" thickBot="1" x14ac:dyDescent="0.25">
      <c r="A46" s="200"/>
      <c r="B46" s="201"/>
      <c r="C46" s="201"/>
      <c r="D46" s="201"/>
      <c r="E46" s="201"/>
      <c r="F46" s="201"/>
      <c r="G46" s="201"/>
      <c r="H46" s="202"/>
    </row>
    <row r="48" spans="1:12" ht="13.5" thickBot="1" x14ac:dyDescent="0.25">
      <c r="A48" s="3" t="s">
        <v>101</v>
      </c>
    </row>
    <row r="49" spans="1:8" x14ac:dyDescent="0.2">
      <c r="A49" s="188"/>
      <c r="B49" s="189"/>
      <c r="C49" s="189"/>
      <c r="D49" s="189"/>
      <c r="E49" s="189"/>
      <c r="F49" s="189"/>
      <c r="G49" s="189"/>
      <c r="H49" s="190"/>
    </row>
    <row r="50" spans="1:8" ht="8.25" customHeight="1" thickBot="1" x14ac:dyDescent="0.25">
      <c r="A50" s="191"/>
      <c r="B50" s="192"/>
      <c r="C50" s="192"/>
      <c r="D50" s="192"/>
      <c r="E50" s="192"/>
      <c r="F50" s="192"/>
      <c r="G50" s="192"/>
      <c r="H50" s="193"/>
    </row>
    <row r="51" spans="1:8" x14ac:dyDescent="0.2">
      <c r="A51" s="70" t="s">
        <v>102</v>
      </c>
      <c r="B51" s="71"/>
      <c r="C51" s="71"/>
      <c r="D51" s="71"/>
      <c r="E51" s="71"/>
      <c r="F51" s="71"/>
      <c r="G51" s="71"/>
      <c r="H51" s="71"/>
    </row>
    <row r="52" spans="1:8" x14ac:dyDescent="0.2">
      <c r="A52" s="71" t="s">
        <v>103</v>
      </c>
      <c r="B52" s="71"/>
      <c r="C52" s="71"/>
      <c r="D52" s="71"/>
      <c r="E52" s="71"/>
      <c r="F52" s="71"/>
      <c r="G52" s="71"/>
      <c r="H52" s="71"/>
    </row>
    <row r="53" spans="1:8" x14ac:dyDescent="0.2">
      <c r="A53" s="71" t="s">
        <v>104</v>
      </c>
      <c r="B53" s="71"/>
      <c r="C53" s="71"/>
      <c r="D53" s="71"/>
      <c r="E53" s="71"/>
      <c r="F53" s="71"/>
      <c r="G53" s="71"/>
      <c r="H53" s="71"/>
    </row>
    <row r="54" spans="1:8" x14ac:dyDescent="0.2">
      <c r="A54" s="71"/>
      <c r="B54" s="71"/>
      <c r="C54" s="71"/>
      <c r="D54" s="71"/>
      <c r="E54" s="71"/>
      <c r="F54" s="71"/>
      <c r="G54" s="71"/>
      <c r="H54" s="71"/>
    </row>
  </sheetData>
  <sheetProtection formatColumns="0" formatRows="0"/>
  <mergeCells count="9">
    <mergeCell ref="A44:H44"/>
    <mergeCell ref="A45:H46"/>
    <mergeCell ref="A49:H50"/>
    <mergeCell ref="B7:C7"/>
    <mergeCell ref="D7:F7"/>
    <mergeCell ref="D8:E8"/>
    <mergeCell ref="A9:C9"/>
    <mergeCell ref="D9:F9"/>
    <mergeCell ref="A40:H40"/>
  </mergeCells>
  <conditionalFormatting sqref="D9:E9">
    <cfRule type="expression" dxfId="0" priority="1" stopIfTrue="1">
      <formula>ISBLANK(D9)</formula>
    </cfRule>
  </conditionalFormatting>
  <dataValidations count="1">
    <dataValidation type="list" showInputMessage="1" showErrorMessage="1" error="Please select a department from the drop-down list" sqref="WVK983049:WVM983049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C65545:E65545 IY65545:JA65545 SU65545:SW65545 ACQ65545:ACS65545 AMM65545:AMO65545 AWI65545:AWK65545 BGE65545:BGG65545 BQA65545:BQC65545 BZW65545:BZY65545 CJS65545:CJU65545 CTO65545:CTQ65545 DDK65545:DDM65545 DNG65545:DNI65545 DXC65545:DXE65545 EGY65545:EHA65545 EQU65545:EQW65545 FAQ65545:FAS65545 FKM65545:FKO65545 FUI65545:FUK65545 GEE65545:GEG65545 GOA65545:GOC65545 GXW65545:GXY65545 HHS65545:HHU65545 HRO65545:HRQ65545 IBK65545:IBM65545 ILG65545:ILI65545 IVC65545:IVE65545 JEY65545:JFA65545 JOU65545:JOW65545 JYQ65545:JYS65545 KIM65545:KIO65545 KSI65545:KSK65545 LCE65545:LCG65545 LMA65545:LMC65545 LVW65545:LVY65545 MFS65545:MFU65545 MPO65545:MPQ65545 MZK65545:MZM65545 NJG65545:NJI65545 NTC65545:NTE65545 OCY65545:ODA65545 OMU65545:OMW65545 OWQ65545:OWS65545 PGM65545:PGO65545 PQI65545:PQK65545 QAE65545:QAG65545 QKA65545:QKC65545 QTW65545:QTY65545 RDS65545:RDU65545 RNO65545:RNQ65545 RXK65545:RXM65545 SHG65545:SHI65545 SRC65545:SRE65545 TAY65545:TBA65545 TKU65545:TKW65545 TUQ65545:TUS65545 UEM65545:UEO65545 UOI65545:UOK65545 UYE65545:UYG65545 VIA65545:VIC65545 VRW65545:VRY65545 WBS65545:WBU65545 WLO65545:WLQ65545 WVK65545:WVM65545 C131081:E131081 IY131081:JA131081 SU131081:SW131081 ACQ131081:ACS131081 AMM131081:AMO131081 AWI131081:AWK131081 BGE131081:BGG131081 BQA131081:BQC131081 BZW131081:BZY131081 CJS131081:CJU131081 CTO131081:CTQ131081 DDK131081:DDM131081 DNG131081:DNI131081 DXC131081:DXE131081 EGY131081:EHA131081 EQU131081:EQW131081 FAQ131081:FAS131081 FKM131081:FKO131081 FUI131081:FUK131081 GEE131081:GEG131081 GOA131081:GOC131081 GXW131081:GXY131081 HHS131081:HHU131081 HRO131081:HRQ131081 IBK131081:IBM131081 ILG131081:ILI131081 IVC131081:IVE131081 JEY131081:JFA131081 JOU131081:JOW131081 JYQ131081:JYS131081 KIM131081:KIO131081 KSI131081:KSK131081 LCE131081:LCG131081 LMA131081:LMC131081 LVW131081:LVY131081 MFS131081:MFU131081 MPO131081:MPQ131081 MZK131081:MZM131081 NJG131081:NJI131081 NTC131081:NTE131081 OCY131081:ODA131081 OMU131081:OMW131081 OWQ131081:OWS131081 PGM131081:PGO131081 PQI131081:PQK131081 QAE131081:QAG131081 QKA131081:QKC131081 QTW131081:QTY131081 RDS131081:RDU131081 RNO131081:RNQ131081 RXK131081:RXM131081 SHG131081:SHI131081 SRC131081:SRE131081 TAY131081:TBA131081 TKU131081:TKW131081 TUQ131081:TUS131081 UEM131081:UEO131081 UOI131081:UOK131081 UYE131081:UYG131081 VIA131081:VIC131081 VRW131081:VRY131081 WBS131081:WBU131081 WLO131081:WLQ131081 WVK131081:WVM131081 C196617:E196617 IY196617:JA196617 SU196617:SW196617 ACQ196617:ACS196617 AMM196617:AMO196617 AWI196617:AWK196617 BGE196617:BGG196617 BQA196617:BQC196617 BZW196617:BZY196617 CJS196617:CJU196617 CTO196617:CTQ196617 DDK196617:DDM196617 DNG196617:DNI196617 DXC196617:DXE196617 EGY196617:EHA196617 EQU196617:EQW196617 FAQ196617:FAS196617 FKM196617:FKO196617 FUI196617:FUK196617 GEE196617:GEG196617 GOA196617:GOC196617 GXW196617:GXY196617 HHS196617:HHU196617 HRO196617:HRQ196617 IBK196617:IBM196617 ILG196617:ILI196617 IVC196617:IVE196617 JEY196617:JFA196617 JOU196617:JOW196617 JYQ196617:JYS196617 KIM196617:KIO196617 KSI196617:KSK196617 LCE196617:LCG196617 LMA196617:LMC196617 LVW196617:LVY196617 MFS196617:MFU196617 MPO196617:MPQ196617 MZK196617:MZM196617 NJG196617:NJI196617 NTC196617:NTE196617 OCY196617:ODA196617 OMU196617:OMW196617 OWQ196617:OWS196617 PGM196617:PGO196617 PQI196617:PQK196617 QAE196617:QAG196617 QKA196617:QKC196617 QTW196617:QTY196617 RDS196617:RDU196617 RNO196617:RNQ196617 RXK196617:RXM196617 SHG196617:SHI196617 SRC196617:SRE196617 TAY196617:TBA196617 TKU196617:TKW196617 TUQ196617:TUS196617 UEM196617:UEO196617 UOI196617:UOK196617 UYE196617:UYG196617 VIA196617:VIC196617 VRW196617:VRY196617 WBS196617:WBU196617 WLO196617:WLQ196617 WVK196617:WVM196617 C262153:E262153 IY262153:JA262153 SU262153:SW262153 ACQ262153:ACS262153 AMM262153:AMO262153 AWI262153:AWK262153 BGE262153:BGG262153 BQA262153:BQC262153 BZW262153:BZY262153 CJS262153:CJU262153 CTO262153:CTQ262153 DDK262153:DDM262153 DNG262153:DNI262153 DXC262153:DXE262153 EGY262153:EHA262153 EQU262153:EQW262153 FAQ262153:FAS262153 FKM262153:FKO262153 FUI262153:FUK262153 GEE262153:GEG262153 GOA262153:GOC262153 GXW262153:GXY262153 HHS262153:HHU262153 HRO262153:HRQ262153 IBK262153:IBM262153 ILG262153:ILI262153 IVC262153:IVE262153 JEY262153:JFA262153 JOU262153:JOW262153 JYQ262153:JYS262153 KIM262153:KIO262153 KSI262153:KSK262153 LCE262153:LCG262153 LMA262153:LMC262153 LVW262153:LVY262153 MFS262153:MFU262153 MPO262153:MPQ262153 MZK262153:MZM262153 NJG262153:NJI262153 NTC262153:NTE262153 OCY262153:ODA262153 OMU262153:OMW262153 OWQ262153:OWS262153 PGM262153:PGO262153 PQI262153:PQK262153 QAE262153:QAG262153 QKA262153:QKC262153 QTW262153:QTY262153 RDS262153:RDU262153 RNO262153:RNQ262153 RXK262153:RXM262153 SHG262153:SHI262153 SRC262153:SRE262153 TAY262153:TBA262153 TKU262153:TKW262153 TUQ262153:TUS262153 UEM262153:UEO262153 UOI262153:UOK262153 UYE262153:UYG262153 VIA262153:VIC262153 VRW262153:VRY262153 WBS262153:WBU262153 WLO262153:WLQ262153 WVK262153:WVM262153 C327689:E327689 IY327689:JA327689 SU327689:SW327689 ACQ327689:ACS327689 AMM327689:AMO327689 AWI327689:AWK327689 BGE327689:BGG327689 BQA327689:BQC327689 BZW327689:BZY327689 CJS327689:CJU327689 CTO327689:CTQ327689 DDK327689:DDM327689 DNG327689:DNI327689 DXC327689:DXE327689 EGY327689:EHA327689 EQU327689:EQW327689 FAQ327689:FAS327689 FKM327689:FKO327689 FUI327689:FUK327689 GEE327689:GEG327689 GOA327689:GOC327689 GXW327689:GXY327689 HHS327689:HHU327689 HRO327689:HRQ327689 IBK327689:IBM327689 ILG327689:ILI327689 IVC327689:IVE327689 JEY327689:JFA327689 JOU327689:JOW327689 JYQ327689:JYS327689 KIM327689:KIO327689 KSI327689:KSK327689 LCE327689:LCG327689 LMA327689:LMC327689 LVW327689:LVY327689 MFS327689:MFU327689 MPO327689:MPQ327689 MZK327689:MZM327689 NJG327689:NJI327689 NTC327689:NTE327689 OCY327689:ODA327689 OMU327689:OMW327689 OWQ327689:OWS327689 PGM327689:PGO327689 PQI327689:PQK327689 QAE327689:QAG327689 QKA327689:QKC327689 QTW327689:QTY327689 RDS327689:RDU327689 RNO327689:RNQ327689 RXK327689:RXM327689 SHG327689:SHI327689 SRC327689:SRE327689 TAY327689:TBA327689 TKU327689:TKW327689 TUQ327689:TUS327689 UEM327689:UEO327689 UOI327689:UOK327689 UYE327689:UYG327689 VIA327689:VIC327689 VRW327689:VRY327689 WBS327689:WBU327689 WLO327689:WLQ327689 WVK327689:WVM327689 C393225:E393225 IY393225:JA393225 SU393225:SW393225 ACQ393225:ACS393225 AMM393225:AMO393225 AWI393225:AWK393225 BGE393225:BGG393225 BQA393225:BQC393225 BZW393225:BZY393225 CJS393225:CJU393225 CTO393225:CTQ393225 DDK393225:DDM393225 DNG393225:DNI393225 DXC393225:DXE393225 EGY393225:EHA393225 EQU393225:EQW393225 FAQ393225:FAS393225 FKM393225:FKO393225 FUI393225:FUK393225 GEE393225:GEG393225 GOA393225:GOC393225 GXW393225:GXY393225 HHS393225:HHU393225 HRO393225:HRQ393225 IBK393225:IBM393225 ILG393225:ILI393225 IVC393225:IVE393225 JEY393225:JFA393225 JOU393225:JOW393225 JYQ393225:JYS393225 KIM393225:KIO393225 KSI393225:KSK393225 LCE393225:LCG393225 LMA393225:LMC393225 LVW393225:LVY393225 MFS393225:MFU393225 MPO393225:MPQ393225 MZK393225:MZM393225 NJG393225:NJI393225 NTC393225:NTE393225 OCY393225:ODA393225 OMU393225:OMW393225 OWQ393225:OWS393225 PGM393225:PGO393225 PQI393225:PQK393225 QAE393225:QAG393225 QKA393225:QKC393225 QTW393225:QTY393225 RDS393225:RDU393225 RNO393225:RNQ393225 RXK393225:RXM393225 SHG393225:SHI393225 SRC393225:SRE393225 TAY393225:TBA393225 TKU393225:TKW393225 TUQ393225:TUS393225 UEM393225:UEO393225 UOI393225:UOK393225 UYE393225:UYG393225 VIA393225:VIC393225 VRW393225:VRY393225 WBS393225:WBU393225 WLO393225:WLQ393225 WVK393225:WVM393225 C458761:E458761 IY458761:JA458761 SU458761:SW458761 ACQ458761:ACS458761 AMM458761:AMO458761 AWI458761:AWK458761 BGE458761:BGG458761 BQA458761:BQC458761 BZW458761:BZY458761 CJS458761:CJU458761 CTO458761:CTQ458761 DDK458761:DDM458761 DNG458761:DNI458761 DXC458761:DXE458761 EGY458761:EHA458761 EQU458761:EQW458761 FAQ458761:FAS458761 FKM458761:FKO458761 FUI458761:FUK458761 GEE458761:GEG458761 GOA458761:GOC458761 GXW458761:GXY458761 HHS458761:HHU458761 HRO458761:HRQ458761 IBK458761:IBM458761 ILG458761:ILI458761 IVC458761:IVE458761 JEY458761:JFA458761 JOU458761:JOW458761 JYQ458761:JYS458761 KIM458761:KIO458761 KSI458761:KSK458761 LCE458761:LCG458761 LMA458761:LMC458761 LVW458761:LVY458761 MFS458761:MFU458761 MPO458761:MPQ458761 MZK458761:MZM458761 NJG458761:NJI458761 NTC458761:NTE458761 OCY458761:ODA458761 OMU458761:OMW458761 OWQ458761:OWS458761 PGM458761:PGO458761 PQI458761:PQK458761 QAE458761:QAG458761 QKA458761:QKC458761 QTW458761:QTY458761 RDS458761:RDU458761 RNO458761:RNQ458761 RXK458761:RXM458761 SHG458761:SHI458761 SRC458761:SRE458761 TAY458761:TBA458761 TKU458761:TKW458761 TUQ458761:TUS458761 UEM458761:UEO458761 UOI458761:UOK458761 UYE458761:UYG458761 VIA458761:VIC458761 VRW458761:VRY458761 WBS458761:WBU458761 WLO458761:WLQ458761 WVK458761:WVM458761 C524297:E524297 IY524297:JA524297 SU524297:SW524297 ACQ524297:ACS524297 AMM524297:AMO524297 AWI524297:AWK524297 BGE524297:BGG524297 BQA524297:BQC524297 BZW524297:BZY524297 CJS524297:CJU524297 CTO524297:CTQ524297 DDK524297:DDM524297 DNG524297:DNI524297 DXC524297:DXE524297 EGY524297:EHA524297 EQU524297:EQW524297 FAQ524297:FAS524297 FKM524297:FKO524297 FUI524297:FUK524297 GEE524297:GEG524297 GOA524297:GOC524297 GXW524297:GXY524297 HHS524297:HHU524297 HRO524297:HRQ524297 IBK524297:IBM524297 ILG524297:ILI524297 IVC524297:IVE524297 JEY524297:JFA524297 JOU524297:JOW524297 JYQ524297:JYS524297 KIM524297:KIO524297 KSI524297:KSK524297 LCE524297:LCG524297 LMA524297:LMC524297 LVW524297:LVY524297 MFS524297:MFU524297 MPO524297:MPQ524297 MZK524297:MZM524297 NJG524297:NJI524297 NTC524297:NTE524297 OCY524297:ODA524297 OMU524297:OMW524297 OWQ524297:OWS524297 PGM524297:PGO524297 PQI524297:PQK524297 QAE524297:QAG524297 QKA524297:QKC524297 QTW524297:QTY524297 RDS524297:RDU524297 RNO524297:RNQ524297 RXK524297:RXM524297 SHG524297:SHI524297 SRC524297:SRE524297 TAY524297:TBA524297 TKU524297:TKW524297 TUQ524297:TUS524297 UEM524297:UEO524297 UOI524297:UOK524297 UYE524297:UYG524297 VIA524297:VIC524297 VRW524297:VRY524297 WBS524297:WBU524297 WLO524297:WLQ524297 WVK524297:WVM524297 C589833:E589833 IY589833:JA589833 SU589833:SW589833 ACQ589833:ACS589833 AMM589833:AMO589833 AWI589833:AWK589833 BGE589833:BGG589833 BQA589833:BQC589833 BZW589833:BZY589833 CJS589833:CJU589833 CTO589833:CTQ589833 DDK589833:DDM589833 DNG589833:DNI589833 DXC589833:DXE589833 EGY589833:EHA589833 EQU589833:EQW589833 FAQ589833:FAS589833 FKM589833:FKO589833 FUI589833:FUK589833 GEE589833:GEG589833 GOA589833:GOC589833 GXW589833:GXY589833 HHS589833:HHU589833 HRO589833:HRQ589833 IBK589833:IBM589833 ILG589833:ILI589833 IVC589833:IVE589833 JEY589833:JFA589833 JOU589833:JOW589833 JYQ589833:JYS589833 KIM589833:KIO589833 KSI589833:KSK589833 LCE589833:LCG589833 LMA589833:LMC589833 LVW589833:LVY589833 MFS589833:MFU589833 MPO589833:MPQ589833 MZK589833:MZM589833 NJG589833:NJI589833 NTC589833:NTE589833 OCY589833:ODA589833 OMU589833:OMW589833 OWQ589833:OWS589833 PGM589833:PGO589833 PQI589833:PQK589833 QAE589833:QAG589833 QKA589833:QKC589833 QTW589833:QTY589833 RDS589833:RDU589833 RNO589833:RNQ589833 RXK589833:RXM589833 SHG589833:SHI589833 SRC589833:SRE589833 TAY589833:TBA589833 TKU589833:TKW589833 TUQ589833:TUS589833 UEM589833:UEO589833 UOI589833:UOK589833 UYE589833:UYG589833 VIA589833:VIC589833 VRW589833:VRY589833 WBS589833:WBU589833 WLO589833:WLQ589833 WVK589833:WVM589833 C655369:E655369 IY655369:JA655369 SU655369:SW655369 ACQ655369:ACS655369 AMM655369:AMO655369 AWI655369:AWK655369 BGE655369:BGG655369 BQA655369:BQC655369 BZW655369:BZY655369 CJS655369:CJU655369 CTO655369:CTQ655369 DDK655369:DDM655369 DNG655369:DNI655369 DXC655369:DXE655369 EGY655369:EHA655369 EQU655369:EQW655369 FAQ655369:FAS655369 FKM655369:FKO655369 FUI655369:FUK655369 GEE655369:GEG655369 GOA655369:GOC655369 GXW655369:GXY655369 HHS655369:HHU655369 HRO655369:HRQ655369 IBK655369:IBM655369 ILG655369:ILI655369 IVC655369:IVE655369 JEY655369:JFA655369 JOU655369:JOW655369 JYQ655369:JYS655369 KIM655369:KIO655369 KSI655369:KSK655369 LCE655369:LCG655369 LMA655369:LMC655369 LVW655369:LVY655369 MFS655369:MFU655369 MPO655369:MPQ655369 MZK655369:MZM655369 NJG655369:NJI655369 NTC655369:NTE655369 OCY655369:ODA655369 OMU655369:OMW655369 OWQ655369:OWS655369 PGM655369:PGO655369 PQI655369:PQK655369 QAE655369:QAG655369 QKA655369:QKC655369 QTW655369:QTY655369 RDS655369:RDU655369 RNO655369:RNQ655369 RXK655369:RXM655369 SHG655369:SHI655369 SRC655369:SRE655369 TAY655369:TBA655369 TKU655369:TKW655369 TUQ655369:TUS655369 UEM655369:UEO655369 UOI655369:UOK655369 UYE655369:UYG655369 VIA655369:VIC655369 VRW655369:VRY655369 WBS655369:WBU655369 WLO655369:WLQ655369 WVK655369:WVM655369 C720905:E720905 IY720905:JA720905 SU720905:SW720905 ACQ720905:ACS720905 AMM720905:AMO720905 AWI720905:AWK720905 BGE720905:BGG720905 BQA720905:BQC720905 BZW720905:BZY720905 CJS720905:CJU720905 CTO720905:CTQ720905 DDK720905:DDM720905 DNG720905:DNI720905 DXC720905:DXE720905 EGY720905:EHA720905 EQU720905:EQW720905 FAQ720905:FAS720905 FKM720905:FKO720905 FUI720905:FUK720905 GEE720905:GEG720905 GOA720905:GOC720905 GXW720905:GXY720905 HHS720905:HHU720905 HRO720905:HRQ720905 IBK720905:IBM720905 ILG720905:ILI720905 IVC720905:IVE720905 JEY720905:JFA720905 JOU720905:JOW720905 JYQ720905:JYS720905 KIM720905:KIO720905 KSI720905:KSK720905 LCE720905:LCG720905 LMA720905:LMC720905 LVW720905:LVY720905 MFS720905:MFU720905 MPO720905:MPQ720905 MZK720905:MZM720905 NJG720905:NJI720905 NTC720905:NTE720905 OCY720905:ODA720905 OMU720905:OMW720905 OWQ720905:OWS720905 PGM720905:PGO720905 PQI720905:PQK720905 QAE720905:QAG720905 QKA720905:QKC720905 QTW720905:QTY720905 RDS720905:RDU720905 RNO720905:RNQ720905 RXK720905:RXM720905 SHG720905:SHI720905 SRC720905:SRE720905 TAY720905:TBA720905 TKU720905:TKW720905 TUQ720905:TUS720905 UEM720905:UEO720905 UOI720905:UOK720905 UYE720905:UYG720905 VIA720905:VIC720905 VRW720905:VRY720905 WBS720905:WBU720905 WLO720905:WLQ720905 WVK720905:WVM720905 C786441:E786441 IY786441:JA786441 SU786441:SW786441 ACQ786441:ACS786441 AMM786441:AMO786441 AWI786441:AWK786441 BGE786441:BGG786441 BQA786441:BQC786441 BZW786441:BZY786441 CJS786441:CJU786441 CTO786441:CTQ786441 DDK786441:DDM786441 DNG786441:DNI786441 DXC786441:DXE786441 EGY786441:EHA786441 EQU786441:EQW786441 FAQ786441:FAS786441 FKM786441:FKO786441 FUI786441:FUK786441 GEE786441:GEG786441 GOA786441:GOC786441 GXW786441:GXY786441 HHS786441:HHU786441 HRO786441:HRQ786441 IBK786441:IBM786441 ILG786441:ILI786441 IVC786441:IVE786441 JEY786441:JFA786441 JOU786441:JOW786441 JYQ786441:JYS786441 KIM786441:KIO786441 KSI786441:KSK786441 LCE786441:LCG786441 LMA786441:LMC786441 LVW786441:LVY786441 MFS786441:MFU786441 MPO786441:MPQ786441 MZK786441:MZM786441 NJG786441:NJI786441 NTC786441:NTE786441 OCY786441:ODA786441 OMU786441:OMW786441 OWQ786441:OWS786441 PGM786441:PGO786441 PQI786441:PQK786441 QAE786441:QAG786441 QKA786441:QKC786441 QTW786441:QTY786441 RDS786441:RDU786441 RNO786441:RNQ786441 RXK786441:RXM786441 SHG786441:SHI786441 SRC786441:SRE786441 TAY786441:TBA786441 TKU786441:TKW786441 TUQ786441:TUS786441 UEM786441:UEO786441 UOI786441:UOK786441 UYE786441:UYG786441 VIA786441:VIC786441 VRW786441:VRY786441 WBS786441:WBU786441 WLO786441:WLQ786441 WVK786441:WVM786441 C851977:E851977 IY851977:JA851977 SU851977:SW851977 ACQ851977:ACS851977 AMM851977:AMO851977 AWI851977:AWK851977 BGE851977:BGG851977 BQA851977:BQC851977 BZW851977:BZY851977 CJS851977:CJU851977 CTO851977:CTQ851977 DDK851977:DDM851977 DNG851977:DNI851977 DXC851977:DXE851977 EGY851977:EHA851977 EQU851977:EQW851977 FAQ851977:FAS851977 FKM851977:FKO851977 FUI851977:FUK851977 GEE851977:GEG851977 GOA851977:GOC851977 GXW851977:GXY851977 HHS851977:HHU851977 HRO851977:HRQ851977 IBK851977:IBM851977 ILG851977:ILI851977 IVC851977:IVE851977 JEY851977:JFA851977 JOU851977:JOW851977 JYQ851977:JYS851977 KIM851977:KIO851977 KSI851977:KSK851977 LCE851977:LCG851977 LMA851977:LMC851977 LVW851977:LVY851977 MFS851977:MFU851977 MPO851977:MPQ851977 MZK851977:MZM851977 NJG851977:NJI851977 NTC851977:NTE851977 OCY851977:ODA851977 OMU851977:OMW851977 OWQ851977:OWS851977 PGM851977:PGO851977 PQI851977:PQK851977 QAE851977:QAG851977 QKA851977:QKC851977 QTW851977:QTY851977 RDS851977:RDU851977 RNO851977:RNQ851977 RXK851977:RXM851977 SHG851977:SHI851977 SRC851977:SRE851977 TAY851977:TBA851977 TKU851977:TKW851977 TUQ851977:TUS851977 UEM851977:UEO851977 UOI851977:UOK851977 UYE851977:UYG851977 VIA851977:VIC851977 VRW851977:VRY851977 WBS851977:WBU851977 WLO851977:WLQ851977 WVK851977:WVM851977 C917513:E917513 IY917513:JA917513 SU917513:SW917513 ACQ917513:ACS917513 AMM917513:AMO917513 AWI917513:AWK917513 BGE917513:BGG917513 BQA917513:BQC917513 BZW917513:BZY917513 CJS917513:CJU917513 CTO917513:CTQ917513 DDK917513:DDM917513 DNG917513:DNI917513 DXC917513:DXE917513 EGY917513:EHA917513 EQU917513:EQW917513 FAQ917513:FAS917513 FKM917513:FKO917513 FUI917513:FUK917513 GEE917513:GEG917513 GOA917513:GOC917513 GXW917513:GXY917513 HHS917513:HHU917513 HRO917513:HRQ917513 IBK917513:IBM917513 ILG917513:ILI917513 IVC917513:IVE917513 JEY917513:JFA917513 JOU917513:JOW917513 JYQ917513:JYS917513 KIM917513:KIO917513 KSI917513:KSK917513 LCE917513:LCG917513 LMA917513:LMC917513 LVW917513:LVY917513 MFS917513:MFU917513 MPO917513:MPQ917513 MZK917513:MZM917513 NJG917513:NJI917513 NTC917513:NTE917513 OCY917513:ODA917513 OMU917513:OMW917513 OWQ917513:OWS917513 PGM917513:PGO917513 PQI917513:PQK917513 QAE917513:QAG917513 QKA917513:QKC917513 QTW917513:QTY917513 RDS917513:RDU917513 RNO917513:RNQ917513 RXK917513:RXM917513 SHG917513:SHI917513 SRC917513:SRE917513 TAY917513:TBA917513 TKU917513:TKW917513 TUQ917513:TUS917513 UEM917513:UEO917513 UOI917513:UOK917513 UYE917513:UYG917513 VIA917513:VIC917513 VRW917513:VRY917513 WBS917513:WBU917513 WLO917513:WLQ917513 WVK917513:WVM917513 C983049:E983049 IY983049:JA983049 SU983049:SW983049 ACQ983049:ACS983049 AMM983049:AMO983049 AWI983049:AWK983049 BGE983049:BGG983049 BQA983049:BQC983049 BZW983049:BZY983049 CJS983049:CJU983049 CTO983049:CTQ983049 DDK983049:DDM983049 DNG983049:DNI983049 DXC983049:DXE983049 EGY983049:EHA983049 EQU983049:EQW983049 FAQ983049:FAS983049 FKM983049:FKO983049 FUI983049:FUK983049 GEE983049:GEG983049 GOA983049:GOC983049 GXW983049:GXY983049 HHS983049:HHU983049 HRO983049:HRQ983049 IBK983049:IBM983049 ILG983049:ILI983049 IVC983049:IVE983049 JEY983049:JFA983049 JOU983049:JOW983049 JYQ983049:JYS983049 KIM983049:KIO983049 KSI983049:KSK983049 LCE983049:LCG983049 LMA983049:LMC983049 LVW983049:LVY983049 MFS983049:MFU983049 MPO983049:MPQ983049 MZK983049:MZM983049 NJG983049:NJI983049 NTC983049:NTE983049 OCY983049:ODA983049 OMU983049:OMW983049 OWQ983049:OWS983049 PGM983049:PGO983049 PQI983049:PQK983049 QAE983049:QAG983049 QKA983049:QKC983049 QTW983049:QTY983049 RDS983049:RDU983049 RNO983049:RNQ983049 RXK983049:RXM983049 SHG983049:SHI983049 SRC983049:SRE983049 TAY983049:TBA983049 TKU983049:TKW983049 TUQ983049:TUS983049 UEM983049:UEO983049 UOI983049:UOK983049 UYE983049:UYG983049 VIA983049:VIC983049 VRW983049:VRY983049 WBS983049:WBU983049 WLO983049:WLQ983049">
      <formula1>EligibleDepts</formula1>
    </dataValidation>
  </dataValidations>
  <pageMargins left="0.5" right="0.25" top="0.3" bottom="0.05" header="0.5" footer="0.5"/>
  <pageSetup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1. Expenditures</vt:lpstr>
      <vt:lpstr>2 Enforcement Hours </vt:lpstr>
      <vt:lpstr>Data</vt:lpstr>
      <vt:lpstr>Data 2</vt:lpstr>
      <vt:lpstr>Addtional Enforcement Hours (2</vt:lpstr>
      <vt:lpstr>Addtional Enforcement Hours</vt:lpstr>
      <vt:lpstr>Activity Report</vt:lpstr>
      <vt:lpstr>AddAct2</vt:lpstr>
      <vt:lpstr>Addtional Activity Report </vt:lpstr>
      <vt:lpstr>Sheet2</vt:lpstr>
      <vt:lpstr>Sheet1</vt:lpstr>
      <vt:lpstr>ActivityType</vt:lpstr>
      <vt:lpstr>ActivityTypeList</vt:lpstr>
      <vt:lpstr>Months</vt:lpstr>
      <vt:lpstr>'2 Enforcement Hours '!Print_Area</vt:lpstr>
      <vt:lpstr>'Activity Report'!Print_Area</vt:lpstr>
      <vt:lpstr>AddAct2!Print_Area</vt:lpstr>
      <vt:lpstr>'Addtional Activity Report '!Print_Area</vt:lpstr>
      <vt:lpstr>'Addtional Enforcement Hours'!Print_Area</vt:lpstr>
      <vt:lpstr>'Addtional Enforcement Hours (2'!Print_Area</vt:lpstr>
    </vt:vector>
  </TitlesOfParts>
  <Company>EPS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Phelan, Lindsey (OGR)</dc:creator>
  <cp:lastModifiedBy>Firlit, Deborah (OGR)</cp:lastModifiedBy>
  <cp:lastPrinted>2018-05-04T14:59:36Z</cp:lastPrinted>
  <dcterms:created xsi:type="dcterms:W3CDTF">2014-06-30T14:10:55Z</dcterms:created>
  <dcterms:modified xsi:type="dcterms:W3CDTF">2018-08-09T16:05:20Z</dcterms:modified>
</cp:coreProperties>
</file>