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assgov-my.sharepoint.com/personal/shari_s_robinson_mass_gov/Documents/Documents/"/>
    </mc:Choice>
  </mc:AlternateContent>
  <xr:revisionPtr revIDLastSave="0" documentId="8_{F353681B-1317-47BF-B1C8-CDEB114D39F1}" xr6:coauthVersionLast="47" xr6:coauthVersionMax="47" xr10:uidLastSave="{00000000-0000-0000-0000-000000000000}"/>
  <bookViews>
    <workbookView xWindow="-110" yWindow="-110" windowWidth="19420" windowHeight="11500" xr2:uid="{1CA6678D-173F-4116-8C18-9D2177460702}"/>
  </bookViews>
  <sheets>
    <sheet name="Indicator 1" sheetId="1" r:id="rId1"/>
    <sheet name="Indicator 2" sheetId="7" r:id="rId2"/>
    <sheet name="Indicator 3a" sheetId="5" r:id="rId3"/>
    <sheet name="Indicator 3b" sheetId="6" r:id="rId4"/>
    <sheet name="Indicator 3c" sheetId="8" r:id="rId5"/>
    <sheet name="Indicator 4a" sheetId="9" r:id="rId6"/>
    <sheet name="Indicator 4b" sheetId="10" r:id="rId7"/>
    <sheet name="Indicator 4c" sheetId="11" r:id="rId8"/>
    <sheet name="Indicator 5" sheetId="12" r:id="rId9"/>
    <sheet name="Indicator 6" sheetId="13" r:id="rId10"/>
    <sheet name="Indicator 7" sheetId="14" r:id="rId11"/>
    <sheet name="Indicator 8a" sheetId="15" r:id="rId12"/>
    <sheet name="Indicator 8b" sheetId="16" r:id="rId13"/>
    <sheet name="Indicator 8c" sheetId="17" r:id="rId14"/>
  </sheets>
  <definedNames>
    <definedName name="_xlnm._FilterDatabase" localSheetId="2" hidden="1">'Indicator 3a'!$A$4:$J$63</definedName>
    <definedName name="_xlnm._FilterDatabase" localSheetId="5" hidden="1">'Indicator 4a'!$A$4:$F$63</definedName>
    <definedName name="_xlnm._FilterDatabase" localSheetId="6" hidden="1">'Indicator 4b'!$A$4:$F$63</definedName>
    <definedName name="_xlnm._FilterDatabase" localSheetId="8" hidden="1">'Indicator 5'!$A$1:$G$2</definedName>
    <definedName name="_xlnm._FilterDatabase" localSheetId="9" hidden="1">'Indicator 6'!$A$4:$C$4</definedName>
    <definedName name="_xlnm._FilterDatabase" localSheetId="10" hidden="1">'Indicator 7'!$A$4:$F$63</definedName>
    <definedName name="_xlnm._FilterDatabase" localSheetId="11" hidden="1">'Indicator 8a'!$A$4:$F$63</definedName>
    <definedName name="_xlnm._FilterDatabase" localSheetId="12" hidden="1">'Indicator 8b'!$A$4:$F$63</definedName>
    <definedName name="_xlnm._FilterDatabase" localSheetId="13" hidden="1">'Indicator 8c'!$A$4:$F$63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5" i="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5" i="11"/>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5" i="10"/>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5" i="9"/>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63" i="16" l="1"/>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5" i="14"/>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5" i="5"/>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5" i="8"/>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5" i="6"/>
  <c r="F59" i="7"/>
  <c r="F17" i="7"/>
  <c r="F38" i="7"/>
  <c r="F12" i="7"/>
  <c r="F34" i="7"/>
  <c r="F28" i="7"/>
  <c r="F10" i="7"/>
  <c r="F46" i="7"/>
  <c r="F19" i="7"/>
  <c r="F52" i="7"/>
  <c r="F53" i="7"/>
  <c r="F62" i="7"/>
  <c r="F50" i="7"/>
  <c r="F54" i="7"/>
  <c r="F16" i="7"/>
  <c r="F43" i="7"/>
  <c r="F48" i="7"/>
  <c r="F30" i="7"/>
  <c r="F11" i="7"/>
  <c r="F40" i="7"/>
  <c r="F29" i="7"/>
  <c r="F20" i="7"/>
  <c r="F45" i="7"/>
  <c r="F25" i="7"/>
  <c r="F51" i="7"/>
  <c r="F31" i="7"/>
  <c r="F56" i="7"/>
  <c r="F33" i="7"/>
  <c r="F35" i="7"/>
  <c r="F9" i="7"/>
  <c r="F22" i="7"/>
  <c r="F26" i="7"/>
  <c r="F15" i="7"/>
  <c r="F8" i="7"/>
  <c r="F41" i="7"/>
  <c r="F44" i="7"/>
  <c r="F42" i="7"/>
  <c r="F55" i="7"/>
  <c r="F57" i="7"/>
  <c r="F32" i="7"/>
  <c r="F37" i="7"/>
  <c r="F63" i="7"/>
  <c r="F24" i="7"/>
  <c r="F61" i="7"/>
  <c r="F27" i="7"/>
  <c r="F14" i="7"/>
  <c r="F18" i="7"/>
  <c r="F49" i="7"/>
  <c r="F60" i="7"/>
  <c r="F39" i="7"/>
  <c r="F23" i="7"/>
  <c r="F13" i="7"/>
  <c r="F21" i="7"/>
  <c r="F7" i="7"/>
  <c r="F5" i="7"/>
  <c r="F58" i="7"/>
  <c r="F47" i="7"/>
  <c r="F6" i="7"/>
  <c r="F36" i="7"/>
</calcChain>
</file>

<file path=xl/sharedStrings.xml><?xml version="1.0" encoding="utf-8"?>
<sst xmlns="http://schemas.openxmlformats.org/spreadsheetml/2006/main" count="2606" uniqueCount="102">
  <si>
    <t>This data is based on the 2021-2022 Annual Performance Report (APR)</t>
  </si>
  <si>
    <t>1. Percent of infants and toddlers with IFSPs who receive the early intervention services on their IFSPs in a timely manner.</t>
  </si>
  <si>
    <t>Region</t>
  </si>
  <si>
    <t>Program</t>
  </si>
  <si>
    <t>Met State Target?</t>
  </si>
  <si>
    <t>Program Percent</t>
  </si>
  <si>
    <t>State Target</t>
  </si>
  <si>
    <t>Difference from State Target</t>
  </si>
  <si>
    <t>Southeast</t>
  </si>
  <si>
    <t>Arc of the South Shore/First Early Intervention Program</t>
  </si>
  <si>
    <t>Not Met</t>
  </si>
  <si>
    <t>Northeast</t>
  </si>
  <si>
    <t>Aspire Early Intervention Program</t>
  </si>
  <si>
    <t>Associates for Human Services Taunton Early Intervention Program</t>
  </si>
  <si>
    <t>Met</t>
  </si>
  <si>
    <t>BAMSI Early Intervention</t>
  </si>
  <si>
    <t>Boston</t>
  </si>
  <si>
    <t>Bay Cove Early Intervention</t>
  </si>
  <si>
    <t>BEAM Early Intervention</t>
  </si>
  <si>
    <t>West</t>
  </si>
  <si>
    <t>Behavioral Health Network EI (BHN Early Intervention)</t>
  </si>
  <si>
    <t>Boston Children's Hospital Early Intervention Program</t>
  </si>
  <si>
    <t>Metro</t>
  </si>
  <si>
    <t>Cambridge/Somerville Early Intervention at Riverside</t>
  </si>
  <si>
    <t>Center for Human Development Early Intervention Program</t>
  </si>
  <si>
    <t>Central</t>
  </si>
  <si>
    <t>Community Healthlink Lipton Early Intervention Program</t>
  </si>
  <si>
    <t>Criterion Boston Early Intervention Program</t>
  </si>
  <si>
    <t>Criterion Heritage Early Intervention Program</t>
  </si>
  <si>
    <t>Criterion Medford Early Intervention Program</t>
  </si>
  <si>
    <t>Criterion Middlesex Early Intervention Program</t>
  </si>
  <si>
    <t>Criterion Riverway Early Intervention Program</t>
  </si>
  <si>
    <t>Criterion Stoneham Early Intervention Program</t>
  </si>
  <si>
    <t>Criterion Valley Early Intervention Program</t>
  </si>
  <si>
    <t>Criterion Wachusett Early Intervention Program</t>
  </si>
  <si>
    <t>Criterion Worcester Early Intervention Program</t>
  </si>
  <si>
    <t>Dimock Early Intervention Program</t>
  </si>
  <si>
    <t>Eliot Malden Early Intervention Program</t>
  </si>
  <si>
    <t>Enable Early Intervention</t>
  </si>
  <si>
    <t>Harbor Area Early Intervention/North Suffolk Community Services, Inc.</t>
  </si>
  <si>
    <t>Kennedy Donovan Center - Cape Cod &amp; Islands Early Intervention Program</t>
  </si>
  <si>
    <t>Kennedy Donovan Center- Attleboro Early Intervention Program</t>
  </si>
  <si>
    <t>Kennedy Donovan Center- Greater Plymouth Early Intervention Program</t>
  </si>
  <si>
    <t>Kennedy Donovan Center- New Bedford Early Intervention Program</t>
  </si>
  <si>
    <t>Kennedy Donovan Center- South Central Early Intervention Program</t>
  </si>
  <si>
    <t>May Center for EI</t>
  </si>
  <si>
    <t>Meeting Street Early Intervention</t>
  </si>
  <si>
    <t>Mentor South Bay Community Services - Early Childhood, Brockton</t>
  </si>
  <si>
    <t>Mentor South Bay Community Services - Early Childhood, Fall River/Swansea</t>
  </si>
  <si>
    <t>Mentor South Bay Community Services - Early Childhood, Framingham</t>
  </si>
  <si>
    <t>Mentor South Bay Community Services - Early Childhood, Lawrence</t>
  </si>
  <si>
    <t>Mentor South Bay Community Services - Early Childhood, Lowell</t>
  </si>
  <si>
    <t>Mentor South Bay Community Services - Early Childhood, Worcester</t>
  </si>
  <si>
    <t>Minute Man Arc Early Intervention Program</t>
  </si>
  <si>
    <t>Northeast Arc EI- Northshore</t>
  </si>
  <si>
    <t>Northeast Arc EI-Cape Ann</t>
  </si>
  <si>
    <t>Northern Berkshire Early Intervention Program</t>
  </si>
  <si>
    <t>Pediatric Development Center Early Intervention Program</t>
  </si>
  <si>
    <t>Pediatric Development Center South Early Intervention Program</t>
  </si>
  <si>
    <t>People Incorporated Early Intervention</t>
  </si>
  <si>
    <t>Pernet Early Intervention Program</t>
  </si>
  <si>
    <t>Riverside Early Intervention - Needham</t>
  </si>
  <si>
    <t>Step One Early Intervention Program</t>
  </si>
  <si>
    <t>The Professional Center for Child Development</t>
  </si>
  <si>
    <t>The Reach Program of ServiceNet</t>
  </si>
  <si>
    <t>Thom Anne Sullivan Center</t>
  </si>
  <si>
    <t>Thom Boston Metro Early Intervention Program</t>
  </si>
  <si>
    <t>Thom Charles River Early Intervention Program</t>
  </si>
  <si>
    <t>Thom Marlboro Area Early Intervention Program</t>
  </si>
  <si>
    <t>Thom Mystic Valley Early Intervention Program</t>
  </si>
  <si>
    <t>Thom Neponset Valley Early Intervention Program</t>
  </si>
  <si>
    <t>Thom Pentucket Area Early Intervention Program</t>
  </si>
  <si>
    <t>Thom Springfield Infant Toddler Services</t>
  </si>
  <si>
    <t>Thom Westfield Infant Toddler Services</t>
  </si>
  <si>
    <t>Thom Worcester Area Early Intervention Program</t>
  </si>
  <si>
    <t>This indicator is addressed more in the State Performance Plan (SPP) and the Annual Performance Report (APR)</t>
  </si>
  <si>
    <t>2. Percent of infants and toddlers with Individualized Family Service Plans (IFSPs) who primarily receive early intervention services in the home or community-based settings.</t>
  </si>
  <si>
    <t>Harbor Area Early Intervention/North Suffolk Mental Health</t>
  </si>
  <si>
    <t>3a. Percent of infants and toddlers with IFSPs who demonstrate improved positive social-emotional skills (including social relationships)
3a. Percent of infants and toddlers with IFSPs who demonstrate improved positive social-emotional skills (including social relationships</t>
  </si>
  <si>
    <t>Percent of children who "reduced the gap" in their development when compared to same-aged peers. (APR Summary Statement 1)</t>
  </si>
  <si>
    <t>Percent of children who "caught up" to same-aged peers. (APR Summary Statement 2)</t>
  </si>
  <si>
    <t>Met State Target?2</t>
  </si>
  <si>
    <t>State Target3</t>
  </si>
  <si>
    <t>Difference from State Target4</t>
  </si>
  <si>
    <t>3b. Percent of infants and toddlers with IFSPs who demonstrate improved acquisition and use of knowledge and skills (including early language/communication)
3a. Percent of infants and toddlers with IFSPs who demonstrate improved positive social-emotional skills (including social relationships</t>
  </si>
  <si>
    <t>3c. Percent of infants and toddlers with IFSPs who demonstrate improved use of appropriate behaviors to meet their needs
3a. Percent of infants and toddlers with IFSPs who demonstrate improved positive social-emotional skills (including social relationships</t>
  </si>
  <si>
    <t>Percent of children who "caught up" to same�aged peers. (APR Summary Statement 2)</t>
  </si>
  <si>
    <t>NULL</t>
  </si>
  <si>
    <t>4a. Percent of families in Birth to Three for at least six months who report that
early intervention services have helped the family know their rights</t>
  </si>
  <si>
    <t>Know their rights</t>
  </si>
  <si>
    <t>4b.  Percent of families in Birth to Three for at least six months who report that
early intervention services have helped the family effectively communicate their children's needs
early intervention services have helped the family know their rights</t>
  </si>
  <si>
    <t>Communicates child's needs</t>
  </si>
  <si>
    <t>4c. Percent of families in Birth to Three for at least six months who report that
early intervention services have helped the family help their children develop and learn
early intervention services have helped the family know their rights</t>
  </si>
  <si>
    <t>Help child develop</t>
  </si>
  <si>
    <t>5. Children from Birth to One Year Old in Massachusetts who Receive EI Services</t>
  </si>
  <si>
    <t>Children Under the Age of 1 with IFSPs on 10/1/21</t>
  </si>
  <si>
    <t>6. Infants and Toddlers Birth to Three Years Old in Massachusetts who Receive EI Services</t>
  </si>
  <si>
    <t>Children with IFSPs on 10/1/21</t>
  </si>
  <si>
    <t>7. Percent of eligible infants and toddlers with IFSPs for whom an evaluation and assessment</t>
  </si>
  <si>
    <t>8a. Percent of all children exiting Part C who received timely transition planning to support the child’s transition to preschool and other appropriate community services 
by their third birthday including IFSPs with transition steps and services</t>
  </si>
  <si>
    <t>8b. Percent of all children exiting Birth to Three who received timely transition planning to support the child’s transition to preschool and other appropriate community
by their third birthday including IFSPs with transition steps and services</t>
  </si>
  <si>
    <t>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</si>
</sst>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1" fillId="0" borderId="0" xfId="0" applyFont="1"/>
    <xf numFmtId="10" fontId="0" fillId="0" borderId="0" xfId="0" applyNumberFormat="1"/>
    <xf numFmtId="9" fontId="0" fillId="0" borderId="0" xfId="0" applyNumberFormat="1"/>
    <xf numFmtId="0" fontId="1" fillId="0" borderId="2" xfId="0" applyFont="1" applyBorder="1"/>
    <xf numFmtId="0" fontId="0" fillId="0" borderId="4" xfId="0" applyBorder="1"/>
    <xf numFmtId="0" fontId="1" fillId="0" borderId="1" xfId="0" applyFont="1" applyBorder="1"/>
    <xf numFmtId="0" fontId="1" fillId="0" borderId="5" xfId="0" applyFont="1" applyBorder="1"/>
    <xf numFmtId="0" fontId="0" fillId="0" borderId="6" xfId="0" applyBorder="1"/>
    <xf numFmtId="10" fontId="0" fillId="0" borderId="7" xfId="0" applyNumberFormat="1" applyBorder="1"/>
    <xf numFmtId="0" fontId="0" fillId="0" borderId="7" xfId="0" applyBorder="1"/>
    <xf numFmtId="0" fontId="0" fillId="0" borderId="3" xfId="0" applyBorder="1"/>
    <xf numFmtId="0" fontId="2" fillId="0" borderId="4" xfId="1" applyBorder="1"/>
    <xf numFmtId="0" fontId="0" fillId="0" borderId="8" xfId="0" applyBorder="1"/>
    <xf numFmtId="0" fontId="1" fillId="0" borderId="2" xfId="0" applyFont="1" applyBorder="1" applyAlignment="1">
      <alignment wrapText="1"/>
    </xf>
    <xf numFmtId="10" fontId="0" fillId="0" borderId="0" xfId="0" applyNumberFormat="1" applyAlignment="1">
      <alignment horizontal="left"/>
    </xf>
    <xf numFmtId="9" fontId="0" fillId="0" borderId="0" xfId="0" applyNumberFormat="1" applyAlignment="1">
      <alignment horizontal="center"/>
    </xf>
    <xf numFmtId="0" fontId="1" fillId="0" borderId="6" xfId="0" applyFont="1" applyBorder="1"/>
    <xf numFmtId="0" fontId="1" fillId="0" borderId="7" xfId="0" applyFont="1" applyBorder="1"/>
    <xf numFmtId="9" fontId="3"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xf numFmtId="0" fontId="0" fillId="0" borderId="0" xfId="0"/>
    <xf numFmtId="0" fontId="1" fillId="0" borderId="0" xfId="0" applyFont="1" applyAlignment="1">
      <alignment horizontal="left" wrapText="1"/>
    </xf>
    <xf numFmtId="0" fontId="0" fillId="0" borderId="0" xfId="0" applyAlignment="1">
      <alignment horizontal="left"/>
    </xf>
    <xf numFmtId="0" fontId="1" fillId="0" borderId="0" xfId="0" applyFont="1" applyAlignment="1">
      <alignment wrapText="1"/>
    </xf>
  </cellXfs>
  <cellStyles count="2">
    <cellStyle name="Hyperlink" xfId="1" builtinId="8"/>
    <cellStyle name="Normal" xfId="0" builtinId="0"/>
  </cellStyles>
  <dxfs count="61">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14" formatCode="0.00%"/>
    </dxf>
    <dxf>
      <numFmt numFmtId="13" formatCode="0%"/>
    </dxf>
    <dxf>
      <font>
        <b val="0"/>
        <i val="0"/>
        <strike val="0"/>
        <condense val="0"/>
        <extend val="0"/>
        <outline val="0"/>
        <shadow val="0"/>
        <u val="none"/>
        <vertAlign val="baseline"/>
        <sz val="11"/>
        <color rgb="FF000000"/>
        <name val="Calibri"/>
        <family val="2"/>
        <scheme val="minor"/>
      </font>
      <numFmt numFmtId="13" formatCode="0%"/>
      <alignment horizontal="center" vertical="bottom" textRotation="0" wrapText="0" indent="0" justifyLastLine="0" shrinkToFit="0" readingOrder="0"/>
    </dxf>
    <dxf>
      <border outline="0">
        <left style="thin">
          <color indexed="64"/>
        </left>
        <right style="thin">
          <color indexed="64"/>
        </right>
        <top style="thin">
          <color indexed="64"/>
        </top>
      </border>
    </dxf>
    <dxf>
      <font>
        <b/>
        <i val="0"/>
        <strike val="0"/>
        <condense val="0"/>
        <extend val="0"/>
        <outline val="0"/>
        <shadow val="0"/>
        <u val="none"/>
        <vertAlign val="baseline"/>
        <sz val="11"/>
        <color theme="1"/>
        <name val="Calibri"/>
        <family val="2"/>
        <scheme val="minor"/>
      </font>
    </dxf>
    <dxf>
      <numFmt numFmtId="14" formatCode="0.00%"/>
      <border diagonalUp="0" diagonalDown="0">
        <left/>
        <right style="thin">
          <color indexed="64"/>
        </right>
        <top/>
        <bottom/>
        <vertical/>
        <horizontal/>
      </border>
    </dxf>
    <dxf>
      <numFmt numFmtId="13" formatCode="0%"/>
    </dxf>
    <dxf>
      <font>
        <b val="0"/>
        <i val="0"/>
        <strike val="0"/>
        <condense val="0"/>
        <extend val="0"/>
        <outline val="0"/>
        <shadow val="0"/>
        <u val="none"/>
        <vertAlign val="baseline"/>
        <sz val="11"/>
        <color rgb="FF000000"/>
        <name val="Calibri"/>
        <family val="2"/>
        <scheme val="minor"/>
      </font>
      <numFmt numFmtId="13" formatCode="0%"/>
      <alignment horizontal="center"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1"/>
        <color theme="1"/>
        <name val="Calibri"/>
        <family val="2"/>
        <scheme val="minor"/>
      </font>
    </dxf>
    <dxf>
      <numFmt numFmtId="14" formatCode="0.00%"/>
    </dxf>
    <dxf>
      <numFmt numFmtId="13" formatCode="0%"/>
    </dxf>
    <dxf>
      <font>
        <b val="0"/>
        <i val="0"/>
        <strike val="0"/>
        <condense val="0"/>
        <extend val="0"/>
        <outline val="0"/>
        <shadow val="0"/>
        <u val="none"/>
        <vertAlign val="baseline"/>
        <sz val="11"/>
        <color rgb="FF000000"/>
        <name val="Calibri"/>
        <family val="2"/>
        <scheme val="minor"/>
      </font>
      <numFmt numFmtId="13" formatCode="0%"/>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14" formatCode="0.00%"/>
    </dxf>
    <dxf>
      <numFmt numFmtId="14" formatCode="0.00%"/>
    </dxf>
    <dxf>
      <numFmt numFmtId="14" formatCode="0.00%"/>
    </dxf>
    <dxf>
      <numFmt numFmtId="14" formatCode="0.00%"/>
    </dxf>
    <dxf>
      <numFmt numFmtId="13" formatCode="0%"/>
    </dxf>
    <dxf>
      <numFmt numFmtId="14" formatCode="0.00%"/>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14" formatCode="0.00%"/>
    </dxf>
    <dxf>
      <numFmt numFmtId="14" formatCode="0.00%"/>
    </dxf>
    <dxf>
      <numFmt numFmtId="14" formatCode="0.00%"/>
      <alignment horizontal="left" vertical="bottom" textRotation="0" wrapText="0" indent="0" justifyLastLine="0" shrinkToFit="0" readingOrder="0"/>
    </dxf>
    <dxf>
      <numFmt numFmtId="14" formatCode="0.00%"/>
      <alignment horizontal="left" vertical="bottom" textRotation="0" wrapText="0" indent="0" justifyLastLine="0" shrinkToFit="0" readingOrder="0"/>
    </dxf>
    <dxf>
      <numFmt numFmtId="13" formatCode="0%"/>
      <alignment horizontal="center" vertical="bottom" textRotation="0" wrapText="0" indent="0" justifyLastLine="0" shrinkToFit="0" readingOrder="0"/>
    </dxf>
    <dxf>
      <numFmt numFmtId="14" formatCode="0.00%"/>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14" formatCode="0.00%"/>
    </dxf>
    <dxf>
      <numFmt numFmtId="14" formatCode="0.00%"/>
    </dxf>
    <dxf>
      <numFmt numFmtId="14" formatCode="0.00%"/>
      <alignment horizontal="left" vertical="bottom" textRotation="0" wrapText="0" indent="0" justifyLastLine="0" shrinkToFit="0" readingOrder="0"/>
    </dxf>
    <dxf>
      <numFmt numFmtId="14" formatCode="0.00%"/>
      <alignment horizontal="left" vertical="bottom" textRotation="0" wrapText="0" indent="0" justifyLastLine="0" shrinkToFit="0" readingOrder="0"/>
    </dxf>
    <dxf>
      <numFmt numFmtId="13" formatCode="0%"/>
    </dxf>
    <dxf>
      <numFmt numFmtId="14" formatCode="0.00%"/>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
      <numFmt numFmtId="14" formatCode="0.00%"/>
    </dxf>
    <dxf>
      <numFmt numFmtId="13" formatCode="0%"/>
    </dxf>
    <dxf>
      <numFmt numFmtId="14" formatCode="0.0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237A613-44E2-4A65-BFA3-8750CD827FAF}" name="Table11" displayName="Table11" ref="A4:F63" totalsRowShown="0" headerRowDxfId="60">
  <tableColumns count="6">
    <tableColumn id="1" xr3:uid="{59779C04-480F-4FF2-9051-FDA51BBE3494}" name="Region"/>
    <tableColumn id="2" xr3:uid="{4327C096-A730-416C-BD40-1F76C6DC162E}" name="Program"/>
    <tableColumn id="3" xr3:uid="{110511B0-08D3-493D-96BE-3AEDF3D46614}" name="Met State Target?"/>
    <tableColumn id="4" xr3:uid="{FEF4BAEB-161A-4BB2-B043-C761ED7EC4FE}" name="Program Percent" dataDxfId="59"/>
    <tableColumn id="5" xr3:uid="{4DCC3CC2-4E17-413F-BC3F-E644D0FEF81D}" name="State Target" dataDxfId="58"/>
    <tableColumn id="6" xr3:uid="{1D5548EE-9CC1-4C52-809A-4BA0A327D64D}" name="Difference from State Target" dataDxfId="57">
      <calculatedColumnFormula>Table11[[#This Row],[State Target]]-Table11[[#This Row],[Program Percent]]</calculatedColumnFormula>
    </tableColumn>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DFFC4C-3BFE-4570-85D3-93F64CEE601D}" name="Table5" displayName="Table5" ref="A4:C63" totalsRowShown="0" headerRowDxfId="16">
  <tableColumns count="3">
    <tableColumn id="1" xr3:uid="{6270927A-DAD8-4F75-911B-04E6D7FFB889}" name="Region"/>
    <tableColumn id="2" xr3:uid="{8BDEF2FA-F907-4EF9-BCE5-38AE7DE3231C}" name="Program"/>
    <tableColumn id="3" xr3:uid="{EA5EE877-C801-4264-8C1C-70B21CA87631}" name="Children with IFSPs on 10/1/21"/>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9D3082-6551-464C-8061-C59FA31D1659}" name="Table4" displayName="Table4" ref="A4:F63" totalsRowShown="0" headerRowDxfId="15">
  <tableColumns count="6">
    <tableColumn id="1" xr3:uid="{371B4F1B-1854-4F87-AB0A-A8F43571AD26}" name="Region"/>
    <tableColumn id="2" xr3:uid="{D78877A4-85F6-48D2-9613-19B98D85F514}" name="Program"/>
    <tableColumn id="3" xr3:uid="{9D161538-ABC6-4A8C-A43B-8F501C8F95FC}" name="Met State Target?"/>
    <tableColumn id="4" xr3:uid="{74B80D0A-1441-45E4-8D8B-DC1A265ECB9F}" name="Program Percent" dataDxfId="14"/>
    <tableColumn id="5" xr3:uid="{4B4D32FB-AE5C-4AF7-8A0C-ADBC8FB90792}" name="State Target" dataDxfId="13"/>
    <tableColumn id="6" xr3:uid="{D835CEA5-8247-4FCE-A45E-C866145BB0E2}" name="Difference from State Target" dataDxfId="12">
      <calculatedColumnFormula>E5-D5</calculatedColumnFormula>
    </tableColumn>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06D123-325C-4586-B3E6-D15F304915BA}" name="Table3" displayName="Table3" ref="A4:F63" totalsRowShown="0" headerRowDxfId="11">
  <tableColumns count="6">
    <tableColumn id="1" xr3:uid="{369327BA-5B40-4F77-BDC0-9FBA0AE8AB39}" name="Region"/>
    <tableColumn id="2" xr3:uid="{2B407446-3412-46B4-8BF9-8E22A1D67751}" name="Program"/>
    <tableColumn id="3" xr3:uid="{DA69A4E0-6949-485D-B0B6-53D85423644F}" name="Met State Target?"/>
    <tableColumn id="4" xr3:uid="{B5B276CA-84BD-4462-9D2D-02BCA70B18A6}" name="Program Percent" dataDxfId="10"/>
    <tableColumn id="5" xr3:uid="{08105EE0-2663-4F97-A0E8-B871894897DA}" name="State Target" dataDxfId="9"/>
    <tableColumn id="6" xr3:uid="{712F5BF8-FABC-41A1-B55A-4B66E16427BB}" name="Difference from State Target" dataDxfId="8">
      <calculatedColumnFormula>E5-D5</calculatedColumnFormula>
    </tableColumn>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199C1B-33CE-455F-92C8-54AD2DA904BF}" name="Table2" displayName="Table2" ref="A4:F63" totalsRowShown="0" headerRowDxfId="7">
  <tableColumns count="6">
    <tableColumn id="1" xr3:uid="{F20890E9-1408-4267-BAD6-D2B004A7946E}" name="Region"/>
    <tableColumn id="2" xr3:uid="{F0414A96-A27D-4552-9C21-DB73957A7551}" name="Program"/>
    <tableColumn id="3" xr3:uid="{421AF5A2-66CC-4B7D-9FF1-818FD9A21ACB}" name="Met State Target?"/>
    <tableColumn id="4" xr3:uid="{3E40644B-4BA3-48AF-843F-F281EC19ABD9}" name="Program Percent" dataDxfId="6"/>
    <tableColumn id="5" xr3:uid="{460C7E28-9780-4751-B102-6D86904B82FE}" name="State Target" dataDxfId="5"/>
    <tableColumn id="6" xr3:uid="{AA79F867-DBAE-4438-BBBE-D269579DE962}" name="Difference from State Target" dataDxfId="4">
      <calculatedColumnFormula>E5-D5</calculatedColumnFormula>
    </tableColumn>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00BE14-A798-48EE-B711-F507D2388DDD}" name="Table1" displayName="Table1" ref="A4:F63" totalsRowShown="0" headerRowDxfId="3">
  <tableColumns count="6">
    <tableColumn id="1" xr3:uid="{D1CF810E-A584-4EEA-882D-8977D7CD8B4E}" name="Region"/>
    <tableColumn id="2" xr3:uid="{D80D52A4-42D0-4DA9-A71C-C28357FD99C3}" name="Program"/>
    <tableColumn id="3" xr3:uid="{F7B53B41-E3F2-4FD5-A632-40AC1CEBBE48}" name="Met State Target?"/>
    <tableColumn id="4" xr3:uid="{3BE3F922-669F-4C7C-9915-B04F7F615400}" name="Program Percent" dataDxfId="2"/>
    <tableColumn id="5" xr3:uid="{A9EF7832-FD75-4333-92BA-2CF9CF4A2540}" name="State Target" dataDxfId="1"/>
    <tableColumn id="6" xr3:uid="{3328645D-0E8D-42C0-8EE4-A853F4CFA676}" name="Difference from State Target" dataDxfId="0">
      <calculatedColumnFormula>E5-D5</calculatedColumnFormula>
    </tableColumn>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8B637C-1DC4-43C1-83ED-E074EFBFB86A}" name="Table10" displayName="Table10" ref="A4:F63" totalsRowShown="0" headerRowDxfId="56">
  <tableColumns count="6">
    <tableColumn id="1" xr3:uid="{C262763A-2A66-4058-AC78-E6BE7BBE8ABA}" name="Region"/>
    <tableColumn id="2" xr3:uid="{A5309351-2810-48C7-B616-E48A1F60CC9B}" name="Program"/>
    <tableColumn id="3" xr3:uid="{6C7D2C89-E780-4148-8F90-F65157CD30B4}" name="Met State Target?"/>
    <tableColumn id="4" xr3:uid="{D4EEAC90-F6D6-4867-86AD-FE80C1E33F19}" name="Program Percent" dataDxfId="55"/>
    <tableColumn id="5" xr3:uid="{F938130F-9EF5-45ED-AE32-830A0EC2052F}" name="State Target" dataDxfId="54"/>
    <tableColumn id="6" xr3:uid="{169D2909-D2F9-449F-AC07-ED17D9CE9C20}" name="Difference from State Target" dataDxfId="53">
      <calculatedColumnFormula>E5-D5</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B81163B-F074-47F4-A8EF-E2C54CC84B8B}" name="Table9" displayName="Table9" ref="A4:J63" totalsRowShown="0" headerRowDxfId="52">
  <tableColumns count="10">
    <tableColumn id="1" xr3:uid="{AA6BEC6E-AB74-4BA4-83F9-6D9E67F8F491}" name="Region"/>
    <tableColumn id="2" xr3:uid="{48C7E429-1927-4B8D-A713-91C587236CEC}" name="Program"/>
    <tableColumn id="3" xr3:uid="{1FDA7279-99CC-431C-A785-B5ADA2709DFC}" name="Percent of children who &quot;reduced the gap&quot; in their development when compared to same-aged peers. (APR Summary Statement 1)" dataDxfId="51"/>
    <tableColumn id="4" xr3:uid="{0F2CC49E-798F-4B08-B6B7-253F5822DDC8}" name="Met State Target?"/>
    <tableColumn id="5" xr3:uid="{EC4E047D-5BD0-4157-9FB2-45C073F58688}" name="State Target" dataDxfId="50"/>
    <tableColumn id="6" xr3:uid="{2804060F-BD36-4AF8-88F1-8FEE334E6B0E}" name="Difference from State Target" dataDxfId="49">
      <calculatedColumnFormula>E5-C5</calculatedColumnFormula>
    </tableColumn>
    <tableColumn id="7" xr3:uid="{40972885-3ECD-4DF5-B324-7B07A5D24BF2}" name="Percent of children who &quot;caught up&quot; to same-aged peers. (APR Summary Statement 2)" dataDxfId="48"/>
    <tableColumn id="8" xr3:uid="{F294D5C3-0ECC-4B58-B2FC-34C5EE014AE4}" name="Met State Target?2"/>
    <tableColumn id="9" xr3:uid="{368C600D-657E-403A-B0C4-BF24BDA2E016}" name="State Target3" dataDxfId="47"/>
    <tableColumn id="10" xr3:uid="{5202483D-72C4-4697-8491-19630C2FB2A0}" name="Difference from State Target4" dataDxfId="46">
      <calculatedColumnFormula>I5-G5</calculatedColumnFormula>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1EE2780-9C8A-476F-AC7E-0F901833F44E}" name="Table8" displayName="Table8" ref="A4:J63" totalsRowShown="0" headerRowDxfId="45">
  <tableColumns count="10">
    <tableColumn id="1" xr3:uid="{08EAEF1A-70DA-4137-837B-6C827B6DB75A}" name="Region"/>
    <tableColumn id="2" xr3:uid="{CB7A81AE-4019-4C3D-B050-383368355EE9}" name="Program"/>
    <tableColumn id="3" xr3:uid="{96CF83A0-9172-4F61-A913-FBFC078BCF46}" name="Percent of children who &quot;reduced the gap&quot; in their development when compared to same-aged peers. (APR Summary Statement 1)" dataDxfId="44"/>
    <tableColumn id="4" xr3:uid="{962A9E46-54AD-42C9-B1C6-047374DBEBB9}" name="Met State Target?"/>
    <tableColumn id="5" xr3:uid="{62CA7478-1A93-4A1E-96E8-C0DBA70D4656}" name="State Target" dataDxfId="43"/>
    <tableColumn id="6" xr3:uid="{1528E860-E9A8-43A1-9B74-94FCB25080C9}" name="Difference from State Target" dataDxfId="42">
      <calculatedColumnFormula>E5-C5</calculatedColumnFormula>
    </tableColumn>
    <tableColumn id="7" xr3:uid="{D1CE2318-2A8E-4915-B4A0-DFB478C5021E}" name="Percent of children who &quot;caught up&quot; to same-aged peers. (APR Summary Statement 2)" dataDxfId="41"/>
    <tableColumn id="8" xr3:uid="{19E53AE7-C3F4-47CD-9525-0062C17A80C2}" name="Met State Target?2"/>
    <tableColumn id="9" xr3:uid="{FB3647D4-94F9-473A-A8F5-3B625226517F}" name="State Target3" dataDxfId="40"/>
    <tableColumn id="10" xr3:uid="{D77A5216-D09E-4080-87D5-8EED86ECF4F0}" name="Difference from State Target4" dataDxfId="39">
      <calculatedColumnFormula>I5-G5</calculatedColumnFormula>
    </tableColumn>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9A6BA3-20F4-493C-96D0-DC8656E5AF0D}" name="Table7" displayName="Table7" ref="A4:J63" totalsRowShown="0" headerRowDxfId="38">
  <tableColumns count="10">
    <tableColumn id="1" xr3:uid="{AD3C61D0-C2A1-44AE-9615-F93082A62747}" name="Region"/>
    <tableColumn id="2" xr3:uid="{126380C3-201B-4400-9DF5-20D0C082DCF2}" name="Program"/>
    <tableColumn id="3" xr3:uid="{4E9CD52A-C673-4E70-9EFF-A639CB475DE3}" name="Percent of children who &quot;reduced the gap&quot; in their development when compared to same-aged peers. (APR Summary Statement 1)" dataDxfId="37"/>
    <tableColumn id="4" xr3:uid="{A01E9223-96E2-45CC-97FE-5DFB8C2A5092}" name="Met State Target?"/>
    <tableColumn id="5" xr3:uid="{BFDE14E4-CAE1-4821-AD60-33F8119E49E2}" name="State Target" dataDxfId="36"/>
    <tableColumn id="6" xr3:uid="{252A302A-B329-4234-8BDD-F055D0FDE043}" name="Difference from State Target" dataDxfId="35">
      <calculatedColumnFormula>E5-C5</calculatedColumnFormula>
    </tableColumn>
    <tableColumn id="7" xr3:uid="{4D1D447A-8532-44EA-A3E2-3C6C5A06B95A}" name="Percent of children who &quot;caught up&quot; to same�aged peers. (APR Summary Statement 2)" dataDxfId="34"/>
    <tableColumn id="8" xr3:uid="{143A3556-8D20-413B-AF74-CCB07CA2613D}" name="Met State Target?2"/>
    <tableColumn id="9" xr3:uid="{05F46A22-6F08-4CB3-A178-3B9D79815165}" name="State Target3" dataDxfId="33"/>
    <tableColumn id="10" xr3:uid="{0F0C35EA-3549-4660-BCCC-5C812A5FA36B}" name="Difference from State Target4" dataDxfId="32">
      <calculatedColumnFormula>I5-G5</calculatedColumnFormula>
    </tableColumn>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7711B41-80ED-4874-B33C-8195352DDFD6}" name="Table12" displayName="Table12" ref="A4:F63" totalsRowShown="0" headerRowDxfId="31">
  <tableColumns count="6">
    <tableColumn id="1" xr3:uid="{4A14CBA5-E918-46C6-B40D-6C91C1B45D38}" name="Region"/>
    <tableColumn id="2" xr3:uid="{158E77CD-939A-4225-8CC5-02D1D9AF026D}" name="Program"/>
    <tableColumn id="3" xr3:uid="{F3DEF44F-5E1F-43F8-B029-0172AEA59728}" name="Met State Target?"/>
    <tableColumn id="4" xr3:uid="{CF830EAA-C1B1-4212-8DC1-1904EA55CA62}" name="Know their rights" dataDxfId="30"/>
    <tableColumn id="5" xr3:uid="{A1F42946-B008-4402-A30D-424C57615F74}" name="State Target" dataDxfId="29"/>
    <tableColumn id="6" xr3:uid="{6579DCE5-C4D5-4B38-ABDB-E54B5B400B20}" name="Difference from State Target" dataDxfId="28">
      <calculatedColumnFormula>E5-D5</calculatedColumnFormula>
    </tableColumn>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188ACCF-5702-4F89-A78A-C1491377FB61}" name="Table14" displayName="Table14" ref="A4:F63" totalsRowShown="0" headerRowDxfId="27" tableBorderDxfId="26">
  <tableColumns count="6">
    <tableColumn id="1" xr3:uid="{D2969675-C9A1-4ADD-87C8-A255187DF920}" name="Region"/>
    <tableColumn id="2" xr3:uid="{FEB6EAA6-6AB9-4700-BB56-9289A9DB696A}" name="Program"/>
    <tableColumn id="3" xr3:uid="{3ACD9C51-E828-45DC-B61D-3618FA1BFA61}" name="Met State Target?"/>
    <tableColumn id="4" xr3:uid="{D3D6BFC6-1CA5-4CDF-B78F-0BFB07EC7022}" name="Communicates child's needs" dataDxfId="25"/>
    <tableColumn id="5" xr3:uid="{77084094-8BDF-4B67-AC8E-F9DFF0B3AEEB}" name="State Target" dataDxfId="24"/>
    <tableColumn id="6" xr3:uid="{19E38398-E56A-4CF0-984C-49BCF4A2769C}" name="Difference from State Target" dataDxfId="23">
      <calculatedColumnFormula>E5-D5</calculatedColumnFormula>
    </tableColumn>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1FF9AD-7434-490B-A216-0598F922225D}" name="Table15" displayName="Table15" ref="A4:F63" totalsRowShown="0" headerRowDxfId="22" tableBorderDxfId="21">
  <tableColumns count="6">
    <tableColumn id="1" xr3:uid="{186C40F0-5D2F-4B7D-B23D-9DB9A046B537}" name="Region"/>
    <tableColumn id="2" xr3:uid="{4A822A49-8A5D-4987-9DD8-765F6640BCCA}" name="Program"/>
    <tableColumn id="3" xr3:uid="{F15D420B-F03D-40F5-9208-0C28DC91A726}" name="Met State Target?"/>
    <tableColumn id="4" xr3:uid="{4F9BCC36-2531-4AC2-A31A-7D5CEADD40FC}" name="Help child develop" dataDxfId="20"/>
    <tableColumn id="5" xr3:uid="{834B2056-E0D6-4091-A62D-E508B0FE9125}" name="State Target" dataDxfId="19"/>
    <tableColumn id="6" xr3:uid="{0E82907D-3A6F-4935-8F2F-B90E1044F00E}" name="Difference from State Target" dataDxfId="18">
      <calculatedColumnFormula>E5-D5</calculatedColumnFormula>
    </tableColumn>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0CD56D-77B3-4915-950E-4DDC12437B8C}" name="Table6" displayName="Table6" ref="A4:C63" totalsRowShown="0" headerRowDxfId="17">
  <tableColumns count="3">
    <tableColumn id="1" xr3:uid="{5513E45E-BDF9-4B69-A6D3-A0978B016EF2}" name="Region"/>
    <tableColumn id="2" xr3:uid="{A34CDF26-DB88-49F4-B13D-3DF9CB8EB0B0}" name="Program"/>
    <tableColumn id="3" xr3:uid="{D4159639-073A-4320-BA42-35D2C0CA6F52}" name="Children Under the Age of 1 with IFSPs on 10/1/21"/>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mass.gov/doc/part-c-state-performance-plan-spp-annual-performance-report-apr-ffy21/download"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0.bin"/><Relationship Id="rId1" Type="http://schemas.openxmlformats.org/officeDocument/2006/relationships/hyperlink" Target="https://www.mass.gov/doc/part-c-state-performance-plan-spp-annual-performance-report-apr-ffy21/download"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1.bin"/><Relationship Id="rId1" Type="http://schemas.openxmlformats.org/officeDocument/2006/relationships/hyperlink" Target="https://www.mass.gov/doc/part-c-state-performance-plan-spp-annual-performance-report-apr-ffy21/download"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2.bin"/><Relationship Id="rId1" Type="http://schemas.openxmlformats.org/officeDocument/2006/relationships/hyperlink" Target="https://www.mass.gov/doc/part-c-state-performance-plan-spp-annual-performance-report-apr-ffy21/download"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3.bin"/><Relationship Id="rId1" Type="http://schemas.openxmlformats.org/officeDocument/2006/relationships/hyperlink" Target="https://www.mass.gov/doc/part-c-state-performance-plan-spp-annual-performance-report-apr-ffy21/download"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4.bin"/><Relationship Id="rId1" Type="http://schemas.openxmlformats.org/officeDocument/2006/relationships/hyperlink" Target="https://www.mass.gov/doc/part-c-state-performance-plan-spp-annual-performance-report-apr-ffy21/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mass.gov/doc/part-c-state-performance-plan-spp-annual-performance-report-apr-ffy21/download"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mass.gov/doc/part-c-state-performance-plan-spp-annual-performance-report-apr-ffy21/download"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ww.mass.gov/doc/part-c-state-performance-plan-spp-annual-performance-report-apr-ffy21/download"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s://www.mass.gov/doc/part-c-state-performance-plan-spp-annual-performance-report-apr-ffy21/download"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https://www.mass.gov/doc/part-c-state-performance-plan-spp-annual-performance-report-apr-ffy21/download"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7.bin"/><Relationship Id="rId1" Type="http://schemas.openxmlformats.org/officeDocument/2006/relationships/hyperlink" Target="https://www.mass.gov/doc/part-c-state-performance-plan-spp-annual-performance-report-apr-ffy21/download"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8.bin"/><Relationship Id="rId1" Type="http://schemas.openxmlformats.org/officeDocument/2006/relationships/hyperlink" Target="https://www.mass.gov/doc/part-c-state-performance-plan-spp-annual-performance-report-apr-ffy21/download"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9.bin"/><Relationship Id="rId1" Type="http://schemas.openxmlformats.org/officeDocument/2006/relationships/hyperlink" Target="https://www.mass.gov/doc/part-c-state-performance-plan-spp-annual-performance-report-apr-ffy21/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7408-5EA7-457E-89C3-26E6BDF6250A}">
  <sheetPr>
    <tabColor rgb="FFFF0000"/>
    <pageSetUpPr fitToPage="1"/>
  </sheetPr>
  <dimension ref="A1:G65"/>
  <sheetViews>
    <sheetView tabSelected="1" topLeftCell="A16" zoomScaleNormal="100" workbookViewId="0">
      <selection activeCell="F27" sqref="F27"/>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2" t="s">
        <v>1</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0.97737556561086003</v>
      </c>
      <c r="E5" s="3">
        <v>1</v>
      </c>
      <c r="F5" s="9">
        <f>Table11[[#This Row],[State Target]]-Table11[[#This Row],[Program Percent]]</f>
        <v>2.2624434389139969E-2</v>
      </c>
    </row>
    <row r="6" spans="1:7" x14ac:dyDescent="0.35">
      <c r="A6" s="8" t="s">
        <v>11</v>
      </c>
      <c r="B6" t="s">
        <v>12</v>
      </c>
      <c r="C6" t="s">
        <v>10</v>
      </c>
      <c r="D6" s="2">
        <v>0.99509803921568596</v>
      </c>
      <c r="E6" s="3">
        <v>1</v>
      </c>
      <c r="F6" s="9">
        <f>Table11[[#This Row],[State Target]]-Table11[[#This Row],[Program Percent]]</f>
        <v>4.9019607843140411E-3</v>
      </c>
    </row>
    <row r="7" spans="1:7" x14ac:dyDescent="0.35">
      <c r="A7" s="8" t="s">
        <v>8</v>
      </c>
      <c r="B7" t="s">
        <v>13</v>
      </c>
      <c r="C7" t="s">
        <v>14</v>
      </c>
      <c r="D7" s="2">
        <v>1</v>
      </c>
      <c r="E7" s="3">
        <v>1</v>
      </c>
      <c r="F7" s="9">
        <f>Table11[[#This Row],[State Target]]-Table11[[#This Row],[Program Percent]]</f>
        <v>0</v>
      </c>
    </row>
    <row r="8" spans="1:7" x14ac:dyDescent="0.35">
      <c r="A8" s="8" t="s">
        <v>8</v>
      </c>
      <c r="B8" t="s">
        <v>15</v>
      </c>
      <c r="C8" t="s">
        <v>10</v>
      </c>
      <c r="D8" s="2">
        <v>0.99380165289256195</v>
      </c>
      <c r="E8" s="3">
        <v>1</v>
      </c>
      <c r="F8" s="9">
        <f>Table11[[#This Row],[State Target]]-Table11[[#This Row],[Program Percent]]</f>
        <v>6.1983471074380514E-3</v>
      </c>
    </row>
    <row r="9" spans="1:7" x14ac:dyDescent="0.35">
      <c r="A9" s="8" t="s">
        <v>16</v>
      </c>
      <c r="B9" t="s">
        <v>17</v>
      </c>
      <c r="C9" t="s">
        <v>14</v>
      </c>
      <c r="D9" s="2">
        <v>1</v>
      </c>
      <c r="E9" s="3">
        <v>1</v>
      </c>
      <c r="F9" s="9">
        <f>Table11[[#This Row],[State Target]]-Table11[[#This Row],[Program Percent]]</f>
        <v>0</v>
      </c>
    </row>
    <row r="10" spans="1:7" x14ac:dyDescent="0.35">
      <c r="A10" s="8" t="s">
        <v>11</v>
      </c>
      <c r="B10" t="s">
        <v>18</v>
      </c>
      <c r="C10" t="s">
        <v>14</v>
      </c>
      <c r="D10" s="2">
        <v>1</v>
      </c>
      <c r="E10" s="3">
        <v>1</v>
      </c>
      <c r="F10" s="9">
        <f>Table11[[#This Row],[State Target]]-Table11[[#This Row],[Program Percent]]</f>
        <v>0</v>
      </c>
    </row>
    <row r="11" spans="1:7" x14ac:dyDescent="0.35">
      <c r="A11" s="8" t="s">
        <v>19</v>
      </c>
      <c r="B11" t="s">
        <v>20</v>
      </c>
      <c r="C11" t="s">
        <v>10</v>
      </c>
      <c r="D11" s="2">
        <v>0.94573643410852704</v>
      </c>
      <c r="E11" s="3">
        <v>1</v>
      </c>
      <c r="F11" s="9">
        <f>Table11[[#This Row],[State Target]]-Table11[[#This Row],[Program Percent]]</f>
        <v>5.4263565891472965E-2</v>
      </c>
    </row>
    <row r="12" spans="1:7" x14ac:dyDescent="0.35">
      <c r="A12" s="8" t="s">
        <v>16</v>
      </c>
      <c r="B12" t="s">
        <v>21</v>
      </c>
      <c r="C12" t="s">
        <v>10</v>
      </c>
      <c r="D12" s="2">
        <v>0.98780487804878003</v>
      </c>
      <c r="E12" s="3">
        <v>1</v>
      </c>
      <c r="F12" s="9">
        <f>Table11[[#This Row],[State Target]]-Table11[[#This Row],[Program Percent]]</f>
        <v>1.2195121951219967E-2</v>
      </c>
    </row>
    <row r="13" spans="1:7" x14ac:dyDescent="0.35">
      <c r="A13" s="8" t="s">
        <v>22</v>
      </c>
      <c r="B13" t="s">
        <v>23</v>
      </c>
      <c r="C13" t="s">
        <v>14</v>
      </c>
      <c r="D13" s="2">
        <v>1</v>
      </c>
      <c r="E13" s="3">
        <v>1</v>
      </c>
      <c r="F13" s="9">
        <f>Table11[[#This Row],[State Target]]-Table11[[#This Row],[Program Percent]]</f>
        <v>0</v>
      </c>
    </row>
    <row r="14" spans="1:7" x14ac:dyDescent="0.35">
      <c r="A14" s="8" t="s">
        <v>19</v>
      </c>
      <c r="B14" t="s">
        <v>24</v>
      </c>
      <c r="C14" t="s">
        <v>10</v>
      </c>
      <c r="D14" s="2">
        <v>0.98214285714285698</v>
      </c>
      <c r="E14" s="3">
        <v>1</v>
      </c>
      <c r="F14" s="9">
        <f>Table11[[#This Row],[State Target]]-Table11[[#This Row],[Program Percent]]</f>
        <v>1.7857142857143016E-2</v>
      </c>
    </row>
    <row r="15" spans="1:7" x14ac:dyDescent="0.35">
      <c r="A15" s="8" t="s">
        <v>25</v>
      </c>
      <c r="B15" t="s">
        <v>26</v>
      </c>
      <c r="C15" t="s">
        <v>10</v>
      </c>
      <c r="D15" s="2">
        <v>0.99675324675324695</v>
      </c>
      <c r="E15" s="3">
        <v>1</v>
      </c>
      <c r="F15" s="9">
        <f>Table11[[#This Row],[State Target]]-Table11[[#This Row],[Program Percent]]</f>
        <v>3.2467532467530535E-3</v>
      </c>
    </row>
    <row r="16" spans="1:7" x14ac:dyDescent="0.35">
      <c r="A16" s="8" t="s">
        <v>16</v>
      </c>
      <c r="B16" t="s">
        <v>27</v>
      </c>
      <c r="C16" t="s">
        <v>14</v>
      </c>
      <c r="D16" s="2">
        <v>1</v>
      </c>
      <c r="E16" s="3">
        <v>1</v>
      </c>
      <c r="F16" s="9">
        <f>Table11[[#This Row],[State Target]]-Table11[[#This Row],[Program Percent]]</f>
        <v>0</v>
      </c>
    </row>
    <row r="17" spans="1:6" x14ac:dyDescent="0.35">
      <c r="A17" s="8" t="s">
        <v>19</v>
      </c>
      <c r="B17" t="s">
        <v>28</v>
      </c>
      <c r="C17" t="s">
        <v>10</v>
      </c>
      <c r="D17" s="2">
        <v>0.988826815642458</v>
      </c>
      <c r="E17" s="3">
        <v>1</v>
      </c>
      <c r="F17" s="9">
        <f>Table11[[#This Row],[State Target]]-Table11[[#This Row],[Program Percent]]</f>
        <v>1.1173184357541999E-2</v>
      </c>
    </row>
    <row r="18" spans="1:6" x14ac:dyDescent="0.35">
      <c r="A18" s="8" t="s">
        <v>11</v>
      </c>
      <c r="B18" t="s">
        <v>29</v>
      </c>
      <c r="C18" t="s">
        <v>14</v>
      </c>
      <c r="D18" s="2">
        <v>1</v>
      </c>
      <c r="E18" s="3">
        <v>1</v>
      </c>
      <c r="F18" s="9">
        <f>Table11[[#This Row],[State Target]]-Table11[[#This Row],[Program Percent]]</f>
        <v>0</v>
      </c>
    </row>
    <row r="19" spans="1:6" x14ac:dyDescent="0.35">
      <c r="A19" s="8" t="s">
        <v>25</v>
      </c>
      <c r="B19" t="s">
        <v>30</v>
      </c>
      <c r="C19" t="s">
        <v>14</v>
      </c>
      <c r="D19" s="2">
        <v>1</v>
      </c>
      <c r="E19" s="3">
        <v>1</v>
      </c>
      <c r="F19" s="9">
        <f>Table11[[#This Row],[State Target]]-Table11[[#This Row],[Program Percent]]</f>
        <v>0</v>
      </c>
    </row>
    <row r="20" spans="1:6" x14ac:dyDescent="0.35">
      <c r="A20" s="8" t="s">
        <v>19</v>
      </c>
      <c r="B20" t="s">
        <v>31</v>
      </c>
      <c r="C20" t="s">
        <v>14</v>
      </c>
      <c r="D20" s="2">
        <v>1</v>
      </c>
      <c r="E20" s="3">
        <v>1</v>
      </c>
      <c r="F20" s="9">
        <f>Table11[[#This Row],[State Target]]-Table11[[#This Row],[Program Percent]]</f>
        <v>0</v>
      </c>
    </row>
    <row r="21" spans="1:6" x14ac:dyDescent="0.35">
      <c r="A21" s="8" t="s">
        <v>11</v>
      </c>
      <c r="B21" t="s">
        <v>32</v>
      </c>
      <c r="C21" t="s">
        <v>14</v>
      </c>
      <c r="D21" s="2">
        <v>1</v>
      </c>
      <c r="E21" s="3">
        <v>1</v>
      </c>
      <c r="F21" s="9">
        <f>Table11[[#This Row],[State Target]]-Table11[[#This Row],[Program Percent]]</f>
        <v>0</v>
      </c>
    </row>
    <row r="22" spans="1:6" x14ac:dyDescent="0.35">
      <c r="A22" s="8" t="s">
        <v>25</v>
      </c>
      <c r="B22" t="s">
        <v>33</v>
      </c>
      <c r="C22" t="s">
        <v>14</v>
      </c>
      <c r="D22" s="2">
        <v>1</v>
      </c>
      <c r="E22" s="3">
        <v>1</v>
      </c>
      <c r="F22" s="9">
        <f>Table11[[#This Row],[State Target]]-Table11[[#This Row],[Program Percent]]</f>
        <v>0</v>
      </c>
    </row>
    <row r="23" spans="1:6" x14ac:dyDescent="0.35">
      <c r="A23" s="8" t="s">
        <v>25</v>
      </c>
      <c r="B23" t="s">
        <v>34</v>
      </c>
      <c r="C23" t="s">
        <v>14</v>
      </c>
      <c r="D23" s="2">
        <v>1</v>
      </c>
      <c r="E23" s="3">
        <v>1</v>
      </c>
      <c r="F23" s="9">
        <f>Table11[[#This Row],[State Target]]-Table11[[#This Row],[Program Percent]]</f>
        <v>0</v>
      </c>
    </row>
    <row r="24" spans="1:6" x14ac:dyDescent="0.35">
      <c r="A24" s="8" t="s">
        <v>25</v>
      </c>
      <c r="B24" t="s">
        <v>35</v>
      </c>
      <c r="C24" t="s">
        <v>14</v>
      </c>
      <c r="D24" s="2">
        <v>1</v>
      </c>
      <c r="E24" s="3">
        <v>1</v>
      </c>
      <c r="F24" s="9">
        <f>Table11[[#This Row],[State Target]]-Table11[[#This Row],[Program Percent]]</f>
        <v>0</v>
      </c>
    </row>
    <row r="25" spans="1:6" x14ac:dyDescent="0.35">
      <c r="A25" s="8" t="s">
        <v>16</v>
      </c>
      <c r="B25" t="s">
        <v>36</v>
      </c>
      <c r="C25" t="s">
        <v>14</v>
      </c>
      <c r="D25" s="2">
        <v>1</v>
      </c>
      <c r="E25" s="3">
        <v>1</v>
      </c>
      <c r="F25" s="9">
        <f>Table11[[#This Row],[State Target]]-Table11[[#This Row],[Program Percent]]</f>
        <v>0</v>
      </c>
    </row>
    <row r="26" spans="1:6" x14ac:dyDescent="0.35">
      <c r="A26" s="8" t="s">
        <v>11</v>
      </c>
      <c r="B26" t="s">
        <v>37</v>
      </c>
      <c r="C26" t="s">
        <v>10</v>
      </c>
      <c r="D26" s="2">
        <v>0.99375000000000002</v>
      </c>
      <c r="E26" s="3">
        <v>1</v>
      </c>
      <c r="F26" s="9">
        <f>Table11[[#This Row],[State Target]]-Table11[[#This Row],[Program Percent]]</f>
        <v>6.2499999999999778E-3</v>
      </c>
    </row>
    <row r="27" spans="1:6" x14ac:dyDescent="0.35">
      <c r="A27" s="8" t="s">
        <v>22</v>
      </c>
      <c r="B27" t="s">
        <v>38</v>
      </c>
      <c r="C27" t="s">
        <v>14</v>
      </c>
      <c r="D27" s="2">
        <v>1</v>
      </c>
      <c r="E27" s="3">
        <v>1</v>
      </c>
      <c r="F27" s="9">
        <f>Table11[[#This Row],[State Target]]-Table11[[#This Row],[Program Percent]]</f>
        <v>0</v>
      </c>
    </row>
    <row r="28" spans="1:6" x14ac:dyDescent="0.35">
      <c r="A28" s="8" t="s">
        <v>16</v>
      </c>
      <c r="B28" t="s">
        <v>39</v>
      </c>
      <c r="C28" t="s">
        <v>10</v>
      </c>
      <c r="D28" s="2">
        <v>0.99253731343283602</v>
      </c>
      <c r="E28" s="3">
        <v>1</v>
      </c>
      <c r="F28" s="9">
        <f>Table11[[#This Row],[State Target]]-Table11[[#This Row],[Program Percent]]</f>
        <v>7.4626865671639786E-3</v>
      </c>
    </row>
    <row r="29" spans="1:6" x14ac:dyDescent="0.35">
      <c r="A29" s="8" t="s">
        <v>8</v>
      </c>
      <c r="B29" t="s">
        <v>40</v>
      </c>
      <c r="C29" t="s">
        <v>14</v>
      </c>
      <c r="D29" s="2">
        <v>1</v>
      </c>
      <c r="E29" s="3">
        <v>1</v>
      </c>
      <c r="F29" s="9">
        <f>Table11[[#This Row],[State Target]]-Table11[[#This Row],[Program Percent]]</f>
        <v>0</v>
      </c>
    </row>
    <row r="30" spans="1:6" x14ac:dyDescent="0.35">
      <c r="A30" s="8" t="s">
        <v>8</v>
      </c>
      <c r="B30" t="s">
        <v>41</v>
      </c>
      <c r="C30" t="s">
        <v>14</v>
      </c>
      <c r="D30" s="2">
        <v>1</v>
      </c>
      <c r="E30" s="3">
        <v>1</v>
      </c>
      <c r="F30" s="9">
        <f>Table11[[#This Row],[State Target]]-Table11[[#This Row],[Program Percent]]</f>
        <v>0</v>
      </c>
    </row>
    <row r="31" spans="1:6" x14ac:dyDescent="0.35">
      <c r="A31" s="8" t="s">
        <v>8</v>
      </c>
      <c r="B31" t="s">
        <v>42</v>
      </c>
      <c r="C31" t="s">
        <v>14</v>
      </c>
      <c r="D31" s="2">
        <v>1</v>
      </c>
      <c r="E31" s="3">
        <v>1</v>
      </c>
      <c r="F31" s="9">
        <f>Table11[[#This Row],[State Target]]-Table11[[#This Row],[Program Percent]]</f>
        <v>0</v>
      </c>
    </row>
    <row r="32" spans="1:6" x14ac:dyDescent="0.35">
      <c r="A32" s="8" t="s">
        <v>8</v>
      </c>
      <c r="B32" t="s">
        <v>43</v>
      </c>
      <c r="C32" t="s">
        <v>10</v>
      </c>
      <c r="D32" s="2">
        <v>0.99122807017543901</v>
      </c>
      <c r="E32" s="3">
        <v>1</v>
      </c>
      <c r="F32" s="9">
        <f>Table11[[#This Row],[State Target]]-Table11[[#This Row],[Program Percent]]</f>
        <v>8.7719298245609867E-3</v>
      </c>
    </row>
    <row r="33" spans="1:6" x14ac:dyDescent="0.35">
      <c r="A33" s="8" t="s">
        <v>25</v>
      </c>
      <c r="B33" t="s">
        <v>44</v>
      </c>
      <c r="C33" t="s">
        <v>10</v>
      </c>
      <c r="D33" s="2">
        <v>0.99016393442622996</v>
      </c>
      <c r="E33" s="3">
        <v>1</v>
      </c>
      <c r="F33" s="9">
        <f>Table11[[#This Row],[State Target]]-Table11[[#This Row],[Program Percent]]</f>
        <v>9.8360655737700364E-3</v>
      </c>
    </row>
    <row r="34" spans="1:6" x14ac:dyDescent="0.35">
      <c r="A34" s="8" t="s">
        <v>19</v>
      </c>
      <c r="B34" t="s">
        <v>45</v>
      </c>
      <c r="C34" t="s">
        <v>10</v>
      </c>
      <c r="D34" s="2">
        <v>0.97058823529411797</v>
      </c>
      <c r="E34" s="3">
        <v>1</v>
      </c>
      <c r="F34" s="9">
        <f>Table11[[#This Row],[State Target]]-Table11[[#This Row],[Program Percent]]</f>
        <v>2.9411764705882026E-2</v>
      </c>
    </row>
    <row r="35" spans="1:6" x14ac:dyDescent="0.35">
      <c r="A35" s="8" t="s">
        <v>8</v>
      </c>
      <c r="B35" t="s">
        <v>46</v>
      </c>
      <c r="C35" t="s">
        <v>14</v>
      </c>
      <c r="D35" s="2">
        <v>1</v>
      </c>
      <c r="E35" s="3">
        <v>1</v>
      </c>
      <c r="F35" s="9">
        <f>Table11[[#This Row],[State Target]]-Table11[[#This Row],[Program Percent]]</f>
        <v>0</v>
      </c>
    </row>
    <row r="36" spans="1:6" x14ac:dyDescent="0.35">
      <c r="A36" s="8" t="s">
        <v>8</v>
      </c>
      <c r="B36" t="s">
        <v>47</v>
      </c>
      <c r="C36" t="s">
        <v>10</v>
      </c>
      <c r="D36" s="2">
        <v>0.91011235955056202</v>
      </c>
      <c r="E36" s="3">
        <v>1</v>
      </c>
      <c r="F36" s="9">
        <f>Table11[[#This Row],[State Target]]-Table11[[#This Row],[Program Percent]]</f>
        <v>8.9887640449437978E-2</v>
      </c>
    </row>
    <row r="37" spans="1:6" x14ac:dyDescent="0.35">
      <c r="A37" s="8" t="s">
        <v>8</v>
      </c>
      <c r="B37" t="s">
        <v>48</v>
      </c>
      <c r="C37" t="s">
        <v>10</v>
      </c>
      <c r="D37" s="2">
        <v>0.873417721518987</v>
      </c>
      <c r="E37" s="3">
        <v>1</v>
      </c>
      <c r="F37" s="9">
        <f>Table11[[#This Row],[State Target]]-Table11[[#This Row],[Program Percent]]</f>
        <v>0.126582278481013</v>
      </c>
    </row>
    <row r="38" spans="1:6" x14ac:dyDescent="0.35">
      <c r="A38" s="8" t="s">
        <v>25</v>
      </c>
      <c r="B38" t="s">
        <v>49</v>
      </c>
      <c r="C38" t="s">
        <v>10</v>
      </c>
      <c r="D38" s="2">
        <v>0.95890410958904104</v>
      </c>
      <c r="E38" s="3">
        <v>1</v>
      </c>
      <c r="F38" s="9">
        <f>Table11[[#This Row],[State Target]]-Table11[[#This Row],[Program Percent]]</f>
        <v>4.1095890410958957E-2</v>
      </c>
    </row>
    <row r="39" spans="1:6" x14ac:dyDescent="0.35">
      <c r="A39" s="8" t="s">
        <v>11</v>
      </c>
      <c r="B39" t="s">
        <v>50</v>
      </c>
      <c r="C39" t="s">
        <v>10</v>
      </c>
      <c r="D39" s="2">
        <v>0.95714285714285696</v>
      </c>
      <c r="E39" s="3">
        <v>1</v>
      </c>
      <c r="F39" s="9">
        <f>Table11[[#This Row],[State Target]]-Table11[[#This Row],[Program Percent]]</f>
        <v>4.2857142857143038E-2</v>
      </c>
    </row>
    <row r="40" spans="1:6" x14ac:dyDescent="0.35">
      <c r="A40" s="8" t="s">
        <v>11</v>
      </c>
      <c r="B40" t="s">
        <v>51</v>
      </c>
      <c r="C40" t="s">
        <v>10</v>
      </c>
      <c r="D40" s="2">
        <v>0.824104234527687</v>
      </c>
      <c r="E40" s="3">
        <v>1</v>
      </c>
      <c r="F40" s="9">
        <f>Table11[[#This Row],[State Target]]-Table11[[#This Row],[Program Percent]]</f>
        <v>0.175895765472313</v>
      </c>
    </row>
    <row r="41" spans="1:6" x14ac:dyDescent="0.35">
      <c r="A41" s="8" t="s">
        <v>25</v>
      </c>
      <c r="B41" t="s">
        <v>52</v>
      </c>
      <c r="C41" t="s">
        <v>10</v>
      </c>
      <c r="D41" s="2">
        <v>0.81935483870967696</v>
      </c>
      <c r="E41" s="3">
        <v>1</v>
      </c>
      <c r="F41" s="9">
        <f>Table11[[#This Row],[State Target]]-Table11[[#This Row],[Program Percent]]</f>
        <v>0.18064516129032304</v>
      </c>
    </row>
    <row r="42" spans="1:6" x14ac:dyDescent="0.35">
      <c r="A42" s="8" t="s">
        <v>25</v>
      </c>
      <c r="B42" t="s">
        <v>53</v>
      </c>
      <c r="C42" t="s">
        <v>10</v>
      </c>
      <c r="D42" s="2">
        <v>0.99122807017543901</v>
      </c>
      <c r="E42" s="3">
        <v>1</v>
      </c>
      <c r="F42" s="9">
        <f>Table11[[#This Row],[State Target]]-Table11[[#This Row],[Program Percent]]</f>
        <v>8.7719298245609867E-3</v>
      </c>
    </row>
    <row r="43" spans="1:6" x14ac:dyDescent="0.35">
      <c r="A43" s="8" t="s">
        <v>11</v>
      </c>
      <c r="B43" t="s">
        <v>54</v>
      </c>
      <c r="C43" t="s">
        <v>10</v>
      </c>
      <c r="D43" s="2">
        <v>0.90384615384615397</v>
      </c>
      <c r="E43" s="3">
        <v>1</v>
      </c>
      <c r="F43" s="9">
        <f>Table11[[#This Row],[State Target]]-Table11[[#This Row],[Program Percent]]</f>
        <v>9.6153846153846034E-2</v>
      </c>
    </row>
    <row r="44" spans="1:6" x14ac:dyDescent="0.35">
      <c r="A44" s="8" t="s">
        <v>11</v>
      </c>
      <c r="B44" t="s">
        <v>55</v>
      </c>
      <c r="C44" t="s">
        <v>10</v>
      </c>
      <c r="D44" s="2">
        <v>0.93243243243243201</v>
      </c>
      <c r="E44" s="3">
        <v>1</v>
      </c>
      <c r="F44" s="9">
        <f>Table11[[#This Row],[State Target]]-Table11[[#This Row],[Program Percent]]</f>
        <v>6.7567567567567988E-2</v>
      </c>
    </row>
    <row r="45" spans="1:6" x14ac:dyDescent="0.35">
      <c r="A45" s="8" t="s">
        <v>19</v>
      </c>
      <c r="B45" t="s">
        <v>56</v>
      </c>
      <c r="C45" t="s">
        <v>10</v>
      </c>
      <c r="D45" s="2">
        <v>0.98019801980197996</v>
      </c>
      <c r="E45" s="3">
        <v>1</v>
      </c>
      <c r="F45" s="9">
        <f>Table11[[#This Row],[State Target]]-Table11[[#This Row],[Program Percent]]</f>
        <v>1.9801980198020042E-2</v>
      </c>
    </row>
    <row r="46" spans="1:6" x14ac:dyDescent="0.35">
      <c r="A46" s="8" t="s">
        <v>19</v>
      </c>
      <c r="B46" t="s">
        <v>57</v>
      </c>
      <c r="C46" t="s">
        <v>14</v>
      </c>
      <c r="D46" s="2">
        <v>1</v>
      </c>
      <c r="E46" s="3">
        <v>1</v>
      </c>
      <c r="F46" s="9">
        <f>Table11[[#This Row],[State Target]]-Table11[[#This Row],[Program Percent]]</f>
        <v>0</v>
      </c>
    </row>
    <row r="47" spans="1:6" x14ac:dyDescent="0.35">
      <c r="A47" s="8" t="s">
        <v>19</v>
      </c>
      <c r="B47" t="s">
        <v>58</v>
      </c>
      <c r="C47" t="s">
        <v>14</v>
      </c>
      <c r="D47" s="2">
        <v>1</v>
      </c>
      <c r="E47" s="3">
        <v>1</v>
      </c>
      <c r="F47" s="9">
        <f>Table11[[#This Row],[State Target]]-Table11[[#This Row],[Program Percent]]</f>
        <v>0</v>
      </c>
    </row>
    <row r="48" spans="1:6" x14ac:dyDescent="0.35">
      <c r="A48" s="8" t="s">
        <v>8</v>
      </c>
      <c r="B48" t="s">
        <v>59</v>
      </c>
      <c r="C48" t="s">
        <v>10</v>
      </c>
      <c r="D48" s="2">
        <v>0.96</v>
      </c>
      <c r="E48" s="3">
        <v>1</v>
      </c>
      <c r="F48" s="9">
        <f>Table11[[#This Row],[State Target]]-Table11[[#This Row],[Program Percent]]</f>
        <v>4.0000000000000036E-2</v>
      </c>
    </row>
    <row r="49" spans="1:6" x14ac:dyDescent="0.35">
      <c r="A49" s="8" t="s">
        <v>25</v>
      </c>
      <c r="B49" t="s">
        <v>60</v>
      </c>
      <c r="C49" t="s">
        <v>14</v>
      </c>
      <c r="D49" s="2">
        <v>1</v>
      </c>
      <c r="E49" s="3">
        <v>1</v>
      </c>
      <c r="F49" s="9">
        <f>Table11[[#This Row],[State Target]]-Table11[[#This Row],[Program Percent]]</f>
        <v>0</v>
      </c>
    </row>
    <row r="50" spans="1:6" x14ac:dyDescent="0.35">
      <c r="A50" s="8" t="s">
        <v>22</v>
      </c>
      <c r="B50" t="s">
        <v>61</v>
      </c>
      <c r="C50" t="s">
        <v>10</v>
      </c>
      <c r="D50" s="2">
        <v>0.99180327868852503</v>
      </c>
      <c r="E50" s="3">
        <v>1</v>
      </c>
      <c r="F50" s="9">
        <f>Table11[[#This Row],[State Target]]-Table11[[#This Row],[Program Percent]]</f>
        <v>8.1967213114749748E-3</v>
      </c>
    </row>
    <row r="51" spans="1:6" x14ac:dyDescent="0.35">
      <c r="A51" s="8" t="s">
        <v>22</v>
      </c>
      <c r="B51" t="s">
        <v>62</v>
      </c>
      <c r="C51" t="s">
        <v>10</v>
      </c>
      <c r="D51" s="2">
        <v>0.99145299145299104</v>
      </c>
      <c r="E51" s="3">
        <v>1</v>
      </c>
      <c r="F51" s="9">
        <f>Table11[[#This Row],[State Target]]-Table11[[#This Row],[Program Percent]]</f>
        <v>8.5470085470089607E-3</v>
      </c>
    </row>
    <row r="52" spans="1:6" x14ac:dyDescent="0.35">
      <c r="A52" s="8" t="s">
        <v>11</v>
      </c>
      <c r="B52" t="s">
        <v>63</v>
      </c>
      <c r="C52" t="s">
        <v>14</v>
      </c>
      <c r="D52" s="2">
        <v>1</v>
      </c>
      <c r="E52" s="3">
        <v>1</v>
      </c>
      <c r="F52" s="9">
        <f>Table11[[#This Row],[State Target]]-Table11[[#This Row],[Program Percent]]</f>
        <v>0</v>
      </c>
    </row>
    <row r="53" spans="1:6" x14ac:dyDescent="0.35">
      <c r="A53" s="8" t="s">
        <v>19</v>
      </c>
      <c r="B53" t="s">
        <v>64</v>
      </c>
      <c r="C53" t="s">
        <v>10</v>
      </c>
      <c r="D53" s="2">
        <v>0.97735849056603796</v>
      </c>
      <c r="E53" s="3">
        <v>1</v>
      </c>
      <c r="F53" s="9">
        <f>Table11[[#This Row],[State Target]]-Table11[[#This Row],[Program Percent]]</f>
        <v>2.2641509433962037E-2</v>
      </c>
    </row>
    <row r="54" spans="1:6" x14ac:dyDescent="0.35">
      <c r="A54" s="8" t="s">
        <v>11</v>
      </c>
      <c r="B54" t="s">
        <v>65</v>
      </c>
      <c r="C54" t="s">
        <v>14</v>
      </c>
      <c r="D54" s="2">
        <v>1</v>
      </c>
      <c r="E54" s="3">
        <v>1</v>
      </c>
      <c r="F54" s="9">
        <f>Table11[[#This Row],[State Target]]-Table11[[#This Row],[Program Percent]]</f>
        <v>0</v>
      </c>
    </row>
    <row r="55" spans="1:6" x14ac:dyDescent="0.35">
      <c r="A55" s="8" t="s">
        <v>16</v>
      </c>
      <c r="B55" t="s">
        <v>66</v>
      </c>
      <c r="C55" t="s">
        <v>10</v>
      </c>
      <c r="D55" s="2">
        <v>0.98445595854922296</v>
      </c>
      <c r="E55" s="3">
        <v>1</v>
      </c>
      <c r="F55" s="9">
        <f>Table11[[#This Row],[State Target]]-Table11[[#This Row],[Program Percent]]</f>
        <v>1.5544041450777035E-2</v>
      </c>
    </row>
    <row r="56" spans="1:6" x14ac:dyDescent="0.35">
      <c r="A56" s="8" t="s">
        <v>22</v>
      </c>
      <c r="B56" t="s">
        <v>67</v>
      </c>
      <c r="C56" t="s">
        <v>14</v>
      </c>
      <c r="D56" s="2">
        <v>1</v>
      </c>
      <c r="E56" s="3">
        <v>1</v>
      </c>
      <c r="F56" s="9">
        <f>Table11[[#This Row],[State Target]]-Table11[[#This Row],[Program Percent]]</f>
        <v>0</v>
      </c>
    </row>
    <row r="57" spans="1:6" x14ac:dyDescent="0.35">
      <c r="A57" s="8" t="s">
        <v>25</v>
      </c>
      <c r="B57" t="s">
        <v>68</v>
      </c>
      <c r="C57" t="s">
        <v>10</v>
      </c>
      <c r="D57" s="2">
        <v>0.98744769874477001</v>
      </c>
      <c r="E57" s="3">
        <v>1</v>
      </c>
      <c r="F57" s="9">
        <f>Table11[[#This Row],[State Target]]-Table11[[#This Row],[Program Percent]]</f>
        <v>1.2552301255229992E-2</v>
      </c>
    </row>
    <row r="58" spans="1:6" x14ac:dyDescent="0.35">
      <c r="A58" s="8" t="s">
        <v>11</v>
      </c>
      <c r="B58" t="s">
        <v>69</v>
      </c>
      <c r="C58" t="s">
        <v>14</v>
      </c>
      <c r="D58" s="2">
        <v>1</v>
      </c>
      <c r="E58" s="3">
        <v>1</v>
      </c>
      <c r="F58" s="9">
        <f>Table11[[#This Row],[State Target]]-Table11[[#This Row],[Program Percent]]</f>
        <v>0</v>
      </c>
    </row>
    <row r="59" spans="1:6" x14ac:dyDescent="0.35">
      <c r="A59" s="8" t="s">
        <v>22</v>
      </c>
      <c r="B59" t="s">
        <v>70</v>
      </c>
      <c r="C59" t="s">
        <v>10</v>
      </c>
      <c r="D59" s="2">
        <v>0.97959183673469397</v>
      </c>
      <c r="E59" s="3">
        <v>1</v>
      </c>
      <c r="F59" s="9">
        <f>Table11[[#This Row],[State Target]]-Table11[[#This Row],[Program Percent]]</f>
        <v>2.0408163265306034E-2</v>
      </c>
    </row>
    <row r="60" spans="1:6" x14ac:dyDescent="0.35">
      <c r="A60" s="8" t="s">
        <v>11</v>
      </c>
      <c r="B60" t="s">
        <v>71</v>
      </c>
      <c r="C60" t="s">
        <v>14</v>
      </c>
      <c r="D60" s="2">
        <v>1</v>
      </c>
      <c r="E60" s="3">
        <v>1</v>
      </c>
      <c r="F60" s="9">
        <f>Table11[[#This Row],[State Target]]-Table11[[#This Row],[Program Percent]]</f>
        <v>0</v>
      </c>
    </row>
    <row r="61" spans="1:6" x14ac:dyDescent="0.35">
      <c r="A61" s="8" t="s">
        <v>19</v>
      </c>
      <c r="B61" t="s">
        <v>72</v>
      </c>
      <c r="C61" t="s">
        <v>14</v>
      </c>
      <c r="D61" s="2">
        <v>1</v>
      </c>
      <c r="E61" s="3">
        <v>1</v>
      </c>
      <c r="F61" s="9">
        <f>Table11[[#This Row],[State Target]]-Table11[[#This Row],[Program Percent]]</f>
        <v>0</v>
      </c>
    </row>
    <row r="62" spans="1:6" x14ac:dyDescent="0.35">
      <c r="A62" s="8" t="s">
        <v>19</v>
      </c>
      <c r="B62" t="s">
        <v>73</v>
      </c>
      <c r="C62" t="s">
        <v>10</v>
      </c>
      <c r="D62" s="2">
        <v>0.9609375</v>
      </c>
      <c r="E62" s="3">
        <v>1</v>
      </c>
      <c r="F62" s="9">
        <f>Table11[[#This Row],[State Target]]-Table11[[#This Row],[Program Percent]]</f>
        <v>3.90625E-2</v>
      </c>
    </row>
    <row r="63" spans="1:6" x14ac:dyDescent="0.35">
      <c r="A63" s="8" t="s">
        <v>25</v>
      </c>
      <c r="B63" t="s">
        <v>74</v>
      </c>
      <c r="C63" t="s">
        <v>10</v>
      </c>
      <c r="D63" s="2">
        <v>0.99288256227757998</v>
      </c>
      <c r="E63" s="3">
        <v>1</v>
      </c>
      <c r="F63" s="9">
        <f>Table11[[#This Row],[State Target]]-Table11[[#This Row],[Program Percent]]</f>
        <v>7.1174377224200169E-3</v>
      </c>
    </row>
    <row r="64" spans="1:6" x14ac:dyDescent="0.35">
      <c r="A64" s="8"/>
      <c r="F64" s="10"/>
    </row>
    <row r="65" spans="1:6" x14ac:dyDescent="0.35">
      <c r="A65" s="11"/>
      <c r="B65" s="12" t="s">
        <v>75</v>
      </c>
      <c r="C65" s="5"/>
      <c r="D65" s="5"/>
      <c r="E65" s="5"/>
      <c r="F65" s="13"/>
    </row>
  </sheetData>
  <sortState xmlns:xlrd2="http://schemas.microsoft.com/office/spreadsheetml/2017/richdata2" ref="A5:F63">
    <sortCondition ref="B5:B63"/>
  </sortState>
  <mergeCells count="2">
    <mergeCell ref="A1:F1"/>
    <mergeCell ref="A2:G2"/>
  </mergeCells>
  <hyperlinks>
    <hyperlink ref="B65" r:id="rId1" xr:uid="{05B6B4CD-3C19-4E11-9B32-6659721E424F}"/>
  </hyperlinks>
  <pageMargins left="0.7" right="0.7" top="0.75" bottom="0.75" header="0.3" footer="0.3"/>
  <pageSetup scale="53" orientation="landscape"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2ECA-79F9-4A94-9FDA-986EC6C72AFC}">
  <sheetPr>
    <tabColor rgb="FF0070C0"/>
    <pageSetUpPr fitToPage="1"/>
  </sheetPr>
  <dimension ref="A1:I66"/>
  <sheetViews>
    <sheetView workbookViewId="0">
      <selection sqref="A1:XFD2"/>
    </sheetView>
  </sheetViews>
  <sheetFormatPr defaultRowHeight="14.5" x14ac:dyDescent="0.35"/>
  <cols>
    <col min="1" max="1" width="10.453125" bestFit="1" customWidth="1"/>
    <col min="2" max="2" width="70.26953125" bestFit="1" customWidth="1"/>
    <col min="3" max="3" width="46" bestFit="1" customWidth="1"/>
    <col min="4" max="4" width="15.81640625" bestFit="1" customWidth="1"/>
    <col min="6" max="6" width="26.7265625" bestFit="1" customWidth="1"/>
    <col min="9" max="9" width="12" bestFit="1" customWidth="1"/>
  </cols>
  <sheetData>
    <row r="1" spans="1:9" s="1" customFormat="1" x14ac:dyDescent="0.35">
      <c r="A1" s="20" t="s">
        <v>0</v>
      </c>
      <c r="B1" s="21"/>
      <c r="C1" s="21"/>
      <c r="D1" s="21"/>
      <c r="E1" s="21"/>
      <c r="F1" s="21"/>
    </row>
    <row r="2" spans="1:9" s="1" customFormat="1" x14ac:dyDescent="0.35">
      <c r="A2" s="22" t="s">
        <v>96</v>
      </c>
      <c r="B2" s="23"/>
      <c r="C2" s="23"/>
      <c r="D2" s="23"/>
      <c r="E2" s="23"/>
      <c r="F2" s="23"/>
      <c r="G2" s="23"/>
    </row>
    <row r="4" spans="1:9" x14ac:dyDescent="0.35">
      <c r="A4" s="6" t="s">
        <v>2</v>
      </c>
      <c r="B4" s="4" t="s">
        <v>3</v>
      </c>
      <c r="C4" s="7" t="s">
        <v>97</v>
      </c>
      <c r="D4" s="1"/>
      <c r="E4" s="1"/>
      <c r="F4" s="1"/>
    </row>
    <row r="5" spans="1:9" x14ac:dyDescent="0.35">
      <c r="A5" s="8" t="s">
        <v>8</v>
      </c>
      <c r="B5" t="s">
        <v>9</v>
      </c>
      <c r="C5" s="10">
        <v>391</v>
      </c>
      <c r="D5" s="2"/>
      <c r="E5" s="3"/>
      <c r="F5" s="2"/>
      <c r="I5" s="2"/>
    </row>
    <row r="6" spans="1:9" x14ac:dyDescent="0.35">
      <c r="A6" s="8" t="s">
        <v>11</v>
      </c>
      <c r="B6" t="s">
        <v>12</v>
      </c>
      <c r="C6" s="10">
        <v>1195</v>
      </c>
      <c r="D6" s="2"/>
      <c r="E6" s="3"/>
      <c r="F6" s="2"/>
      <c r="I6" s="2"/>
    </row>
    <row r="7" spans="1:9" x14ac:dyDescent="0.35">
      <c r="A7" s="8" t="s">
        <v>8</v>
      </c>
      <c r="B7" t="s">
        <v>13</v>
      </c>
      <c r="C7" s="10">
        <v>538</v>
      </c>
      <c r="D7" s="2"/>
      <c r="E7" s="3"/>
      <c r="F7" s="2"/>
      <c r="I7" s="2"/>
    </row>
    <row r="8" spans="1:9" x14ac:dyDescent="0.35">
      <c r="A8" s="8" t="s">
        <v>8</v>
      </c>
      <c r="B8" t="s">
        <v>15</v>
      </c>
      <c r="C8" s="10">
        <v>669</v>
      </c>
      <c r="D8" s="2"/>
      <c r="E8" s="3"/>
      <c r="F8" s="2"/>
      <c r="I8" s="2"/>
    </row>
    <row r="9" spans="1:9" x14ac:dyDescent="0.35">
      <c r="A9" s="8" t="s">
        <v>16</v>
      </c>
      <c r="B9" t="s">
        <v>17</v>
      </c>
      <c r="C9" s="10">
        <v>303</v>
      </c>
      <c r="D9" s="2"/>
      <c r="E9" s="3"/>
      <c r="F9" s="2"/>
      <c r="I9" s="2"/>
    </row>
    <row r="10" spans="1:9" x14ac:dyDescent="0.35">
      <c r="A10" s="8" t="s">
        <v>11</v>
      </c>
      <c r="B10" t="s">
        <v>18</v>
      </c>
      <c r="C10" s="10">
        <v>71</v>
      </c>
      <c r="D10" s="2"/>
      <c r="E10" s="3"/>
      <c r="F10" s="2"/>
      <c r="I10" s="2"/>
    </row>
    <row r="11" spans="1:9" x14ac:dyDescent="0.35">
      <c r="A11" s="8" t="s">
        <v>19</v>
      </c>
      <c r="B11" t="s">
        <v>20</v>
      </c>
      <c r="C11" s="10">
        <v>300</v>
      </c>
      <c r="D11" s="2"/>
      <c r="E11" s="3"/>
      <c r="F11" s="2"/>
      <c r="I11" s="2"/>
    </row>
    <row r="12" spans="1:9" x14ac:dyDescent="0.35">
      <c r="A12" s="8" t="s">
        <v>16</v>
      </c>
      <c r="B12" t="s">
        <v>21</v>
      </c>
      <c r="C12" s="10">
        <v>155</v>
      </c>
      <c r="D12" s="2"/>
      <c r="E12" s="3"/>
      <c r="F12" s="2"/>
      <c r="I12" s="2"/>
    </row>
    <row r="13" spans="1:9" x14ac:dyDescent="0.35">
      <c r="A13" s="8" t="s">
        <v>22</v>
      </c>
      <c r="B13" t="s">
        <v>23</v>
      </c>
      <c r="C13" s="10">
        <v>362</v>
      </c>
      <c r="D13" s="2"/>
      <c r="E13" s="3"/>
      <c r="F13" s="2"/>
      <c r="I13" s="2"/>
    </row>
    <row r="14" spans="1:9" x14ac:dyDescent="0.35">
      <c r="A14" s="8" t="s">
        <v>19</v>
      </c>
      <c r="B14" t="s">
        <v>24</v>
      </c>
      <c r="C14" s="10">
        <v>151</v>
      </c>
      <c r="D14" s="2"/>
      <c r="E14" s="3"/>
      <c r="F14" s="2"/>
      <c r="I14" s="2"/>
    </row>
    <row r="15" spans="1:9" x14ac:dyDescent="0.35">
      <c r="A15" s="8" t="s">
        <v>25</v>
      </c>
      <c r="B15" t="s">
        <v>26</v>
      </c>
      <c r="C15" s="10">
        <v>425</v>
      </c>
      <c r="D15" s="2"/>
      <c r="E15" s="3"/>
      <c r="F15" s="2"/>
      <c r="I15" s="2"/>
    </row>
    <row r="16" spans="1:9" x14ac:dyDescent="0.35">
      <c r="A16" s="8" t="s">
        <v>16</v>
      </c>
      <c r="B16" t="s">
        <v>27</v>
      </c>
      <c r="C16" s="10">
        <v>176</v>
      </c>
      <c r="D16" s="2"/>
      <c r="E16" s="3"/>
      <c r="F16" s="2"/>
      <c r="I16" s="2"/>
    </row>
    <row r="17" spans="1:9" x14ac:dyDescent="0.35">
      <c r="A17" s="8" t="s">
        <v>19</v>
      </c>
      <c r="B17" t="s">
        <v>28</v>
      </c>
      <c r="C17" s="10">
        <v>504</v>
      </c>
      <c r="D17" s="2"/>
      <c r="E17" s="3"/>
      <c r="F17" s="2"/>
      <c r="I17" s="2"/>
    </row>
    <row r="18" spans="1:9" x14ac:dyDescent="0.35">
      <c r="A18" s="8" t="s">
        <v>11</v>
      </c>
      <c r="B18" t="s">
        <v>29</v>
      </c>
      <c r="C18" s="10">
        <v>211</v>
      </c>
      <c r="D18" s="2"/>
      <c r="E18" s="3"/>
      <c r="F18" s="2"/>
      <c r="I18" s="2"/>
    </row>
    <row r="19" spans="1:9" x14ac:dyDescent="0.35">
      <c r="A19" s="8" t="s">
        <v>25</v>
      </c>
      <c r="B19" t="s">
        <v>30</v>
      </c>
      <c r="C19" s="10">
        <v>444</v>
      </c>
      <c r="D19" s="2"/>
      <c r="E19" s="3"/>
      <c r="F19" s="2"/>
      <c r="I19" s="2"/>
    </row>
    <row r="20" spans="1:9" x14ac:dyDescent="0.35">
      <c r="A20" s="8" t="s">
        <v>19</v>
      </c>
      <c r="B20" t="s">
        <v>31</v>
      </c>
      <c r="C20" s="10">
        <v>73</v>
      </c>
      <c r="D20" s="2"/>
      <c r="E20" s="3"/>
      <c r="F20" s="2"/>
      <c r="I20" s="2"/>
    </row>
    <row r="21" spans="1:9" x14ac:dyDescent="0.35">
      <c r="A21" s="8" t="s">
        <v>11</v>
      </c>
      <c r="B21" t="s">
        <v>32</v>
      </c>
      <c r="C21" s="10">
        <v>289</v>
      </c>
      <c r="D21" s="2"/>
      <c r="E21" s="3"/>
      <c r="F21" s="2"/>
      <c r="I21" s="2"/>
    </row>
    <row r="22" spans="1:9" x14ac:dyDescent="0.35">
      <c r="A22" s="8" t="s">
        <v>25</v>
      </c>
      <c r="B22" t="s">
        <v>33</v>
      </c>
      <c r="C22" s="10">
        <v>647</v>
      </c>
      <c r="D22" s="2"/>
      <c r="E22" s="3"/>
      <c r="F22" s="2"/>
      <c r="I22" s="2"/>
    </row>
    <row r="23" spans="1:9" x14ac:dyDescent="0.35">
      <c r="A23" s="8" t="s">
        <v>25</v>
      </c>
      <c r="B23" t="s">
        <v>34</v>
      </c>
      <c r="C23" s="10">
        <v>201</v>
      </c>
      <c r="D23" s="2"/>
      <c r="E23" s="3"/>
      <c r="F23" s="2"/>
      <c r="I23" s="2"/>
    </row>
    <row r="24" spans="1:9" x14ac:dyDescent="0.35">
      <c r="A24" s="8" t="s">
        <v>25</v>
      </c>
      <c r="B24" t="s">
        <v>35</v>
      </c>
      <c r="C24" s="10">
        <v>179</v>
      </c>
      <c r="D24" s="2"/>
      <c r="E24" s="3"/>
      <c r="F24" s="2"/>
      <c r="I24" s="2"/>
    </row>
    <row r="25" spans="1:9" x14ac:dyDescent="0.35">
      <c r="A25" s="8" t="s">
        <v>16</v>
      </c>
      <c r="B25" t="s">
        <v>36</v>
      </c>
      <c r="C25" s="10">
        <v>100</v>
      </c>
      <c r="D25" s="2"/>
      <c r="E25" s="3"/>
      <c r="F25" s="2"/>
      <c r="I25" s="2"/>
    </row>
    <row r="26" spans="1:9" x14ac:dyDescent="0.35">
      <c r="A26" s="8" t="s">
        <v>11</v>
      </c>
      <c r="B26" t="s">
        <v>37</v>
      </c>
      <c r="C26" s="10">
        <v>215</v>
      </c>
      <c r="D26" s="2"/>
      <c r="E26" s="3"/>
      <c r="F26" s="2"/>
      <c r="I26" s="2"/>
    </row>
    <row r="27" spans="1:9" x14ac:dyDescent="0.35">
      <c r="A27" s="8" t="s">
        <v>22</v>
      </c>
      <c r="B27" t="s">
        <v>38</v>
      </c>
      <c r="C27" s="10">
        <v>196</v>
      </c>
      <c r="D27" s="2"/>
      <c r="E27" s="3"/>
      <c r="F27" s="2"/>
      <c r="I27" s="2"/>
    </row>
    <row r="28" spans="1:9" x14ac:dyDescent="0.35">
      <c r="A28" s="8" t="s">
        <v>16</v>
      </c>
      <c r="B28" t="s">
        <v>39</v>
      </c>
      <c r="C28" s="10">
        <v>553</v>
      </c>
      <c r="D28" s="2"/>
      <c r="E28" s="3"/>
      <c r="F28" s="2"/>
      <c r="I28" s="2"/>
    </row>
    <row r="29" spans="1:9" x14ac:dyDescent="0.35">
      <c r="A29" s="8" t="s">
        <v>8</v>
      </c>
      <c r="B29" t="s">
        <v>40</v>
      </c>
      <c r="C29" s="10">
        <v>310</v>
      </c>
      <c r="D29" s="2"/>
      <c r="E29" s="3"/>
      <c r="F29" s="2"/>
      <c r="I29" s="2"/>
    </row>
    <row r="30" spans="1:9" x14ac:dyDescent="0.35">
      <c r="A30" s="8" t="s">
        <v>8</v>
      </c>
      <c r="B30" t="s">
        <v>41</v>
      </c>
      <c r="C30" s="10">
        <v>465</v>
      </c>
      <c r="D30" s="2"/>
      <c r="E30" s="3"/>
      <c r="F30" s="2"/>
      <c r="I30" s="2"/>
    </row>
    <row r="31" spans="1:9" x14ac:dyDescent="0.35">
      <c r="A31" s="8" t="s">
        <v>8</v>
      </c>
      <c r="B31" t="s">
        <v>42</v>
      </c>
      <c r="C31" s="10">
        <v>421</v>
      </c>
      <c r="D31" s="2"/>
      <c r="E31" s="3"/>
      <c r="F31" s="2"/>
      <c r="I31" s="2"/>
    </row>
    <row r="32" spans="1:9" x14ac:dyDescent="0.35">
      <c r="A32" s="8" t="s">
        <v>8</v>
      </c>
      <c r="B32" t="s">
        <v>43</v>
      </c>
      <c r="C32" s="10">
        <v>396</v>
      </c>
      <c r="D32" s="2"/>
      <c r="E32" s="3"/>
      <c r="F32" s="2"/>
      <c r="I32" s="2"/>
    </row>
    <row r="33" spans="1:9" x14ac:dyDescent="0.35">
      <c r="A33" s="8" t="s">
        <v>25</v>
      </c>
      <c r="B33" t="s">
        <v>44</v>
      </c>
      <c r="C33" s="10">
        <v>491</v>
      </c>
      <c r="D33" s="2"/>
      <c r="E33" s="3"/>
      <c r="F33" s="2"/>
      <c r="I33" s="2"/>
    </row>
    <row r="34" spans="1:9" x14ac:dyDescent="0.35">
      <c r="A34" s="8" t="s">
        <v>19</v>
      </c>
      <c r="B34" t="s">
        <v>45</v>
      </c>
      <c r="C34" s="10">
        <v>131</v>
      </c>
      <c r="D34" s="2"/>
      <c r="E34" s="3"/>
      <c r="F34" s="2"/>
      <c r="I34" s="2"/>
    </row>
    <row r="35" spans="1:9" x14ac:dyDescent="0.35">
      <c r="A35" s="8" t="s">
        <v>8</v>
      </c>
      <c r="B35" t="s">
        <v>46</v>
      </c>
      <c r="C35" s="10">
        <v>235</v>
      </c>
      <c r="D35" s="2"/>
      <c r="E35" s="3"/>
      <c r="F35" s="2"/>
      <c r="I35" s="2"/>
    </row>
    <row r="36" spans="1:9" x14ac:dyDescent="0.35">
      <c r="A36" s="8" t="s">
        <v>8</v>
      </c>
      <c r="B36" t="s">
        <v>47</v>
      </c>
      <c r="C36" s="10">
        <v>478</v>
      </c>
      <c r="D36" s="2"/>
      <c r="E36" s="3"/>
      <c r="F36" s="2"/>
      <c r="I36" s="2"/>
    </row>
    <row r="37" spans="1:9" x14ac:dyDescent="0.35">
      <c r="A37" s="8" t="s">
        <v>8</v>
      </c>
      <c r="B37" t="s">
        <v>48</v>
      </c>
      <c r="C37" s="10">
        <v>157</v>
      </c>
      <c r="D37" s="2"/>
      <c r="E37" s="3"/>
      <c r="F37" s="2"/>
      <c r="I37" s="2"/>
    </row>
    <row r="38" spans="1:9" x14ac:dyDescent="0.35">
      <c r="A38" s="8" t="s">
        <v>25</v>
      </c>
      <c r="B38" t="s">
        <v>49</v>
      </c>
      <c r="C38" s="10">
        <v>86</v>
      </c>
      <c r="D38" s="2"/>
      <c r="E38" s="3"/>
      <c r="F38" s="2"/>
      <c r="I38" s="2"/>
    </row>
    <row r="39" spans="1:9" x14ac:dyDescent="0.35">
      <c r="A39" s="8" t="s">
        <v>11</v>
      </c>
      <c r="B39" t="s">
        <v>50</v>
      </c>
      <c r="C39" s="10">
        <v>314</v>
      </c>
      <c r="D39" s="2"/>
      <c r="E39" s="3"/>
      <c r="F39" s="2"/>
      <c r="I39" s="2"/>
    </row>
    <row r="40" spans="1:9" x14ac:dyDescent="0.35">
      <c r="A40" s="8" t="s">
        <v>11</v>
      </c>
      <c r="B40" t="s">
        <v>51</v>
      </c>
      <c r="C40" s="10">
        <v>362</v>
      </c>
      <c r="D40" s="2"/>
      <c r="E40" s="3"/>
      <c r="F40" s="2"/>
      <c r="I40" s="2"/>
    </row>
    <row r="41" spans="1:9" x14ac:dyDescent="0.35">
      <c r="A41" s="8" t="s">
        <v>25</v>
      </c>
      <c r="B41" t="s">
        <v>52</v>
      </c>
      <c r="C41" s="10">
        <v>146</v>
      </c>
      <c r="D41" s="2"/>
      <c r="E41" s="3"/>
      <c r="F41" s="2"/>
      <c r="I41" s="2"/>
    </row>
    <row r="42" spans="1:9" x14ac:dyDescent="0.35">
      <c r="A42" s="8" t="s">
        <v>25</v>
      </c>
      <c r="B42" t="s">
        <v>53</v>
      </c>
      <c r="C42" s="10">
        <v>272</v>
      </c>
      <c r="D42" s="2"/>
      <c r="E42" s="3"/>
      <c r="F42" s="2"/>
      <c r="I42" s="2"/>
    </row>
    <row r="43" spans="1:9" x14ac:dyDescent="0.35">
      <c r="A43" s="8" t="s">
        <v>11</v>
      </c>
      <c r="B43" t="s">
        <v>54</v>
      </c>
      <c r="C43" s="10">
        <v>189</v>
      </c>
      <c r="D43" s="2"/>
      <c r="E43" s="3"/>
      <c r="F43" s="2"/>
      <c r="I43" s="2"/>
    </row>
    <row r="44" spans="1:9" x14ac:dyDescent="0.35">
      <c r="A44" s="8" t="s">
        <v>11</v>
      </c>
      <c r="B44" t="s">
        <v>55</v>
      </c>
      <c r="C44" s="10">
        <v>361</v>
      </c>
      <c r="D44" s="2"/>
      <c r="E44" s="3"/>
      <c r="F44" s="2"/>
      <c r="I44" s="2"/>
    </row>
    <row r="45" spans="1:9" x14ac:dyDescent="0.35">
      <c r="A45" s="8" t="s">
        <v>19</v>
      </c>
      <c r="B45" t="s">
        <v>56</v>
      </c>
      <c r="C45" s="10">
        <v>139</v>
      </c>
      <c r="D45" s="2"/>
      <c r="E45" s="3"/>
      <c r="F45" s="2"/>
      <c r="I45" s="2"/>
    </row>
    <row r="46" spans="1:9" x14ac:dyDescent="0.35">
      <c r="A46" s="8" t="s">
        <v>19</v>
      </c>
      <c r="B46" t="s">
        <v>57</v>
      </c>
      <c r="C46" s="10">
        <v>180</v>
      </c>
      <c r="D46" s="2"/>
      <c r="E46" s="3"/>
      <c r="F46" s="2"/>
      <c r="I46" s="2"/>
    </row>
    <row r="47" spans="1:9" x14ac:dyDescent="0.35">
      <c r="A47" s="8" t="s">
        <v>19</v>
      </c>
      <c r="B47" t="s">
        <v>58</v>
      </c>
      <c r="C47" s="10">
        <v>53</v>
      </c>
      <c r="D47" s="2"/>
      <c r="E47" s="3"/>
      <c r="F47" s="2"/>
      <c r="I47" s="2"/>
    </row>
    <row r="48" spans="1:9" x14ac:dyDescent="0.35">
      <c r="A48" s="8" t="s">
        <v>8</v>
      </c>
      <c r="B48" t="s">
        <v>59</v>
      </c>
      <c r="C48" s="10">
        <v>468</v>
      </c>
      <c r="D48" s="2"/>
      <c r="E48" s="3"/>
      <c r="F48" s="2"/>
      <c r="I48" s="2"/>
    </row>
    <row r="49" spans="1:9" x14ac:dyDescent="0.35">
      <c r="A49" s="8" t="s">
        <v>25</v>
      </c>
      <c r="B49" t="s">
        <v>60</v>
      </c>
      <c r="C49" s="10">
        <v>87</v>
      </c>
      <c r="D49" s="2"/>
      <c r="E49" s="3"/>
      <c r="F49" s="2"/>
      <c r="I49" s="2"/>
    </row>
    <row r="50" spans="1:9" x14ac:dyDescent="0.35">
      <c r="A50" s="8" t="s">
        <v>22</v>
      </c>
      <c r="B50" t="s">
        <v>61</v>
      </c>
      <c r="C50" s="10">
        <v>374</v>
      </c>
      <c r="D50" s="2"/>
      <c r="E50" s="3"/>
      <c r="F50" s="2"/>
      <c r="I50" s="2"/>
    </row>
    <row r="51" spans="1:9" x14ac:dyDescent="0.35">
      <c r="A51" s="8" t="s">
        <v>22</v>
      </c>
      <c r="B51" t="s">
        <v>62</v>
      </c>
      <c r="C51" s="10">
        <v>404</v>
      </c>
      <c r="D51" s="2"/>
      <c r="E51" s="3"/>
      <c r="F51" s="2"/>
      <c r="I51" s="2"/>
    </row>
    <row r="52" spans="1:9" x14ac:dyDescent="0.35">
      <c r="A52" s="8" t="s">
        <v>11</v>
      </c>
      <c r="B52" t="s">
        <v>63</v>
      </c>
      <c r="C52" s="10">
        <v>665</v>
      </c>
      <c r="D52" s="2"/>
      <c r="E52" s="3"/>
      <c r="F52" s="2"/>
      <c r="I52" s="2"/>
    </row>
    <row r="53" spans="1:9" x14ac:dyDescent="0.35">
      <c r="A53" s="8" t="s">
        <v>19</v>
      </c>
      <c r="B53" t="s">
        <v>64</v>
      </c>
      <c r="C53" s="10">
        <v>389</v>
      </c>
      <c r="D53" s="2"/>
      <c r="E53" s="3"/>
      <c r="F53" s="2"/>
      <c r="I53" s="2"/>
    </row>
    <row r="54" spans="1:9" x14ac:dyDescent="0.35">
      <c r="A54" s="8" t="s">
        <v>11</v>
      </c>
      <c r="B54" t="s">
        <v>65</v>
      </c>
      <c r="C54" s="10">
        <v>751</v>
      </c>
      <c r="D54" s="2"/>
      <c r="E54" s="3"/>
      <c r="F54" s="2"/>
      <c r="I54" s="2"/>
    </row>
    <row r="55" spans="1:9" x14ac:dyDescent="0.35">
      <c r="A55" s="8" t="s">
        <v>16</v>
      </c>
      <c r="B55" t="s">
        <v>66</v>
      </c>
      <c r="C55" s="10">
        <v>567</v>
      </c>
      <c r="D55" s="2"/>
      <c r="E55" s="3"/>
      <c r="F55" s="2"/>
      <c r="I55" s="2"/>
    </row>
    <row r="56" spans="1:9" x14ac:dyDescent="0.35">
      <c r="A56" s="8" t="s">
        <v>22</v>
      </c>
      <c r="B56" t="s">
        <v>67</v>
      </c>
      <c r="C56" s="10">
        <v>326</v>
      </c>
      <c r="D56" s="2"/>
      <c r="E56" s="3"/>
      <c r="F56" s="2"/>
      <c r="I56" s="2"/>
    </row>
    <row r="57" spans="1:9" x14ac:dyDescent="0.35">
      <c r="A57" s="8" t="s">
        <v>25</v>
      </c>
      <c r="B57" t="s">
        <v>68</v>
      </c>
      <c r="C57" s="10">
        <v>401</v>
      </c>
      <c r="D57" s="2"/>
      <c r="E57" s="3"/>
      <c r="F57" s="2"/>
      <c r="I57" s="2"/>
    </row>
    <row r="58" spans="1:9" x14ac:dyDescent="0.35">
      <c r="A58" s="8" t="s">
        <v>11</v>
      </c>
      <c r="B58" t="s">
        <v>69</v>
      </c>
      <c r="C58" s="10">
        <v>646</v>
      </c>
      <c r="D58" s="2"/>
      <c r="E58" s="3"/>
      <c r="F58" s="2"/>
      <c r="I58" s="2"/>
    </row>
    <row r="59" spans="1:9" x14ac:dyDescent="0.35">
      <c r="A59" s="8" t="s">
        <v>22</v>
      </c>
      <c r="B59" t="s">
        <v>70</v>
      </c>
      <c r="C59" s="10">
        <v>376</v>
      </c>
      <c r="D59" s="2"/>
      <c r="E59" s="3"/>
      <c r="F59" s="2"/>
      <c r="I59" s="2"/>
    </row>
    <row r="60" spans="1:9" x14ac:dyDescent="0.35">
      <c r="A60" s="8" t="s">
        <v>11</v>
      </c>
      <c r="B60" t="s">
        <v>71</v>
      </c>
      <c r="C60" s="10">
        <v>636</v>
      </c>
      <c r="D60" s="2"/>
      <c r="E60" s="3"/>
      <c r="F60" s="2"/>
      <c r="I60" s="2"/>
    </row>
    <row r="61" spans="1:9" x14ac:dyDescent="0.35">
      <c r="A61" s="8" t="s">
        <v>19</v>
      </c>
      <c r="B61" t="s">
        <v>72</v>
      </c>
      <c r="C61" s="10">
        <v>702</v>
      </c>
      <c r="D61" s="2"/>
      <c r="E61" s="3"/>
      <c r="F61" s="2"/>
      <c r="I61" s="2"/>
    </row>
    <row r="62" spans="1:9" x14ac:dyDescent="0.35">
      <c r="A62" s="8" t="s">
        <v>19</v>
      </c>
      <c r="B62" t="s">
        <v>73</v>
      </c>
      <c r="C62" s="10">
        <v>303</v>
      </c>
      <c r="D62" s="2"/>
      <c r="E62" s="3"/>
      <c r="F62" s="2"/>
      <c r="I62" s="2"/>
    </row>
    <row r="63" spans="1:9" x14ac:dyDescent="0.35">
      <c r="A63" s="8" t="s">
        <v>25</v>
      </c>
      <c r="B63" t="s">
        <v>74</v>
      </c>
      <c r="C63" s="10">
        <v>527</v>
      </c>
      <c r="D63" s="2"/>
      <c r="E63" s="3"/>
      <c r="F63" s="2"/>
      <c r="I63" s="2"/>
    </row>
    <row r="64" spans="1:9" x14ac:dyDescent="0.35">
      <c r="A64" s="8"/>
      <c r="C64" s="10"/>
    </row>
    <row r="65" spans="1:3" x14ac:dyDescent="0.35">
      <c r="A65" s="8"/>
      <c r="C65" s="10"/>
    </row>
    <row r="66" spans="1:3" x14ac:dyDescent="0.35">
      <c r="A66" s="11"/>
      <c r="B66" s="12" t="s">
        <v>75</v>
      </c>
      <c r="C66" s="13"/>
    </row>
  </sheetData>
  <mergeCells count="2">
    <mergeCell ref="A1:F1"/>
    <mergeCell ref="A2:G2"/>
  </mergeCells>
  <hyperlinks>
    <hyperlink ref="B66" r:id="rId1" xr:uid="{CCAB4EBC-C0CA-4499-8F1C-28CE9416DFAF}"/>
  </hyperlinks>
  <pageMargins left="0.7" right="0.7" top="0.75" bottom="0.75" header="0.3" footer="0.3"/>
  <pageSetup scale="52" orientation="landscape"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EB11-44DD-4C86-964C-B1AA32C94548}">
  <sheetPr>
    <tabColor rgb="FF002060"/>
    <pageSetUpPr fitToPage="1"/>
  </sheetPr>
  <dimension ref="A1:G66"/>
  <sheetViews>
    <sheetView workbookViewId="0">
      <selection activeCell="A4" sqref="A4:F4"/>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2" t="s">
        <v>98</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0.998204667863555</v>
      </c>
      <c r="E5" s="3">
        <v>1</v>
      </c>
      <c r="F5" s="9">
        <f>E5-D5</f>
        <v>1.7953321364450048E-3</v>
      </c>
    </row>
    <row r="6" spans="1:7" x14ac:dyDescent="0.35">
      <c r="A6" s="8" t="s">
        <v>11</v>
      </c>
      <c r="B6" t="s">
        <v>12</v>
      </c>
      <c r="C6" t="s">
        <v>14</v>
      </c>
      <c r="D6" s="2">
        <v>1</v>
      </c>
      <c r="E6" s="3">
        <v>1</v>
      </c>
      <c r="F6" s="9">
        <f t="shared" ref="F6:F63" si="0">E6-D6</f>
        <v>0</v>
      </c>
    </row>
    <row r="7" spans="1:7" x14ac:dyDescent="0.35">
      <c r="A7" s="8" t="s">
        <v>8</v>
      </c>
      <c r="B7" t="s">
        <v>13</v>
      </c>
      <c r="C7" t="s">
        <v>14</v>
      </c>
      <c r="D7" s="2">
        <v>1</v>
      </c>
      <c r="E7" s="3">
        <v>1</v>
      </c>
      <c r="F7" s="9">
        <f t="shared" si="0"/>
        <v>0</v>
      </c>
    </row>
    <row r="8" spans="1:7" x14ac:dyDescent="0.35">
      <c r="A8" s="8" t="s">
        <v>8</v>
      </c>
      <c r="B8" t="s">
        <v>15</v>
      </c>
      <c r="C8" t="s">
        <v>14</v>
      </c>
      <c r="D8" s="2">
        <v>1</v>
      </c>
      <c r="E8" s="3">
        <v>1</v>
      </c>
      <c r="F8" s="9">
        <f t="shared" si="0"/>
        <v>0</v>
      </c>
    </row>
    <row r="9" spans="1:7" x14ac:dyDescent="0.35">
      <c r="A9" s="8" t="s">
        <v>16</v>
      </c>
      <c r="B9" t="s">
        <v>17</v>
      </c>
      <c r="C9" t="s">
        <v>14</v>
      </c>
      <c r="D9" s="2">
        <v>1</v>
      </c>
      <c r="E9" s="3">
        <v>1</v>
      </c>
      <c r="F9" s="9">
        <f t="shared" si="0"/>
        <v>0</v>
      </c>
    </row>
    <row r="10" spans="1:7" x14ac:dyDescent="0.35">
      <c r="A10" s="8" t="s">
        <v>11</v>
      </c>
      <c r="B10" t="s">
        <v>18</v>
      </c>
      <c r="C10" t="s">
        <v>14</v>
      </c>
      <c r="D10" s="2">
        <v>1</v>
      </c>
      <c r="E10" s="3">
        <v>1</v>
      </c>
      <c r="F10" s="9">
        <f t="shared" si="0"/>
        <v>0</v>
      </c>
    </row>
    <row r="11" spans="1:7" x14ac:dyDescent="0.35">
      <c r="A11" s="8" t="s">
        <v>19</v>
      </c>
      <c r="B11" t="s">
        <v>20</v>
      </c>
      <c r="C11" t="s">
        <v>10</v>
      </c>
      <c r="D11" s="2">
        <v>0.99234693877550995</v>
      </c>
      <c r="E11" s="3">
        <v>1</v>
      </c>
      <c r="F11" s="9">
        <f t="shared" si="0"/>
        <v>7.6530612244900542E-3</v>
      </c>
    </row>
    <row r="12" spans="1:7" x14ac:dyDescent="0.35">
      <c r="A12" s="8" t="s">
        <v>16</v>
      </c>
      <c r="B12" t="s">
        <v>21</v>
      </c>
      <c r="C12" t="s">
        <v>14</v>
      </c>
      <c r="D12" s="2">
        <v>1</v>
      </c>
      <c r="E12" s="3">
        <v>1</v>
      </c>
      <c r="F12" s="9">
        <f t="shared" si="0"/>
        <v>0</v>
      </c>
    </row>
    <row r="13" spans="1:7" x14ac:dyDescent="0.35">
      <c r="A13" s="8" t="s">
        <v>22</v>
      </c>
      <c r="B13" t="s">
        <v>23</v>
      </c>
      <c r="C13" t="s">
        <v>14</v>
      </c>
      <c r="D13" s="2">
        <v>1</v>
      </c>
      <c r="E13" s="3">
        <v>1</v>
      </c>
      <c r="F13" s="9">
        <f t="shared" si="0"/>
        <v>0</v>
      </c>
    </row>
    <row r="14" spans="1:7" x14ac:dyDescent="0.35">
      <c r="A14" s="8" t="s">
        <v>19</v>
      </c>
      <c r="B14" t="s">
        <v>24</v>
      </c>
      <c r="C14" t="s">
        <v>14</v>
      </c>
      <c r="D14" s="2">
        <v>1</v>
      </c>
      <c r="E14" s="3">
        <v>1</v>
      </c>
      <c r="F14" s="9">
        <f t="shared" si="0"/>
        <v>0</v>
      </c>
    </row>
    <row r="15" spans="1:7" x14ac:dyDescent="0.35">
      <c r="A15" s="8" t="s">
        <v>25</v>
      </c>
      <c r="B15" t="s">
        <v>26</v>
      </c>
      <c r="C15" t="s">
        <v>14</v>
      </c>
      <c r="D15" s="2">
        <v>1</v>
      </c>
      <c r="E15" s="3">
        <v>1</v>
      </c>
      <c r="F15" s="9">
        <f t="shared" si="0"/>
        <v>0</v>
      </c>
    </row>
    <row r="16" spans="1:7" x14ac:dyDescent="0.35">
      <c r="A16" s="8" t="s">
        <v>16</v>
      </c>
      <c r="B16" t="s">
        <v>27</v>
      </c>
      <c r="C16" t="s">
        <v>10</v>
      </c>
      <c r="D16" s="2">
        <v>0.98360655737704905</v>
      </c>
      <c r="E16" s="3">
        <v>1</v>
      </c>
      <c r="F16" s="9">
        <f t="shared" si="0"/>
        <v>1.6393442622950949E-2</v>
      </c>
    </row>
    <row r="17" spans="1:6" x14ac:dyDescent="0.35">
      <c r="A17" s="8" t="s">
        <v>19</v>
      </c>
      <c r="B17" t="s">
        <v>28</v>
      </c>
      <c r="C17" t="s">
        <v>14</v>
      </c>
      <c r="D17" s="2">
        <v>1</v>
      </c>
      <c r="E17" s="3">
        <v>1</v>
      </c>
      <c r="F17" s="9">
        <f t="shared" si="0"/>
        <v>0</v>
      </c>
    </row>
    <row r="18" spans="1:6" x14ac:dyDescent="0.35">
      <c r="A18" s="8" t="s">
        <v>11</v>
      </c>
      <c r="B18" t="s">
        <v>29</v>
      </c>
      <c r="C18" t="s">
        <v>14</v>
      </c>
      <c r="D18" s="2">
        <v>1</v>
      </c>
      <c r="E18" s="3">
        <v>1</v>
      </c>
      <c r="F18" s="9">
        <f t="shared" si="0"/>
        <v>0</v>
      </c>
    </row>
    <row r="19" spans="1:6" x14ac:dyDescent="0.35">
      <c r="A19" s="8" t="s">
        <v>25</v>
      </c>
      <c r="B19" t="s">
        <v>30</v>
      </c>
      <c r="C19" t="s">
        <v>10</v>
      </c>
      <c r="D19" s="2">
        <v>0.99266055045871604</v>
      </c>
      <c r="E19" s="3">
        <v>1</v>
      </c>
      <c r="F19" s="9">
        <f t="shared" si="0"/>
        <v>7.33944954128396E-3</v>
      </c>
    </row>
    <row r="20" spans="1:6" x14ac:dyDescent="0.35">
      <c r="A20" s="8" t="s">
        <v>19</v>
      </c>
      <c r="B20" t="s">
        <v>31</v>
      </c>
      <c r="C20" t="s">
        <v>14</v>
      </c>
      <c r="D20" s="2">
        <v>1</v>
      </c>
      <c r="E20" s="3">
        <v>1</v>
      </c>
      <c r="F20" s="9">
        <f t="shared" si="0"/>
        <v>0</v>
      </c>
    </row>
    <row r="21" spans="1:6" x14ac:dyDescent="0.35">
      <c r="A21" s="8" t="s">
        <v>11</v>
      </c>
      <c r="B21" t="s">
        <v>32</v>
      </c>
      <c r="C21" t="s">
        <v>14</v>
      </c>
      <c r="D21" s="2">
        <v>1</v>
      </c>
      <c r="E21" s="3">
        <v>1</v>
      </c>
      <c r="F21" s="9">
        <f t="shared" si="0"/>
        <v>0</v>
      </c>
    </row>
    <row r="22" spans="1:6" x14ac:dyDescent="0.35">
      <c r="A22" s="8" t="s">
        <v>25</v>
      </c>
      <c r="B22" t="s">
        <v>33</v>
      </c>
      <c r="C22" t="s">
        <v>14</v>
      </c>
      <c r="D22" s="2">
        <v>1</v>
      </c>
      <c r="E22" s="3">
        <v>1</v>
      </c>
      <c r="F22" s="9">
        <f t="shared" si="0"/>
        <v>0</v>
      </c>
    </row>
    <row r="23" spans="1:6" x14ac:dyDescent="0.35">
      <c r="A23" s="8" t="s">
        <v>25</v>
      </c>
      <c r="B23" t="s">
        <v>34</v>
      </c>
      <c r="C23" t="s">
        <v>14</v>
      </c>
      <c r="D23" s="2">
        <v>1</v>
      </c>
      <c r="E23" s="3">
        <v>1</v>
      </c>
      <c r="F23" s="9">
        <f t="shared" si="0"/>
        <v>0</v>
      </c>
    </row>
    <row r="24" spans="1:6" x14ac:dyDescent="0.35">
      <c r="A24" s="8" t="s">
        <v>25</v>
      </c>
      <c r="B24" t="s">
        <v>35</v>
      </c>
      <c r="C24" t="s">
        <v>10</v>
      </c>
      <c r="D24" s="2">
        <v>0.98790322580645196</v>
      </c>
      <c r="E24" s="3">
        <v>1</v>
      </c>
      <c r="F24" s="9">
        <f t="shared" si="0"/>
        <v>1.2096774193548043E-2</v>
      </c>
    </row>
    <row r="25" spans="1:6" x14ac:dyDescent="0.35">
      <c r="A25" s="8" t="s">
        <v>16</v>
      </c>
      <c r="B25" t="s">
        <v>36</v>
      </c>
      <c r="C25" t="s">
        <v>10</v>
      </c>
      <c r="D25" s="2">
        <v>0.95588235294117696</v>
      </c>
      <c r="E25" s="3">
        <v>1</v>
      </c>
      <c r="F25" s="9">
        <f t="shared" si="0"/>
        <v>4.411764705882304E-2</v>
      </c>
    </row>
    <row r="26" spans="1:6" x14ac:dyDescent="0.35">
      <c r="A26" s="8" t="s">
        <v>11</v>
      </c>
      <c r="B26" t="s">
        <v>37</v>
      </c>
      <c r="C26" t="s">
        <v>14</v>
      </c>
      <c r="D26" s="2">
        <v>1</v>
      </c>
      <c r="E26" s="3">
        <v>1</v>
      </c>
      <c r="F26" s="9">
        <f t="shared" si="0"/>
        <v>0</v>
      </c>
    </row>
    <row r="27" spans="1:6" x14ac:dyDescent="0.35">
      <c r="A27" s="8" t="s">
        <v>22</v>
      </c>
      <c r="B27" t="s">
        <v>38</v>
      </c>
      <c r="C27" t="s">
        <v>14</v>
      </c>
      <c r="D27" s="2">
        <v>1</v>
      </c>
      <c r="E27" s="3">
        <v>1</v>
      </c>
      <c r="F27" s="9">
        <f t="shared" si="0"/>
        <v>0</v>
      </c>
    </row>
    <row r="28" spans="1:6" x14ac:dyDescent="0.35">
      <c r="A28" s="8" t="s">
        <v>16</v>
      </c>
      <c r="B28" t="s">
        <v>39</v>
      </c>
      <c r="C28" t="s">
        <v>14</v>
      </c>
      <c r="D28" s="2">
        <v>1</v>
      </c>
      <c r="E28" s="3">
        <v>1</v>
      </c>
      <c r="F28" s="9">
        <f t="shared" si="0"/>
        <v>0</v>
      </c>
    </row>
    <row r="29" spans="1:6" x14ac:dyDescent="0.35">
      <c r="A29" s="8" t="s">
        <v>8</v>
      </c>
      <c r="B29" t="s">
        <v>40</v>
      </c>
      <c r="C29" t="s">
        <v>10</v>
      </c>
      <c r="D29" s="2">
        <v>0.95151515151515198</v>
      </c>
      <c r="E29" s="3">
        <v>1</v>
      </c>
      <c r="F29" s="9">
        <f t="shared" si="0"/>
        <v>4.848484848484802E-2</v>
      </c>
    </row>
    <row r="30" spans="1:6" x14ac:dyDescent="0.35">
      <c r="A30" s="8" t="s">
        <v>8</v>
      </c>
      <c r="B30" t="s">
        <v>41</v>
      </c>
      <c r="C30" t="s">
        <v>14</v>
      </c>
      <c r="D30" s="2">
        <v>1</v>
      </c>
      <c r="E30" s="3">
        <v>1</v>
      </c>
      <c r="F30" s="9">
        <f t="shared" si="0"/>
        <v>0</v>
      </c>
    </row>
    <row r="31" spans="1:6" x14ac:dyDescent="0.35">
      <c r="A31" s="8" t="s">
        <v>8</v>
      </c>
      <c r="B31" t="s">
        <v>42</v>
      </c>
      <c r="C31" t="s">
        <v>10</v>
      </c>
      <c r="D31" s="2">
        <v>0.98778359511343805</v>
      </c>
      <c r="E31" s="3">
        <v>1</v>
      </c>
      <c r="F31" s="9">
        <f t="shared" si="0"/>
        <v>1.2216404886561949E-2</v>
      </c>
    </row>
    <row r="32" spans="1:6" x14ac:dyDescent="0.35">
      <c r="A32" s="8" t="s">
        <v>8</v>
      </c>
      <c r="B32" t="s">
        <v>43</v>
      </c>
      <c r="C32" t="s">
        <v>14</v>
      </c>
      <c r="D32" s="2">
        <v>1</v>
      </c>
      <c r="E32" s="3">
        <v>1</v>
      </c>
      <c r="F32" s="9">
        <f t="shared" si="0"/>
        <v>0</v>
      </c>
    </row>
    <row r="33" spans="1:6" x14ac:dyDescent="0.35">
      <c r="A33" s="8" t="s">
        <v>25</v>
      </c>
      <c r="B33" t="s">
        <v>44</v>
      </c>
      <c r="C33" t="s">
        <v>14</v>
      </c>
      <c r="D33" s="2">
        <v>1</v>
      </c>
      <c r="E33" s="3">
        <v>1</v>
      </c>
      <c r="F33" s="9">
        <f t="shared" si="0"/>
        <v>0</v>
      </c>
    </row>
    <row r="34" spans="1:6" x14ac:dyDescent="0.35">
      <c r="A34" s="8" t="s">
        <v>19</v>
      </c>
      <c r="B34" t="s">
        <v>45</v>
      </c>
      <c r="C34" t="s">
        <v>14</v>
      </c>
      <c r="D34" s="2">
        <v>1</v>
      </c>
      <c r="E34" s="3">
        <v>1</v>
      </c>
      <c r="F34" s="9">
        <f t="shared" si="0"/>
        <v>0</v>
      </c>
    </row>
    <row r="35" spans="1:6" x14ac:dyDescent="0.35">
      <c r="A35" s="8" t="s">
        <v>8</v>
      </c>
      <c r="B35" t="s">
        <v>46</v>
      </c>
      <c r="C35" t="s">
        <v>14</v>
      </c>
      <c r="D35" s="2">
        <v>1</v>
      </c>
      <c r="E35" s="3">
        <v>1</v>
      </c>
      <c r="F35" s="9">
        <f t="shared" si="0"/>
        <v>0</v>
      </c>
    </row>
    <row r="36" spans="1:6" x14ac:dyDescent="0.35">
      <c r="A36" s="8" t="s">
        <v>8</v>
      </c>
      <c r="B36" t="s">
        <v>47</v>
      </c>
      <c r="C36" t="s">
        <v>10</v>
      </c>
      <c r="D36" s="2">
        <v>0.96655518394648798</v>
      </c>
      <c r="E36" s="3">
        <v>1</v>
      </c>
      <c r="F36" s="9">
        <f t="shared" si="0"/>
        <v>3.3444816053512016E-2</v>
      </c>
    </row>
    <row r="37" spans="1:6" x14ac:dyDescent="0.35">
      <c r="A37" s="8" t="s">
        <v>8</v>
      </c>
      <c r="B37" t="s">
        <v>48</v>
      </c>
      <c r="C37" t="s">
        <v>10</v>
      </c>
      <c r="D37" s="2">
        <v>0.98484848484848497</v>
      </c>
      <c r="E37" s="3">
        <v>1</v>
      </c>
      <c r="F37" s="9">
        <f t="shared" si="0"/>
        <v>1.5151515151515027E-2</v>
      </c>
    </row>
    <row r="38" spans="1:6" x14ac:dyDescent="0.35">
      <c r="A38" s="8" t="s">
        <v>25</v>
      </c>
      <c r="B38" t="s">
        <v>49</v>
      </c>
      <c r="C38" t="s">
        <v>10</v>
      </c>
      <c r="D38" s="2">
        <v>0.977099236641221</v>
      </c>
      <c r="E38" s="3">
        <v>1</v>
      </c>
      <c r="F38" s="9">
        <f t="shared" si="0"/>
        <v>2.2900763358778997E-2</v>
      </c>
    </row>
    <row r="39" spans="1:6" x14ac:dyDescent="0.35">
      <c r="A39" s="8" t="s">
        <v>11</v>
      </c>
      <c r="B39" t="s">
        <v>50</v>
      </c>
      <c r="C39" t="s">
        <v>10</v>
      </c>
      <c r="D39" s="2">
        <v>0.98789346246973397</v>
      </c>
      <c r="E39" s="3">
        <v>1</v>
      </c>
      <c r="F39" s="9">
        <f t="shared" si="0"/>
        <v>1.2106537530266026E-2</v>
      </c>
    </row>
    <row r="40" spans="1:6" x14ac:dyDescent="0.35">
      <c r="A40" s="8" t="s">
        <v>11</v>
      </c>
      <c r="B40" t="s">
        <v>51</v>
      </c>
      <c r="C40" t="s">
        <v>10</v>
      </c>
      <c r="D40" s="2">
        <v>0.97463002114164898</v>
      </c>
      <c r="E40" s="3">
        <v>1</v>
      </c>
      <c r="F40" s="9">
        <f t="shared" si="0"/>
        <v>2.5369978858351017E-2</v>
      </c>
    </row>
    <row r="41" spans="1:6" x14ac:dyDescent="0.35">
      <c r="A41" s="8" t="s">
        <v>25</v>
      </c>
      <c r="B41" t="s">
        <v>52</v>
      </c>
      <c r="C41" t="s">
        <v>10</v>
      </c>
      <c r="D41" s="2">
        <v>0.99565217391304395</v>
      </c>
      <c r="E41" s="3">
        <v>1</v>
      </c>
      <c r="F41" s="9">
        <f t="shared" si="0"/>
        <v>4.3478260869560525E-3</v>
      </c>
    </row>
    <row r="42" spans="1:6" x14ac:dyDescent="0.35">
      <c r="A42" s="8" t="s">
        <v>25</v>
      </c>
      <c r="B42" t="s">
        <v>53</v>
      </c>
      <c r="C42" t="s">
        <v>10</v>
      </c>
      <c r="D42" s="2">
        <v>0.99725274725274704</v>
      </c>
      <c r="E42" s="3">
        <v>1</v>
      </c>
      <c r="F42" s="9">
        <f t="shared" si="0"/>
        <v>2.7472527472529595E-3</v>
      </c>
    </row>
    <row r="43" spans="1:6" x14ac:dyDescent="0.35">
      <c r="A43" s="8" t="s">
        <v>11</v>
      </c>
      <c r="B43" t="s">
        <v>54</v>
      </c>
      <c r="C43" t="s">
        <v>10</v>
      </c>
      <c r="D43" s="2">
        <v>0.45614035087719301</v>
      </c>
      <c r="E43" s="3">
        <v>1</v>
      </c>
      <c r="F43" s="9">
        <f t="shared" si="0"/>
        <v>0.54385964912280693</v>
      </c>
    </row>
    <row r="44" spans="1:6" x14ac:dyDescent="0.35">
      <c r="A44" s="8" t="s">
        <v>11</v>
      </c>
      <c r="B44" t="s">
        <v>55</v>
      </c>
      <c r="C44" t="s">
        <v>10</v>
      </c>
      <c r="D44" s="2">
        <v>0.99762470308788598</v>
      </c>
      <c r="E44" s="3">
        <v>1</v>
      </c>
      <c r="F44" s="9">
        <f t="shared" si="0"/>
        <v>2.3752969121140222E-3</v>
      </c>
    </row>
    <row r="45" spans="1:6" x14ac:dyDescent="0.35">
      <c r="A45" s="8" t="s">
        <v>19</v>
      </c>
      <c r="B45" t="s">
        <v>56</v>
      </c>
      <c r="C45" t="s">
        <v>14</v>
      </c>
      <c r="D45" s="2">
        <v>1</v>
      </c>
      <c r="E45" s="3">
        <v>1</v>
      </c>
      <c r="F45" s="9">
        <f t="shared" si="0"/>
        <v>0</v>
      </c>
    </row>
    <row r="46" spans="1:6" x14ac:dyDescent="0.35">
      <c r="A46" s="8" t="s">
        <v>19</v>
      </c>
      <c r="B46" t="s">
        <v>57</v>
      </c>
      <c r="C46" t="s">
        <v>14</v>
      </c>
      <c r="D46" s="2">
        <v>1</v>
      </c>
      <c r="E46" s="3">
        <v>1</v>
      </c>
      <c r="F46" s="9">
        <f t="shared" si="0"/>
        <v>0</v>
      </c>
    </row>
    <row r="47" spans="1:6" x14ac:dyDescent="0.35">
      <c r="A47" s="8" t="s">
        <v>19</v>
      </c>
      <c r="B47" t="s">
        <v>58</v>
      </c>
      <c r="C47" t="s">
        <v>14</v>
      </c>
      <c r="D47" s="2">
        <v>1</v>
      </c>
      <c r="E47" s="3">
        <v>1</v>
      </c>
      <c r="F47" s="9">
        <f t="shared" si="0"/>
        <v>0</v>
      </c>
    </row>
    <row r="48" spans="1:6" x14ac:dyDescent="0.35">
      <c r="A48" s="8" t="s">
        <v>8</v>
      </c>
      <c r="B48" t="s">
        <v>59</v>
      </c>
      <c r="C48" t="s">
        <v>10</v>
      </c>
      <c r="D48" s="2">
        <v>0.99514563106796095</v>
      </c>
      <c r="E48" s="3">
        <v>1</v>
      </c>
      <c r="F48" s="9">
        <f t="shared" si="0"/>
        <v>4.8543689320390548E-3</v>
      </c>
    </row>
    <row r="49" spans="1:6" x14ac:dyDescent="0.35">
      <c r="A49" s="8" t="s">
        <v>25</v>
      </c>
      <c r="B49" t="s">
        <v>60</v>
      </c>
      <c r="C49" t="s">
        <v>14</v>
      </c>
      <c r="D49" s="2">
        <v>1</v>
      </c>
      <c r="E49" s="3">
        <v>1</v>
      </c>
      <c r="F49" s="9">
        <f t="shared" si="0"/>
        <v>0</v>
      </c>
    </row>
    <row r="50" spans="1:6" x14ac:dyDescent="0.35">
      <c r="A50" s="8" t="s">
        <v>22</v>
      </c>
      <c r="B50" t="s">
        <v>61</v>
      </c>
      <c r="C50" t="s">
        <v>14</v>
      </c>
      <c r="D50" s="2">
        <v>1</v>
      </c>
      <c r="E50" s="3">
        <v>1</v>
      </c>
      <c r="F50" s="9">
        <f t="shared" si="0"/>
        <v>0</v>
      </c>
    </row>
    <row r="51" spans="1:6" x14ac:dyDescent="0.35">
      <c r="A51" s="8" t="s">
        <v>22</v>
      </c>
      <c r="B51" t="s">
        <v>62</v>
      </c>
      <c r="C51" t="s">
        <v>14</v>
      </c>
      <c r="D51" s="2">
        <v>1</v>
      </c>
      <c r="E51" s="3">
        <v>1</v>
      </c>
      <c r="F51" s="9">
        <f t="shared" si="0"/>
        <v>0</v>
      </c>
    </row>
    <row r="52" spans="1:6" x14ac:dyDescent="0.35">
      <c r="A52" s="8" t="s">
        <v>11</v>
      </c>
      <c r="B52" t="s">
        <v>63</v>
      </c>
      <c r="C52" t="s">
        <v>14</v>
      </c>
      <c r="D52" s="2">
        <v>1</v>
      </c>
      <c r="E52" s="3">
        <v>1</v>
      </c>
      <c r="F52" s="9">
        <f t="shared" si="0"/>
        <v>0</v>
      </c>
    </row>
    <row r="53" spans="1:6" x14ac:dyDescent="0.35">
      <c r="A53" s="8" t="s">
        <v>19</v>
      </c>
      <c r="B53" t="s">
        <v>64</v>
      </c>
      <c r="C53" t="s">
        <v>10</v>
      </c>
      <c r="D53" s="2">
        <v>0.99519230769230804</v>
      </c>
      <c r="E53" s="3">
        <v>1</v>
      </c>
      <c r="F53" s="9">
        <f t="shared" si="0"/>
        <v>4.8076923076919575E-3</v>
      </c>
    </row>
    <row r="54" spans="1:6" x14ac:dyDescent="0.35">
      <c r="A54" s="8" t="s">
        <v>11</v>
      </c>
      <c r="B54" t="s">
        <v>65</v>
      </c>
      <c r="C54" t="s">
        <v>14</v>
      </c>
      <c r="D54" s="2">
        <v>1</v>
      </c>
      <c r="E54" s="3">
        <v>1</v>
      </c>
      <c r="F54" s="9">
        <f t="shared" si="0"/>
        <v>0</v>
      </c>
    </row>
    <row r="55" spans="1:6" x14ac:dyDescent="0.35">
      <c r="A55" s="8" t="s">
        <v>16</v>
      </c>
      <c r="B55" t="s">
        <v>66</v>
      </c>
      <c r="C55" t="s">
        <v>10</v>
      </c>
      <c r="D55" s="2">
        <v>0.99388004895960802</v>
      </c>
      <c r="E55" s="3">
        <v>1</v>
      </c>
      <c r="F55" s="9">
        <f t="shared" si="0"/>
        <v>6.1199510403919799E-3</v>
      </c>
    </row>
    <row r="56" spans="1:6" x14ac:dyDescent="0.35">
      <c r="A56" s="8" t="s">
        <v>22</v>
      </c>
      <c r="B56" t="s">
        <v>67</v>
      </c>
      <c r="C56" t="s">
        <v>10</v>
      </c>
      <c r="D56" s="2">
        <v>0.99791231732776597</v>
      </c>
      <c r="E56" s="3">
        <v>1</v>
      </c>
      <c r="F56" s="9">
        <f t="shared" si="0"/>
        <v>2.0876826722340258E-3</v>
      </c>
    </row>
    <row r="57" spans="1:6" x14ac:dyDescent="0.35">
      <c r="A57" s="8" t="s">
        <v>25</v>
      </c>
      <c r="B57" t="s">
        <v>68</v>
      </c>
      <c r="C57" t="s">
        <v>14</v>
      </c>
      <c r="D57" s="2">
        <v>1</v>
      </c>
      <c r="E57" s="3">
        <v>1</v>
      </c>
      <c r="F57" s="9">
        <f t="shared" si="0"/>
        <v>0</v>
      </c>
    </row>
    <row r="58" spans="1:6" x14ac:dyDescent="0.35">
      <c r="A58" s="8" t="s">
        <v>11</v>
      </c>
      <c r="B58" t="s">
        <v>69</v>
      </c>
      <c r="C58" t="s">
        <v>14</v>
      </c>
      <c r="D58" s="2">
        <v>1</v>
      </c>
      <c r="E58" s="3">
        <v>1</v>
      </c>
      <c r="F58" s="9">
        <f t="shared" si="0"/>
        <v>0</v>
      </c>
    </row>
    <row r="59" spans="1:6" x14ac:dyDescent="0.35">
      <c r="A59" s="8" t="s">
        <v>22</v>
      </c>
      <c r="B59" t="s">
        <v>70</v>
      </c>
      <c r="C59" t="s">
        <v>10</v>
      </c>
      <c r="D59" s="2">
        <v>0.99803536345776001</v>
      </c>
      <c r="E59" s="3">
        <v>1</v>
      </c>
      <c r="F59" s="9">
        <f t="shared" si="0"/>
        <v>1.9646365422399947E-3</v>
      </c>
    </row>
    <row r="60" spans="1:6" x14ac:dyDescent="0.35">
      <c r="A60" s="8" t="s">
        <v>11</v>
      </c>
      <c r="B60" t="s">
        <v>71</v>
      </c>
      <c r="C60" t="s">
        <v>10</v>
      </c>
      <c r="D60" s="2">
        <v>0.99458728010825403</v>
      </c>
      <c r="E60" s="3">
        <v>1</v>
      </c>
      <c r="F60" s="9">
        <f t="shared" si="0"/>
        <v>5.4127198917459651E-3</v>
      </c>
    </row>
    <row r="61" spans="1:6" x14ac:dyDescent="0.35">
      <c r="A61" s="8" t="s">
        <v>19</v>
      </c>
      <c r="B61" t="s">
        <v>72</v>
      </c>
      <c r="C61" t="s">
        <v>10</v>
      </c>
      <c r="D61" s="2">
        <v>0.99763313609467497</v>
      </c>
      <c r="E61" s="3">
        <v>1</v>
      </c>
      <c r="F61" s="9">
        <f t="shared" si="0"/>
        <v>2.366863905325034E-3</v>
      </c>
    </row>
    <row r="62" spans="1:6" x14ac:dyDescent="0.35">
      <c r="A62" s="8" t="s">
        <v>19</v>
      </c>
      <c r="B62" t="s">
        <v>73</v>
      </c>
      <c r="C62" t="s">
        <v>14</v>
      </c>
      <c r="D62" s="2">
        <v>1</v>
      </c>
      <c r="E62" s="3">
        <v>1</v>
      </c>
      <c r="F62" s="9">
        <f t="shared" si="0"/>
        <v>0</v>
      </c>
    </row>
    <row r="63" spans="1:6" x14ac:dyDescent="0.35">
      <c r="A63" s="8" t="s">
        <v>25</v>
      </c>
      <c r="B63" t="s">
        <v>74</v>
      </c>
      <c r="C63" t="s">
        <v>14</v>
      </c>
      <c r="D63" s="2">
        <v>1</v>
      </c>
      <c r="E63" s="3">
        <v>1</v>
      </c>
      <c r="F63" s="9">
        <f t="shared" si="0"/>
        <v>0</v>
      </c>
    </row>
    <row r="64" spans="1:6" x14ac:dyDescent="0.35">
      <c r="A64" s="8"/>
      <c r="F64" s="10"/>
    </row>
    <row r="65" spans="1:6" x14ac:dyDescent="0.35">
      <c r="A65" s="8"/>
      <c r="F65" s="10"/>
    </row>
    <row r="66" spans="1:6" x14ac:dyDescent="0.35">
      <c r="A66" s="11"/>
      <c r="B66" s="12" t="s">
        <v>75</v>
      </c>
      <c r="C66" s="5"/>
      <c r="D66" s="5"/>
      <c r="E66" s="5"/>
      <c r="F66" s="13"/>
    </row>
  </sheetData>
  <sortState xmlns:xlrd2="http://schemas.microsoft.com/office/spreadsheetml/2017/richdata2" ref="A5:F63">
    <sortCondition ref="B5:B63"/>
  </sortState>
  <mergeCells count="2">
    <mergeCell ref="A1:F1"/>
    <mergeCell ref="A2:G2"/>
  </mergeCells>
  <hyperlinks>
    <hyperlink ref="B66" r:id="rId1" xr:uid="{E5FF4A45-F14C-4B1F-9AC3-EC1AD4106486}"/>
  </hyperlinks>
  <pageMargins left="0.7" right="0.7" top="0.75" bottom="0.75" header="0.3" footer="0.3"/>
  <pageSetup scale="52" orientation="landscape"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B8A93-68BB-4445-B57B-A9C5B9557711}">
  <sheetPr>
    <tabColor rgb="FF7030A0"/>
    <pageSetUpPr fitToPage="1"/>
  </sheetPr>
  <dimension ref="A1:G66"/>
  <sheetViews>
    <sheetView workbookViewId="0">
      <selection sqref="A1:F1"/>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6" t="s">
        <v>99</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0.98625429553264599</v>
      </c>
      <c r="E5" s="3">
        <v>1</v>
      </c>
      <c r="F5" s="9">
        <f>E5-D5</f>
        <v>1.3745704467354014E-2</v>
      </c>
    </row>
    <row r="6" spans="1:7" x14ac:dyDescent="0.35">
      <c r="A6" s="8" t="s">
        <v>11</v>
      </c>
      <c r="B6" t="s">
        <v>12</v>
      </c>
      <c r="C6" t="s">
        <v>10</v>
      </c>
      <c r="D6" s="2">
        <v>0.99435028248587598</v>
      </c>
      <c r="E6" s="3">
        <v>1</v>
      </c>
      <c r="F6" s="9">
        <f t="shared" ref="F6:F63" si="0">E6-D6</f>
        <v>5.6497175141240197E-3</v>
      </c>
    </row>
    <row r="7" spans="1:7" x14ac:dyDescent="0.35">
      <c r="A7" s="8" t="s">
        <v>8</v>
      </c>
      <c r="B7" t="s">
        <v>13</v>
      </c>
      <c r="C7" t="s">
        <v>10</v>
      </c>
      <c r="D7" s="2">
        <v>0.99171270718231996</v>
      </c>
      <c r="E7" s="3">
        <v>1</v>
      </c>
      <c r="F7" s="9">
        <f t="shared" si="0"/>
        <v>8.2872928176800364E-3</v>
      </c>
    </row>
    <row r="8" spans="1:7" x14ac:dyDescent="0.35">
      <c r="A8" s="8" t="s">
        <v>8</v>
      </c>
      <c r="B8" t="s">
        <v>15</v>
      </c>
      <c r="C8" t="s">
        <v>10</v>
      </c>
      <c r="D8" s="2">
        <v>0.995444191343964</v>
      </c>
      <c r="E8" s="3">
        <v>1</v>
      </c>
      <c r="F8" s="9">
        <f t="shared" si="0"/>
        <v>4.5558086560359978E-3</v>
      </c>
    </row>
    <row r="9" spans="1:7" x14ac:dyDescent="0.35">
      <c r="A9" s="8" t="s">
        <v>16</v>
      </c>
      <c r="B9" t="s">
        <v>17</v>
      </c>
      <c r="C9" t="s">
        <v>10</v>
      </c>
      <c r="D9" s="2">
        <v>0.99681528662420404</v>
      </c>
      <c r="E9" s="3">
        <v>1</v>
      </c>
      <c r="F9" s="9">
        <f t="shared" si="0"/>
        <v>3.1847133757959556E-3</v>
      </c>
    </row>
    <row r="10" spans="1:7" x14ac:dyDescent="0.35">
      <c r="A10" s="8" t="s">
        <v>11</v>
      </c>
      <c r="B10" t="s">
        <v>18</v>
      </c>
      <c r="C10" t="s">
        <v>10</v>
      </c>
      <c r="D10" s="2">
        <v>0.97959183673469397</v>
      </c>
      <c r="E10" s="3">
        <v>1</v>
      </c>
      <c r="F10" s="9">
        <f t="shared" si="0"/>
        <v>2.0408163265306034E-2</v>
      </c>
    </row>
    <row r="11" spans="1:7" x14ac:dyDescent="0.35">
      <c r="A11" s="8" t="s">
        <v>19</v>
      </c>
      <c r="B11" t="s">
        <v>20</v>
      </c>
      <c r="C11" t="s">
        <v>10</v>
      </c>
      <c r="D11" s="2">
        <v>1</v>
      </c>
      <c r="E11" s="3">
        <v>1</v>
      </c>
      <c r="F11" s="9">
        <f t="shared" si="0"/>
        <v>0</v>
      </c>
    </row>
    <row r="12" spans="1:7" x14ac:dyDescent="0.35">
      <c r="A12" s="8" t="s">
        <v>16</v>
      </c>
      <c r="B12" t="s">
        <v>21</v>
      </c>
      <c r="C12" t="s">
        <v>10</v>
      </c>
      <c r="D12" s="2">
        <v>0.99056603773584895</v>
      </c>
      <c r="E12" s="3">
        <v>1</v>
      </c>
      <c r="F12" s="9">
        <f t="shared" si="0"/>
        <v>9.4339622641510523E-3</v>
      </c>
    </row>
    <row r="13" spans="1:7" x14ac:dyDescent="0.35">
      <c r="A13" s="8" t="s">
        <v>22</v>
      </c>
      <c r="B13" t="s">
        <v>23</v>
      </c>
      <c r="C13" t="s">
        <v>10</v>
      </c>
      <c r="D13" s="2">
        <v>0.97777777777777797</v>
      </c>
      <c r="E13" s="3">
        <v>1</v>
      </c>
      <c r="F13" s="9">
        <f t="shared" si="0"/>
        <v>2.2222222222222032E-2</v>
      </c>
    </row>
    <row r="14" spans="1:7" x14ac:dyDescent="0.35">
      <c r="A14" s="8" t="s">
        <v>19</v>
      </c>
      <c r="B14" t="s">
        <v>24</v>
      </c>
      <c r="C14" t="s">
        <v>14</v>
      </c>
      <c r="D14" s="2">
        <v>1</v>
      </c>
      <c r="E14" s="3">
        <v>1</v>
      </c>
      <c r="F14" s="9">
        <f t="shared" si="0"/>
        <v>0</v>
      </c>
    </row>
    <row r="15" spans="1:7" x14ac:dyDescent="0.35">
      <c r="A15" s="8" t="s">
        <v>25</v>
      </c>
      <c r="B15" t="s">
        <v>26</v>
      </c>
      <c r="C15" t="s">
        <v>10</v>
      </c>
      <c r="D15" s="2">
        <v>0.97068403908794798</v>
      </c>
      <c r="E15" s="3">
        <v>1</v>
      </c>
      <c r="F15" s="9">
        <f t="shared" si="0"/>
        <v>2.9315960912052019E-2</v>
      </c>
    </row>
    <row r="16" spans="1:7" x14ac:dyDescent="0.35">
      <c r="A16" s="8" t="s">
        <v>16</v>
      </c>
      <c r="B16" t="s">
        <v>27</v>
      </c>
      <c r="C16" t="s">
        <v>10</v>
      </c>
      <c r="D16" s="2">
        <v>0.97938144329896903</v>
      </c>
      <c r="E16" s="3">
        <v>1</v>
      </c>
      <c r="F16" s="9">
        <f t="shared" si="0"/>
        <v>2.0618556701030966E-2</v>
      </c>
    </row>
    <row r="17" spans="1:6" x14ac:dyDescent="0.35">
      <c r="A17" s="8" t="s">
        <v>19</v>
      </c>
      <c r="B17" t="s">
        <v>28</v>
      </c>
      <c r="C17" t="s">
        <v>10</v>
      </c>
      <c r="D17" s="2">
        <v>0.99470899470899499</v>
      </c>
      <c r="E17" s="3">
        <v>1</v>
      </c>
      <c r="F17" s="9">
        <f t="shared" si="0"/>
        <v>5.2910052910050132E-3</v>
      </c>
    </row>
    <row r="18" spans="1:6" x14ac:dyDescent="0.35">
      <c r="A18" s="8" t="s">
        <v>11</v>
      </c>
      <c r="B18" t="s">
        <v>29</v>
      </c>
      <c r="C18" t="s">
        <v>10</v>
      </c>
      <c r="D18" s="2">
        <v>0.98958333333333304</v>
      </c>
      <c r="E18" s="3">
        <v>1</v>
      </c>
      <c r="F18" s="9">
        <f t="shared" si="0"/>
        <v>1.0416666666666963E-2</v>
      </c>
    </row>
    <row r="19" spans="1:6" x14ac:dyDescent="0.35">
      <c r="A19" s="8" t="s">
        <v>25</v>
      </c>
      <c r="B19" t="s">
        <v>30</v>
      </c>
      <c r="C19" t="s">
        <v>10</v>
      </c>
      <c r="D19" s="2">
        <v>0.98860398860398901</v>
      </c>
      <c r="E19" s="3">
        <v>1</v>
      </c>
      <c r="F19" s="9">
        <f t="shared" si="0"/>
        <v>1.1396011396010985E-2</v>
      </c>
    </row>
    <row r="20" spans="1:6" x14ac:dyDescent="0.35">
      <c r="A20" s="8" t="s">
        <v>19</v>
      </c>
      <c r="B20" t="s">
        <v>31</v>
      </c>
      <c r="C20" t="s">
        <v>10</v>
      </c>
      <c r="D20" s="2">
        <v>0.967741935483871</v>
      </c>
      <c r="E20" s="3">
        <v>1</v>
      </c>
      <c r="F20" s="9">
        <f t="shared" si="0"/>
        <v>3.2258064516129004E-2</v>
      </c>
    </row>
    <row r="21" spans="1:6" x14ac:dyDescent="0.35">
      <c r="A21" s="8" t="s">
        <v>11</v>
      </c>
      <c r="B21" t="s">
        <v>32</v>
      </c>
      <c r="C21" t="s">
        <v>14</v>
      </c>
      <c r="D21" s="2">
        <v>1</v>
      </c>
      <c r="E21" s="3">
        <v>1</v>
      </c>
      <c r="F21" s="9">
        <f t="shared" si="0"/>
        <v>0</v>
      </c>
    </row>
    <row r="22" spans="1:6" x14ac:dyDescent="0.35">
      <c r="A22" s="8" t="s">
        <v>25</v>
      </c>
      <c r="B22" t="s">
        <v>33</v>
      </c>
      <c r="C22" t="s">
        <v>10</v>
      </c>
      <c r="D22" s="2">
        <v>0.99791231732776597</v>
      </c>
      <c r="E22" s="3">
        <v>1</v>
      </c>
      <c r="F22" s="9">
        <f t="shared" si="0"/>
        <v>2.0876826722340258E-3</v>
      </c>
    </row>
    <row r="23" spans="1:6" x14ac:dyDescent="0.35">
      <c r="A23" s="8" t="s">
        <v>25</v>
      </c>
      <c r="B23" t="s">
        <v>34</v>
      </c>
      <c r="C23" t="s">
        <v>10</v>
      </c>
      <c r="D23" s="2">
        <v>0.96341463414634099</v>
      </c>
      <c r="E23" s="3">
        <v>1</v>
      </c>
      <c r="F23" s="9">
        <f t="shared" si="0"/>
        <v>3.6585365853659013E-2</v>
      </c>
    </row>
    <row r="24" spans="1:6" x14ac:dyDescent="0.35">
      <c r="A24" s="8" t="s">
        <v>25</v>
      </c>
      <c r="B24" t="s">
        <v>35</v>
      </c>
      <c r="C24" t="s">
        <v>10</v>
      </c>
      <c r="D24" s="2">
        <v>0.99193548387096797</v>
      </c>
      <c r="E24" s="3">
        <v>1</v>
      </c>
      <c r="F24" s="9">
        <f t="shared" si="0"/>
        <v>8.0645161290320289E-3</v>
      </c>
    </row>
    <row r="25" spans="1:6" x14ac:dyDescent="0.35">
      <c r="A25" s="8" t="s">
        <v>16</v>
      </c>
      <c r="B25" t="s">
        <v>36</v>
      </c>
      <c r="C25" t="s">
        <v>10</v>
      </c>
      <c r="D25" s="2">
        <v>1</v>
      </c>
      <c r="E25" s="3">
        <v>1</v>
      </c>
      <c r="F25" s="9">
        <f t="shared" si="0"/>
        <v>0</v>
      </c>
    </row>
    <row r="26" spans="1:6" x14ac:dyDescent="0.35">
      <c r="A26" s="8" t="s">
        <v>11</v>
      </c>
      <c r="B26" t="s">
        <v>37</v>
      </c>
      <c r="C26" t="s">
        <v>10</v>
      </c>
      <c r="D26" s="2">
        <v>0.97142857142857097</v>
      </c>
      <c r="E26" s="3">
        <v>1</v>
      </c>
      <c r="F26" s="9">
        <f t="shared" si="0"/>
        <v>2.8571428571429025E-2</v>
      </c>
    </row>
    <row r="27" spans="1:6" x14ac:dyDescent="0.35">
      <c r="A27" s="8" t="s">
        <v>22</v>
      </c>
      <c r="B27" t="s">
        <v>38</v>
      </c>
      <c r="C27" t="s">
        <v>14</v>
      </c>
      <c r="D27" s="2">
        <v>1</v>
      </c>
      <c r="E27" s="3">
        <v>1</v>
      </c>
      <c r="F27" s="9">
        <f t="shared" si="0"/>
        <v>0</v>
      </c>
    </row>
    <row r="28" spans="1:6" x14ac:dyDescent="0.35">
      <c r="A28" s="8" t="s">
        <v>16</v>
      </c>
      <c r="B28" t="s">
        <v>39</v>
      </c>
      <c r="C28" t="s">
        <v>10</v>
      </c>
      <c r="D28" s="2">
        <v>0.99712643678160895</v>
      </c>
      <c r="E28" s="3">
        <v>1</v>
      </c>
      <c r="F28" s="9">
        <f t="shared" si="0"/>
        <v>2.8735632183910509E-3</v>
      </c>
    </row>
    <row r="29" spans="1:6" x14ac:dyDescent="0.35">
      <c r="A29" s="8" t="s">
        <v>8</v>
      </c>
      <c r="B29" t="s">
        <v>40</v>
      </c>
      <c r="C29" t="s">
        <v>14</v>
      </c>
      <c r="D29" s="2">
        <v>1</v>
      </c>
      <c r="E29" s="3">
        <v>1</v>
      </c>
      <c r="F29" s="9">
        <f t="shared" si="0"/>
        <v>0</v>
      </c>
    </row>
    <row r="30" spans="1:6" x14ac:dyDescent="0.35">
      <c r="A30" s="8" t="s">
        <v>8</v>
      </c>
      <c r="B30" t="s">
        <v>41</v>
      </c>
      <c r="C30" t="s">
        <v>10</v>
      </c>
      <c r="D30" s="2">
        <v>0.98142414860681104</v>
      </c>
      <c r="E30" s="3">
        <v>1</v>
      </c>
      <c r="F30" s="9">
        <f t="shared" si="0"/>
        <v>1.8575851393188958E-2</v>
      </c>
    </row>
    <row r="31" spans="1:6" x14ac:dyDescent="0.35">
      <c r="A31" s="8" t="s">
        <v>8</v>
      </c>
      <c r="B31" t="s">
        <v>42</v>
      </c>
      <c r="C31" t="s">
        <v>10</v>
      </c>
      <c r="D31" s="2">
        <v>0.99421965317919103</v>
      </c>
      <c r="E31" s="3">
        <v>1</v>
      </c>
      <c r="F31" s="9">
        <f t="shared" si="0"/>
        <v>5.7803468208089681E-3</v>
      </c>
    </row>
    <row r="32" spans="1:6" x14ac:dyDescent="0.35">
      <c r="A32" s="8" t="s">
        <v>8</v>
      </c>
      <c r="B32" t="s">
        <v>43</v>
      </c>
      <c r="C32" t="s">
        <v>10</v>
      </c>
      <c r="D32" s="2">
        <v>0.98744769874477001</v>
      </c>
      <c r="E32" s="3">
        <v>1</v>
      </c>
      <c r="F32" s="9">
        <f t="shared" si="0"/>
        <v>1.2552301255229992E-2</v>
      </c>
    </row>
    <row r="33" spans="1:6" x14ac:dyDescent="0.35">
      <c r="A33" s="8" t="s">
        <v>25</v>
      </c>
      <c r="B33" t="s">
        <v>44</v>
      </c>
      <c r="C33" t="s">
        <v>10</v>
      </c>
      <c r="D33" s="2">
        <v>0.99227799227799196</v>
      </c>
      <c r="E33" s="3">
        <v>1</v>
      </c>
      <c r="F33" s="9">
        <f t="shared" si="0"/>
        <v>7.7220077220080396E-3</v>
      </c>
    </row>
    <row r="34" spans="1:6" x14ac:dyDescent="0.35">
      <c r="A34" s="8" t="s">
        <v>19</v>
      </c>
      <c r="B34" t="s">
        <v>45</v>
      </c>
      <c r="C34" t="s">
        <v>10</v>
      </c>
      <c r="D34" s="2">
        <v>0.96590909090909105</v>
      </c>
      <c r="E34" s="3">
        <v>1</v>
      </c>
      <c r="F34" s="9">
        <f t="shared" si="0"/>
        <v>3.409090909090895E-2</v>
      </c>
    </row>
    <row r="35" spans="1:6" x14ac:dyDescent="0.35">
      <c r="A35" s="8" t="s">
        <v>8</v>
      </c>
      <c r="B35" t="s">
        <v>46</v>
      </c>
      <c r="C35" t="s">
        <v>10</v>
      </c>
      <c r="D35" s="2">
        <v>0.995215311004785</v>
      </c>
      <c r="E35" s="3">
        <v>1</v>
      </c>
      <c r="F35" s="9">
        <f t="shared" si="0"/>
        <v>4.7846889952150029E-3</v>
      </c>
    </row>
    <row r="36" spans="1:6" x14ac:dyDescent="0.35">
      <c r="A36" s="8" t="s">
        <v>8</v>
      </c>
      <c r="B36" t="s">
        <v>47</v>
      </c>
      <c r="C36" t="s">
        <v>10</v>
      </c>
      <c r="D36" s="2">
        <v>1</v>
      </c>
      <c r="E36" s="3">
        <v>1</v>
      </c>
      <c r="F36" s="9">
        <f t="shared" si="0"/>
        <v>0</v>
      </c>
    </row>
    <row r="37" spans="1:6" x14ac:dyDescent="0.35">
      <c r="A37" s="8" t="s">
        <v>8</v>
      </c>
      <c r="B37" t="s">
        <v>48</v>
      </c>
      <c r="C37" t="s">
        <v>10</v>
      </c>
      <c r="D37" s="2">
        <v>1</v>
      </c>
      <c r="E37" s="3">
        <v>1</v>
      </c>
      <c r="F37" s="9">
        <f t="shared" si="0"/>
        <v>0</v>
      </c>
    </row>
    <row r="38" spans="1:6" x14ac:dyDescent="0.35">
      <c r="A38" s="8" t="s">
        <v>25</v>
      </c>
      <c r="B38" t="s">
        <v>49</v>
      </c>
      <c r="C38" t="s">
        <v>10</v>
      </c>
      <c r="D38" s="2">
        <v>0.98591549295774705</v>
      </c>
      <c r="E38" s="3">
        <v>1</v>
      </c>
      <c r="F38" s="9">
        <f t="shared" si="0"/>
        <v>1.4084507042252947E-2</v>
      </c>
    </row>
    <row r="39" spans="1:6" x14ac:dyDescent="0.35">
      <c r="A39" s="8" t="s">
        <v>11</v>
      </c>
      <c r="B39" t="s">
        <v>50</v>
      </c>
      <c r="C39" t="s">
        <v>10</v>
      </c>
      <c r="D39" s="2">
        <v>1</v>
      </c>
      <c r="E39" s="3">
        <v>1</v>
      </c>
      <c r="F39" s="9">
        <f t="shared" si="0"/>
        <v>0</v>
      </c>
    </row>
    <row r="40" spans="1:6" x14ac:dyDescent="0.35">
      <c r="A40" s="8" t="s">
        <v>11</v>
      </c>
      <c r="B40" t="s">
        <v>51</v>
      </c>
      <c r="C40" t="s">
        <v>10</v>
      </c>
      <c r="D40" s="2">
        <v>0.99610894941634198</v>
      </c>
      <c r="E40" s="3">
        <v>1</v>
      </c>
      <c r="F40" s="9">
        <f t="shared" si="0"/>
        <v>3.8910505836580178E-3</v>
      </c>
    </row>
    <row r="41" spans="1:6" x14ac:dyDescent="0.35">
      <c r="A41" s="8" t="s">
        <v>25</v>
      </c>
      <c r="B41" t="s">
        <v>52</v>
      </c>
      <c r="C41" t="s">
        <v>10</v>
      </c>
      <c r="D41" s="2">
        <v>0.99270072992700698</v>
      </c>
      <c r="E41" s="3">
        <v>1</v>
      </c>
      <c r="F41" s="9">
        <f t="shared" si="0"/>
        <v>7.2992700729930249E-3</v>
      </c>
    </row>
    <row r="42" spans="1:6" x14ac:dyDescent="0.35">
      <c r="A42" s="8" t="s">
        <v>25</v>
      </c>
      <c r="B42" t="s">
        <v>53</v>
      </c>
      <c r="C42" t="s">
        <v>10</v>
      </c>
      <c r="D42" s="2">
        <v>0.99549549549549599</v>
      </c>
      <c r="E42" s="3">
        <v>1</v>
      </c>
      <c r="F42" s="9">
        <f t="shared" si="0"/>
        <v>4.5045045045040144E-3</v>
      </c>
    </row>
    <row r="43" spans="1:6" x14ac:dyDescent="0.35">
      <c r="A43" s="8" t="s">
        <v>11</v>
      </c>
      <c r="B43" t="s">
        <v>54</v>
      </c>
      <c r="C43" t="s">
        <v>10</v>
      </c>
      <c r="D43" s="2">
        <v>0.81578947368421095</v>
      </c>
      <c r="E43" s="3">
        <v>1</v>
      </c>
      <c r="F43" s="9">
        <f t="shared" si="0"/>
        <v>0.18421052631578905</v>
      </c>
    </row>
    <row r="44" spans="1:6" x14ac:dyDescent="0.35">
      <c r="A44" s="8" t="s">
        <v>11</v>
      </c>
      <c r="B44" t="s">
        <v>55</v>
      </c>
      <c r="C44" t="s">
        <v>10</v>
      </c>
      <c r="D44" s="2">
        <v>1</v>
      </c>
      <c r="E44" s="3">
        <v>1</v>
      </c>
      <c r="F44" s="9">
        <f t="shared" si="0"/>
        <v>0</v>
      </c>
    </row>
    <row r="45" spans="1:6" x14ac:dyDescent="0.35">
      <c r="A45" s="8" t="s">
        <v>19</v>
      </c>
      <c r="B45" t="s">
        <v>56</v>
      </c>
      <c r="C45" t="s">
        <v>14</v>
      </c>
      <c r="D45" s="2">
        <v>1</v>
      </c>
      <c r="E45" s="3">
        <v>1</v>
      </c>
      <c r="F45" s="9">
        <f t="shared" si="0"/>
        <v>0</v>
      </c>
    </row>
    <row r="46" spans="1:6" x14ac:dyDescent="0.35">
      <c r="A46" s="8" t="s">
        <v>19</v>
      </c>
      <c r="B46" t="s">
        <v>57</v>
      </c>
      <c r="C46" t="s">
        <v>10</v>
      </c>
      <c r="D46" s="2">
        <v>0.99145299145299104</v>
      </c>
      <c r="E46" s="3">
        <v>1</v>
      </c>
      <c r="F46" s="9">
        <f t="shared" si="0"/>
        <v>8.5470085470089607E-3</v>
      </c>
    </row>
    <row r="47" spans="1:6" x14ac:dyDescent="0.35">
      <c r="A47" s="8" t="s">
        <v>19</v>
      </c>
      <c r="B47" t="s">
        <v>58</v>
      </c>
      <c r="C47" t="s">
        <v>14</v>
      </c>
      <c r="D47" s="2">
        <v>1</v>
      </c>
      <c r="E47" s="3">
        <v>1</v>
      </c>
      <c r="F47" s="9">
        <f t="shared" si="0"/>
        <v>0</v>
      </c>
    </row>
    <row r="48" spans="1:6" x14ac:dyDescent="0.35">
      <c r="A48" s="8" t="s">
        <v>8</v>
      </c>
      <c r="B48" t="s">
        <v>59</v>
      </c>
      <c r="C48" t="s">
        <v>10</v>
      </c>
      <c r="D48" s="2">
        <v>0.98606271777003496</v>
      </c>
      <c r="E48" s="3">
        <v>1</v>
      </c>
      <c r="F48" s="9">
        <f t="shared" si="0"/>
        <v>1.3937282229965042E-2</v>
      </c>
    </row>
    <row r="49" spans="1:6" x14ac:dyDescent="0.35">
      <c r="A49" s="8" t="s">
        <v>25</v>
      </c>
      <c r="B49" t="s">
        <v>60</v>
      </c>
      <c r="C49" t="s">
        <v>14</v>
      </c>
      <c r="D49" s="2">
        <v>1</v>
      </c>
      <c r="E49" s="3">
        <v>1</v>
      </c>
      <c r="F49" s="9">
        <f t="shared" si="0"/>
        <v>0</v>
      </c>
    </row>
    <row r="50" spans="1:6" x14ac:dyDescent="0.35">
      <c r="A50" s="8" t="s">
        <v>22</v>
      </c>
      <c r="B50" t="s">
        <v>61</v>
      </c>
      <c r="C50" t="s">
        <v>10</v>
      </c>
      <c r="D50" s="2">
        <v>0.99300699300699302</v>
      </c>
      <c r="E50" s="3">
        <v>1</v>
      </c>
      <c r="F50" s="9">
        <f t="shared" si="0"/>
        <v>6.9930069930069783E-3</v>
      </c>
    </row>
    <row r="51" spans="1:6" x14ac:dyDescent="0.35">
      <c r="A51" s="8" t="s">
        <v>22</v>
      </c>
      <c r="B51" t="s">
        <v>62</v>
      </c>
      <c r="C51" t="s">
        <v>10</v>
      </c>
      <c r="D51" s="2">
        <v>0.99717514124293805</v>
      </c>
      <c r="E51" s="3">
        <v>1</v>
      </c>
      <c r="F51" s="9">
        <f t="shared" si="0"/>
        <v>2.8248587570619543E-3</v>
      </c>
    </row>
    <row r="52" spans="1:6" x14ac:dyDescent="0.35">
      <c r="A52" s="8" t="s">
        <v>11</v>
      </c>
      <c r="B52" t="s">
        <v>63</v>
      </c>
      <c r="C52" t="s">
        <v>10</v>
      </c>
      <c r="D52" s="2">
        <v>0.99232245681382003</v>
      </c>
      <c r="E52" s="3">
        <v>1</v>
      </c>
      <c r="F52" s="9">
        <f t="shared" si="0"/>
        <v>7.6775431861799692E-3</v>
      </c>
    </row>
    <row r="53" spans="1:6" x14ac:dyDescent="0.35">
      <c r="A53" s="8" t="s">
        <v>19</v>
      </c>
      <c r="B53" t="s">
        <v>64</v>
      </c>
      <c r="C53" t="s">
        <v>10</v>
      </c>
      <c r="D53" s="2">
        <v>0.98571428571428599</v>
      </c>
      <c r="E53" s="3">
        <v>1</v>
      </c>
      <c r="F53" s="9">
        <f t="shared" si="0"/>
        <v>1.4285714285714013E-2</v>
      </c>
    </row>
    <row r="54" spans="1:6" x14ac:dyDescent="0.35">
      <c r="A54" s="8" t="s">
        <v>11</v>
      </c>
      <c r="B54" t="s">
        <v>65</v>
      </c>
      <c r="C54" t="s">
        <v>10</v>
      </c>
      <c r="D54" s="2">
        <v>1</v>
      </c>
      <c r="E54" s="3">
        <v>1</v>
      </c>
      <c r="F54" s="9">
        <f t="shared" si="0"/>
        <v>0</v>
      </c>
    </row>
    <row r="55" spans="1:6" x14ac:dyDescent="0.35">
      <c r="A55" s="8" t="s">
        <v>16</v>
      </c>
      <c r="B55" t="s">
        <v>66</v>
      </c>
      <c r="C55" t="s">
        <v>10</v>
      </c>
      <c r="D55" s="2">
        <v>0.99742268041237103</v>
      </c>
      <c r="E55" s="3">
        <v>1</v>
      </c>
      <c r="F55" s="9">
        <f t="shared" si="0"/>
        <v>2.5773195876289678E-3</v>
      </c>
    </row>
    <row r="56" spans="1:6" x14ac:dyDescent="0.35">
      <c r="A56" s="8" t="s">
        <v>22</v>
      </c>
      <c r="B56" t="s">
        <v>67</v>
      </c>
      <c r="C56" t="s">
        <v>10</v>
      </c>
      <c r="D56" s="2">
        <v>1</v>
      </c>
      <c r="E56" s="3">
        <v>1</v>
      </c>
      <c r="F56" s="9">
        <f t="shared" si="0"/>
        <v>0</v>
      </c>
    </row>
    <row r="57" spans="1:6" x14ac:dyDescent="0.35">
      <c r="A57" s="8" t="s">
        <v>25</v>
      </c>
      <c r="B57" t="s">
        <v>68</v>
      </c>
      <c r="C57" t="s">
        <v>10</v>
      </c>
      <c r="D57" s="2">
        <v>1</v>
      </c>
      <c r="E57" s="3">
        <v>1</v>
      </c>
      <c r="F57" s="9">
        <f t="shared" si="0"/>
        <v>0</v>
      </c>
    </row>
    <row r="58" spans="1:6" x14ac:dyDescent="0.35">
      <c r="A58" s="8" t="s">
        <v>11</v>
      </c>
      <c r="B58" t="s">
        <v>69</v>
      </c>
      <c r="C58" t="s">
        <v>10</v>
      </c>
      <c r="D58" s="2">
        <v>0.997647058823529</v>
      </c>
      <c r="E58" s="3">
        <v>1</v>
      </c>
      <c r="F58" s="9">
        <f t="shared" si="0"/>
        <v>2.3529411764710018E-3</v>
      </c>
    </row>
    <row r="59" spans="1:6" x14ac:dyDescent="0.35">
      <c r="A59" s="8" t="s">
        <v>22</v>
      </c>
      <c r="B59" t="s">
        <v>70</v>
      </c>
      <c r="C59" t="s">
        <v>10</v>
      </c>
      <c r="D59" s="2">
        <v>1</v>
      </c>
      <c r="E59" s="3">
        <v>1</v>
      </c>
      <c r="F59" s="9">
        <f t="shared" si="0"/>
        <v>0</v>
      </c>
    </row>
    <row r="60" spans="1:6" x14ac:dyDescent="0.35">
      <c r="A60" s="8" t="s">
        <v>11</v>
      </c>
      <c r="B60" t="s">
        <v>71</v>
      </c>
      <c r="C60" t="s">
        <v>10</v>
      </c>
      <c r="D60" s="2">
        <v>0.99287410926365804</v>
      </c>
      <c r="E60" s="3">
        <v>1</v>
      </c>
      <c r="F60" s="9">
        <f t="shared" si="0"/>
        <v>7.1258907363419555E-3</v>
      </c>
    </row>
    <row r="61" spans="1:6" x14ac:dyDescent="0.35">
      <c r="A61" s="8" t="s">
        <v>19</v>
      </c>
      <c r="B61" t="s">
        <v>72</v>
      </c>
      <c r="C61" t="s">
        <v>10</v>
      </c>
      <c r="D61" s="2">
        <v>0.99511400651465798</v>
      </c>
      <c r="E61" s="3">
        <v>1</v>
      </c>
      <c r="F61" s="9">
        <f t="shared" si="0"/>
        <v>4.8859934853420217E-3</v>
      </c>
    </row>
    <row r="62" spans="1:6" x14ac:dyDescent="0.35">
      <c r="A62" s="8" t="s">
        <v>19</v>
      </c>
      <c r="B62" t="s">
        <v>73</v>
      </c>
      <c r="C62" t="s">
        <v>10</v>
      </c>
      <c r="D62" s="2">
        <v>0.99397590361445798</v>
      </c>
      <c r="E62" s="3">
        <v>1</v>
      </c>
      <c r="F62" s="9">
        <f t="shared" si="0"/>
        <v>6.0240963855420215E-3</v>
      </c>
    </row>
    <row r="63" spans="1:6" x14ac:dyDescent="0.35">
      <c r="A63" s="8" t="s">
        <v>25</v>
      </c>
      <c r="B63" t="s">
        <v>74</v>
      </c>
      <c r="C63" t="s">
        <v>10</v>
      </c>
      <c r="D63" s="2">
        <v>1</v>
      </c>
      <c r="E63" s="3">
        <v>1</v>
      </c>
      <c r="F63" s="9">
        <f t="shared" si="0"/>
        <v>0</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G2"/>
  </mergeCells>
  <hyperlinks>
    <hyperlink ref="B66" r:id="rId1" xr:uid="{6785B2BC-C60A-4CBA-B3E4-545634E39B6A}"/>
  </hyperlinks>
  <pageMargins left="0.7" right="0.7" top="0.75" bottom="0.75" header="0.3" footer="0.3"/>
  <pageSetup scale="52" orientation="landscape"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524F9-F5E8-4EF8-9EEC-272E5C36D395}">
  <sheetPr>
    <tabColor rgb="FF7030A0"/>
    <pageSetUpPr fitToPage="1"/>
  </sheetPr>
  <dimension ref="A1:G66"/>
  <sheetViews>
    <sheetView workbookViewId="0">
      <selection activeCell="E29" sqref="E29"/>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6" t="s">
        <v>100</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0.97905759162303696</v>
      </c>
      <c r="E5" s="3">
        <v>1</v>
      </c>
      <c r="F5" s="9">
        <f>E5-D5</f>
        <v>2.094240837696304E-2</v>
      </c>
    </row>
    <row r="6" spans="1:7" x14ac:dyDescent="0.35">
      <c r="A6" s="8" t="s">
        <v>11</v>
      </c>
      <c r="B6" t="s">
        <v>12</v>
      </c>
      <c r="C6" t="s">
        <v>10</v>
      </c>
      <c r="D6" s="2">
        <v>0.99465240641711195</v>
      </c>
      <c r="E6" s="3">
        <v>1</v>
      </c>
      <c r="F6" s="9">
        <f t="shared" ref="F6:F63" si="0">E6-D6</f>
        <v>5.347593582888055E-3</v>
      </c>
    </row>
    <row r="7" spans="1:7" x14ac:dyDescent="0.35">
      <c r="A7" s="8" t="s">
        <v>8</v>
      </c>
      <c r="B7" t="s">
        <v>13</v>
      </c>
      <c r="C7" t="s">
        <v>10</v>
      </c>
      <c r="D7" s="2">
        <v>0.99017199017198998</v>
      </c>
      <c r="E7" s="3">
        <v>1</v>
      </c>
      <c r="F7" s="9">
        <f t="shared" si="0"/>
        <v>9.8280098280100203E-3</v>
      </c>
    </row>
    <row r="8" spans="1:7" x14ac:dyDescent="0.35">
      <c r="A8" s="8" t="s">
        <v>8</v>
      </c>
      <c r="B8" t="s">
        <v>15</v>
      </c>
      <c r="C8" t="s">
        <v>10</v>
      </c>
      <c r="D8" s="2">
        <v>0.99130434782608701</v>
      </c>
      <c r="E8" s="3">
        <v>1</v>
      </c>
      <c r="F8" s="9">
        <f t="shared" si="0"/>
        <v>8.6956521739129933E-3</v>
      </c>
    </row>
    <row r="9" spans="1:7" x14ac:dyDescent="0.35">
      <c r="A9" s="8" t="s">
        <v>16</v>
      </c>
      <c r="B9" t="s">
        <v>17</v>
      </c>
      <c r="C9" t="s">
        <v>14</v>
      </c>
      <c r="D9" s="2">
        <v>1</v>
      </c>
      <c r="E9" s="3">
        <v>1</v>
      </c>
      <c r="F9" s="9">
        <f t="shared" si="0"/>
        <v>0</v>
      </c>
    </row>
    <row r="10" spans="1:7" x14ac:dyDescent="0.35">
      <c r="A10" s="8" t="s">
        <v>11</v>
      </c>
      <c r="B10" t="s">
        <v>18</v>
      </c>
      <c r="C10" t="s">
        <v>10</v>
      </c>
      <c r="D10" s="2">
        <v>0.97499999999999998</v>
      </c>
      <c r="E10" s="3">
        <v>1</v>
      </c>
      <c r="F10" s="9">
        <f t="shared" si="0"/>
        <v>2.5000000000000022E-2</v>
      </c>
    </row>
    <row r="11" spans="1:7" x14ac:dyDescent="0.35">
      <c r="A11" s="8" t="s">
        <v>19</v>
      </c>
      <c r="B11" t="s">
        <v>20</v>
      </c>
      <c r="C11" t="s">
        <v>14</v>
      </c>
      <c r="D11" s="2">
        <v>1</v>
      </c>
      <c r="E11" s="3">
        <v>1</v>
      </c>
      <c r="F11" s="9">
        <f t="shared" si="0"/>
        <v>0</v>
      </c>
    </row>
    <row r="12" spans="1:7" x14ac:dyDescent="0.35">
      <c r="A12" s="8" t="s">
        <v>16</v>
      </c>
      <c r="B12" t="s">
        <v>21</v>
      </c>
      <c r="C12" t="s">
        <v>10</v>
      </c>
      <c r="D12" s="2">
        <v>0.987341772151899</v>
      </c>
      <c r="E12" s="3">
        <v>1</v>
      </c>
      <c r="F12" s="9">
        <f t="shared" si="0"/>
        <v>1.2658227848101E-2</v>
      </c>
    </row>
    <row r="13" spans="1:7" x14ac:dyDescent="0.35">
      <c r="A13" s="8" t="s">
        <v>22</v>
      </c>
      <c r="B13" t="s">
        <v>23</v>
      </c>
      <c r="C13" t="s">
        <v>10</v>
      </c>
      <c r="D13" s="2">
        <v>0.98773006134969299</v>
      </c>
      <c r="E13" s="3">
        <v>1</v>
      </c>
      <c r="F13" s="9">
        <f t="shared" si="0"/>
        <v>1.2269938650307011E-2</v>
      </c>
    </row>
    <row r="14" spans="1:7" x14ac:dyDescent="0.35">
      <c r="A14" s="8" t="s">
        <v>19</v>
      </c>
      <c r="B14" t="s">
        <v>24</v>
      </c>
      <c r="C14" t="s">
        <v>14</v>
      </c>
      <c r="D14" s="2">
        <v>1</v>
      </c>
      <c r="E14" s="3">
        <v>1</v>
      </c>
      <c r="F14" s="9">
        <f t="shared" si="0"/>
        <v>0</v>
      </c>
    </row>
    <row r="15" spans="1:7" x14ac:dyDescent="0.35">
      <c r="A15" s="8" t="s">
        <v>25</v>
      </c>
      <c r="B15" t="s">
        <v>26</v>
      </c>
      <c r="C15" t="s">
        <v>10</v>
      </c>
      <c r="D15" s="2">
        <v>0.97604790419161702</v>
      </c>
      <c r="E15" s="3">
        <v>1</v>
      </c>
      <c r="F15" s="9">
        <f t="shared" si="0"/>
        <v>2.3952095808382978E-2</v>
      </c>
    </row>
    <row r="16" spans="1:7" x14ac:dyDescent="0.35">
      <c r="A16" s="8" t="s">
        <v>16</v>
      </c>
      <c r="B16" t="s">
        <v>27</v>
      </c>
      <c r="C16" t="s">
        <v>10</v>
      </c>
      <c r="D16" s="2">
        <v>0.95161290322580605</v>
      </c>
      <c r="E16" s="3">
        <v>1</v>
      </c>
      <c r="F16" s="9">
        <f t="shared" si="0"/>
        <v>4.8387096774193949E-2</v>
      </c>
    </row>
    <row r="17" spans="1:6" x14ac:dyDescent="0.35">
      <c r="A17" s="8" t="s">
        <v>19</v>
      </c>
      <c r="B17" t="s">
        <v>28</v>
      </c>
      <c r="C17" t="s">
        <v>10</v>
      </c>
      <c r="D17" s="2">
        <v>0.99406528189911003</v>
      </c>
      <c r="E17" s="3">
        <v>1</v>
      </c>
      <c r="F17" s="9">
        <f t="shared" si="0"/>
        <v>5.9347181008899685E-3</v>
      </c>
    </row>
    <row r="18" spans="1:6" x14ac:dyDescent="0.35">
      <c r="A18" s="8" t="s">
        <v>11</v>
      </c>
      <c r="B18" t="s">
        <v>29</v>
      </c>
      <c r="C18" t="s">
        <v>10</v>
      </c>
      <c r="D18" s="2">
        <v>0.98581560283687897</v>
      </c>
      <c r="E18" s="3">
        <v>1</v>
      </c>
      <c r="F18" s="9">
        <f t="shared" si="0"/>
        <v>1.4184397163121032E-2</v>
      </c>
    </row>
    <row r="19" spans="1:6" x14ac:dyDescent="0.35">
      <c r="A19" s="8" t="s">
        <v>25</v>
      </c>
      <c r="B19" t="s">
        <v>30</v>
      </c>
      <c r="C19" t="s">
        <v>10</v>
      </c>
      <c r="D19" s="2">
        <v>0.99047619047619095</v>
      </c>
      <c r="E19" s="3">
        <v>1</v>
      </c>
      <c r="F19" s="9">
        <f t="shared" si="0"/>
        <v>9.5238095238090459E-3</v>
      </c>
    </row>
    <row r="20" spans="1:6" x14ac:dyDescent="0.35">
      <c r="A20" s="8" t="s">
        <v>19</v>
      </c>
      <c r="B20" t="s">
        <v>31</v>
      </c>
      <c r="C20" t="s">
        <v>10</v>
      </c>
      <c r="D20" s="2">
        <v>0.94339622641509402</v>
      </c>
      <c r="E20" s="3">
        <v>1</v>
      </c>
      <c r="F20" s="9">
        <f t="shared" si="0"/>
        <v>5.6603773584905981E-2</v>
      </c>
    </row>
    <row r="21" spans="1:6" x14ac:dyDescent="0.35">
      <c r="A21" s="8" t="s">
        <v>11</v>
      </c>
      <c r="B21" t="s">
        <v>32</v>
      </c>
      <c r="C21" t="s">
        <v>14</v>
      </c>
      <c r="D21" s="2">
        <v>1</v>
      </c>
      <c r="E21" s="3">
        <v>1</v>
      </c>
      <c r="F21" s="9">
        <f t="shared" si="0"/>
        <v>0</v>
      </c>
    </row>
    <row r="22" spans="1:6" x14ac:dyDescent="0.35">
      <c r="A22" s="8" t="s">
        <v>25</v>
      </c>
      <c r="B22" t="s">
        <v>33</v>
      </c>
      <c r="C22" t="s">
        <v>14</v>
      </c>
      <c r="D22" s="2">
        <v>1</v>
      </c>
      <c r="E22" s="3">
        <v>1</v>
      </c>
      <c r="F22" s="9">
        <f t="shared" si="0"/>
        <v>0</v>
      </c>
    </row>
    <row r="23" spans="1:6" x14ac:dyDescent="0.35">
      <c r="A23" s="8" t="s">
        <v>25</v>
      </c>
      <c r="B23" t="s">
        <v>34</v>
      </c>
      <c r="C23" t="s">
        <v>10</v>
      </c>
      <c r="D23" s="2">
        <v>0.97435897435897401</v>
      </c>
      <c r="E23" s="3">
        <v>1</v>
      </c>
      <c r="F23" s="9">
        <f t="shared" si="0"/>
        <v>2.5641025641025994E-2</v>
      </c>
    </row>
    <row r="24" spans="1:6" x14ac:dyDescent="0.35">
      <c r="A24" s="8" t="s">
        <v>25</v>
      </c>
      <c r="B24" t="s">
        <v>35</v>
      </c>
      <c r="C24" t="s">
        <v>14</v>
      </c>
      <c r="D24" s="2">
        <v>1</v>
      </c>
      <c r="E24" s="3">
        <v>1</v>
      </c>
      <c r="F24" s="9">
        <f t="shared" si="0"/>
        <v>0</v>
      </c>
    </row>
    <row r="25" spans="1:6" x14ac:dyDescent="0.35">
      <c r="A25" s="8" t="s">
        <v>16</v>
      </c>
      <c r="B25" t="s">
        <v>36</v>
      </c>
      <c r="C25" t="s">
        <v>14</v>
      </c>
      <c r="D25" s="2">
        <v>1</v>
      </c>
      <c r="E25" s="3">
        <v>1</v>
      </c>
      <c r="F25" s="9">
        <f t="shared" si="0"/>
        <v>0</v>
      </c>
    </row>
    <row r="26" spans="1:6" x14ac:dyDescent="0.35">
      <c r="A26" s="8" t="s">
        <v>11</v>
      </c>
      <c r="B26" t="s">
        <v>37</v>
      </c>
      <c r="C26" t="s">
        <v>10</v>
      </c>
      <c r="D26" s="2">
        <v>0.97619047619047605</v>
      </c>
      <c r="E26" s="3">
        <v>1</v>
      </c>
      <c r="F26" s="9">
        <f t="shared" si="0"/>
        <v>2.3809523809523947E-2</v>
      </c>
    </row>
    <row r="27" spans="1:6" x14ac:dyDescent="0.35">
      <c r="A27" s="8" t="s">
        <v>22</v>
      </c>
      <c r="B27" t="s">
        <v>38</v>
      </c>
      <c r="C27" t="s">
        <v>14</v>
      </c>
      <c r="D27" s="2">
        <v>1</v>
      </c>
      <c r="E27" s="3">
        <v>1</v>
      </c>
      <c r="F27" s="9">
        <f t="shared" si="0"/>
        <v>0</v>
      </c>
    </row>
    <row r="28" spans="1:6" x14ac:dyDescent="0.35">
      <c r="A28" s="8" t="s">
        <v>16</v>
      </c>
      <c r="B28" t="s">
        <v>39</v>
      </c>
      <c r="C28" t="s">
        <v>10</v>
      </c>
      <c r="D28" s="2">
        <v>0.99344262295081998</v>
      </c>
      <c r="E28" s="3">
        <v>1</v>
      </c>
      <c r="F28" s="9">
        <f t="shared" si="0"/>
        <v>6.5573770491800243E-3</v>
      </c>
    </row>
    <row r="29" spans="1:6" x14ac:dyDescent="0.35">
      <c r="A29" s="8" t="s">
        <v>8</v>
      </c>
      <c r="B29" t="s">
        <v>40</v>
      </c>
      <c r="C29" t="s">
        <v>10</v>
      </c>
      <c r="D29" s="2">
        <v>0.99526066350710896</v>
      </c>
      <c r="E29" s="3">
        <v>1</v>
      </c>
      <c r="F29" s="9">
        <f t="shared" si="0"/>
        <v>4.7393364928910442E-3</v>
      </c>
    </row>
    <row r="30" spans="1:6" x14ac:dyDescent="0.35">
      <c r="A30" s="8" t="s">
        <v>8</v>
      </c>
      <c r="B30" t="s">
        <v>41</v>
      </c>
      <c r="C30" t="s">
        <v>10</v>
      </c>
      <c r="D30" s="2">
        <v>0.993174061433447</v>
      </c>
      <c r="E30" s="3">
        <v>1</v>
      </c>
      <c r="F30" s="9">
        <f t="shared" si="0"/>
        <v>6.8259385665530026E-3</v>
      </c>
    </row>
    <row r="31" spans="1:6" x14ac:dyDescent="0.35">
      <c r="A31" s="8" t="s">
        <v>8</v>
      </c>
      <c r="B31" t="s">
        <v>42</v>
      </c>
      <c r="C31" t="s">
        <v>10</v>
      </c>
      <c r="D31" s="2">
        <v>0.99650349650349601</v>
      </c>
      <c r="E31" s="3">
        <v>1</v>
      </c>
      <c r="F31" s="9">
        <f t="shared" si="0"/>
        <v>3.4965034965039887E-3</v>
      </c>
    </row>
    <row r="32" spans="1:6" x14ac:dyDescent="0.35">
      <c r="A32" s="8" t="s">
        <v>8</v>
      </c>
      <c r="B32" t="s">
        <v>43</v>
      </c>
      <c r="C32" t="s">
        <v>10</v>
      </c>
      <c r="D32" s="2">
        <v>0.99061032863849796</v>
      </c>
      <c r="E32" s="3">
        <v>1</v>
      </c>
      <c r="F32" s="9">
        <f t="shared" si="0"/>
        <v>9.3896713615020388E-3</v>
      </c>
    </row>
    <row r="33" spans="1:6" x14ac:dyDescent="0.35">
      <c r="A33" s="8" t="s">
        <v>25</v>
      </c>
      <c r="B33" t="s">
        <v>44</v>
      </c>
      <c r="C33" t="s">
        <v>10</v>
      </c>
      <c r="D33" s="2">
        <v>0.99601593625497997</v>
      </c>
      <c r="E33" s="3">
        <v>1</v>
      </c>
      <c r="F33" s="9">
        <f t="shared" si="0"/>
        <v>3.9840637450200278E-3</v>
      </c>
    </row>
    <row r="34" spans="1:6" x14ac:dyDescent="0.35">
      <c r="A34" s="8" t="s">
        <v>19</v>
      </c>
      <c r="B34" t="s">
        <v>45</v>
      </c>
      <c r="C34" t="s">
        <v>10</v>
      </c>
      <c r="D34" s="2">
        <v>0.94827586206896597</v>
      </c>
      <c r="E34" s="3">
        <v>1</v>
      </c>
      <c r="F34" s="9">
        <f t="shared" si="0"/>
        <v>5.1724137931034031E-2</v>
      </c>
    </row>
    <row r="35" spans="1:6" x14ac:dyDescent="0.35">
      <c r="A35" s="8" t="s">
        <v>8</v>
      </c>
      <c r="B35" t="s">
        <v>46</v>
      </c>
      <c r="C35" t="s">
        <v>10</v>
      </c>
      <c r="D35" s="2">
        <v>0.98666666666666702</v>
      </c>
      <c r="E35" s="3">
        <v>1</v>
      </c>
      <c r="F35" s="9">
        <f t="shared" si="0"/>
        <v>1.3333333333332975E-2</v>
      </c>
    </row>
    <row r="36" spans="1:6" x14ac:dyDescent="0.35">
      <c r="A36" s="8" t="s">
        <v>8</v>
      </c>
      <c r="B36" t="s">
        <v>47</v>
      </c>
      <c r="C36" t="s">
        <v>14</v>
      </c>
      <c r="D36" s="2">
        <v>1</v>
      </c>
      <c r="E36" s="3">
        <v>1</v>
      </c>
      <c r="F36" s="9">
        <f t="shared" si="0"/>
        <v>0</v>
      </c>
    </row>
    <row r="37" spans="1:6" x14ac:dyDescent="0.35">
      <c r="A37" s="8" t="s">
        <v>8</v>
      </c>
      <c r="B37" t="s">
        <v>48</v>
      </c>
      <c r="C37" t="s">
        <v>10</v>
      </c>
      <c r="D37" s="2">
        <v>0.98360655737704905</v>
      </c>
      <c r="E37" s="3">
        <v>1</v>
      </c>
      <c r="F37" s="9">
        <f t="shared" si="0"/>
        <v>1.6393442622950949E-2</v>
      </c>
    </row>
    <row r="38" spans="1:6" x14ac:dyDescent="0.35">
      <c r="A38" s="8" t="s">
        <v>25</v>
      </c>
      <c r="B38" t="s">
        <v>49</v>
      </c>
      <c r="C38" t="s">
        <v>10</v>
      </c>
      <c r="D38" s="2">
        <v>0.97727272727272696</v>
      </c>
      <c r="E38" s="3">
        <v>1</v>
      </c>
      <c r="F38" s="9">
        <f t="shared" si="0"/>
        <v>2.272727272727304E-2</v>
      </c>
    </row>
    <row r="39" spans="1:6" x14ac:dyDescent="0.35">
      <c r="A39" s="8" t="s">
        <v>11</v>
      </c>
      <c r="B39" t="s">
        <v>50</v>
      </c>
      <c r="C39" t="s">
        <v>14</v>
      </c>
      <c r="D39" s="2">
        <v>1</v>
      </c>
      <c r="E39" s="3">
        <v>1</v>
      </c>
      <c r="F39" s="9">
        <f t="shared" si="0"/>
        <v>0</v>
      </c>
    </row>
    <row r="40" spans="1:6" x14ac:dyDescent="0.35">
      <c r="A40" s="8" t="s">
        <v>11</v>
      </c>
      <c r="B40" t="s">
        <v>51</v>
      </c>
      <c r="C40" t="s">
        <v>10</v>
      </c>
      <c r="D40" s="2">
        <v>0.99337748344370902</v>
      </c>
      <c r="E40" s="3">
        <v>1</v>
      </c>
      <c r="F40" s="9">
        <f t="shared" si="0"/>
        <v>6.6225165562909805E-3</v>
      </c>
    </row>
    <row r="41" spans="1:6" x14ac:dyDescent="0.35">
      <c r="A41" s="8" t="s">
        <v>25</v>
      </c>
      <c r="B41" t="s">
        <v>52</v>
      </c>
      <c r="C41" t="s">
        <v>14</v>
      </c>
      <c r="D41" s="2">
        <v>1</v>
      </c>
      <c r="E41" s="3">
        <v>1</v>
      </c>
      <c r="F41" s="9">
        <f t="shared" si="0"/>
        <v>0</v>
      </c>
    </row>
    <row r="42" spans="1:6" x14ac:dyDescent="0.35">
      <c r="A42" s="8" t="s">
        <v>25</v>
      </c>
      <c r="B42" t="s">
        <v>53</v>
      </c>
      <c r="C42" t="s">
        <v>14</v>
      </c>
      <c r="D42" s="2">
        <v>1</v>
      </c>
      <c r="E42" s="3">
        <v>1</v>
      </c>
      <c r="F42" s="9">
        <f t="shared" si="0"/>
        <v>0</v>
      </c>
    </row>
    <row r="43" spans="1:6" x14ac:dyDescent="0.35">
      <c r="A43" s="8" t="s">
        <v>11</v>
      </c>
      <c r="B43" t="s">
        <v>54</v>
      </c>
      <c r="C43" t="s">
        <v>10</v>
      </c>
      <c r="D43" s="2">
        <v>0.92647058823529405</v>
      </c>
      <c r="E43" s="3">
        <v>1</v>
      </c>
      <c r="F43" s="9">
        <f t="shared" si="0"/>
        <v>7.3529411764705954E-2</v>
      </c>
    </row>
    <row r="44" spans="1:6" x14ac:dyDescent="0.35">
      <c r="A44" s="8" t="s">
        <v>11</v>
      </c>
      <c r="B44" t="s">
        <v>55</v>
      </c>
      <c r="C44" t="s">
        <v>14</v>
      </c>
      <c r="D44" s="2">
        <v>1</v>
      </c>
      <c r="E44" s="3">
        <v>1</v>
      </c>
      <c r="F44" s="9">
        <f t="shared" si="0"/>
        <v>0</v>
      </c>
    </row>
    <row r="45" spans="1:6" x14ac:dyDescent="0.35">
      <c r="A45" s="8" t="s">
        <v>19</v>
      </c>
      <c r="B45" t="s">
        <v>56</v>
      </c>
      <c r="C45" t="s">
        <v>10</v>
      </c>
      <c r="D45" s="2">
        <v>0.98181818181818203</v>
      </c>
      <c r="E45" s="3">
        <v>1</v>
      </c>
      <c r="F45" s="9">
        <f t="shared" si="0"/>
        <v>1.8181818181817966E-2</v>
      </c>
    </row>
    <row r="46" spans="1:6" x14ac:dyDescent="0.35">
      <c r="A46" s="8" t="s">
        <v>19</v>
      </c>
      <c r="B46" t="s">
        <v>57</v>
      </c>
      <c r="C46" t="s">
        <v>14</v>
      </c>
      <c r="D46" s="2">
        <v>1</v>
      </c>
      <c r="E46" s="3">
        <v>1</v>
      </c>
      <c r="F46" s="9">
        <f t="shared" si="0"/>
        <v>0</v>
      </c>
    </row>
    <row r="47" spans="1:6" x14ac:dyDescent="0.35">
      <c r="A47" s="8" t="s">
        <v>19</v>
      </c>
      <c r="B47" t="s">
        <v>58</v>
      </c>
      <c r="C47" t="s">
        <v>14</v>
      </c>
      <c r="D47" s="2">
        <v>1</v>
      </c>
      <c r="E47" s="3">
        <v>1</v>
      </c>
      <c r="F47" s="9">
        <f t="shared" si="0"/>
        <v>0</v>
      </c>
    </row>
    <row r="48" spans="1:6" x14ac:dyDescent="0.35">
      <c r="A48" s="8" t="s">
        <v>8</v>
      </c>
      <c r="B48" t="s">
        <v>59</v>
      </c>
      <c r="C48" t="s">
        <v>10</v>
      </c>
      <c r="D48" s="2">
        <v>0.98765432098765404</v>
      </c>
      <c r="E48" s="3">
        <v>1</v>
      </c>
      <c r="F48" s="9">
        <f t="shared" si="0"/>
        <v>1.2345679012345956E-2</v>
      </c>
    </row>
    <row r="49" spans="1:6" x14ac:dyDescent="0.35">
      <c r="A49" s="8" t="s">
        <v>25</v>
      </c>
      <c r="B49" t="s">
        <v>60</v>
      </c>
      <c r="C49" t="s">
        <v>10</v>
      </c>
      <c r="D49" s="2">
        <v>0.97872340425531901</v>
      </c>
      <c r="E49" s="3">
        <v>1</v>
      </c>
      <c r="F49" s="9">
        <f t="shared" si="0"/>
        <v>2.1276595744680993E-2</v>
      </c>
    </row>
    <row r="50" spans="1:6" x14ac:dyDescent="0.35">
      <c r="A50" s="8" t="s">
        <v>22</v>
      </c>
      <c r="B50" t="s">
        <v>61</v>
      </c>
      <c r="C50" t="s">
        <v>14</v>
      </c>
      <c r="D50" s="2">
        <v>1</v>
      </c>
      <c r="E50" s="3">
        <v>1</v>
      </c>
      <c r="F50" s="9">
        <f t="shared" si="0"/>
        <v>0</v>
      </c>
    </row>
    <row r="51" spans="1:6" x14ac:dyDescent="0.35">
      <c r="A51" s="8" t="s">
        <v>22</v>
      </c>
      <c r="B51" t="s">
        <v>62</v>
      </c>
      <c r="C51" t="s">
        <v>10</v>
      </c>
      <c r="D51" s="2">
        <v>0.98007968127489997</v>
      </c>
      <c r="E51" s="3">
        <v>1</v>
      </c>
      <c r="F51" s="9">
        <f t="shared" si="0"/>
        <v>1.9920318725100028E-2</v>
      </c>
    </row>
    <row r="52" spans="1:6" x14ac:dyDescent="0.35">
      <c r="A52" s="8" t="s">
        <v>11</v>
      </c>
      <c r="B52" t="s">
        <v>63</v>
      </c>
      <c r="C52" t="s">
        <v>10</v>
      </c>
      <c r="D52" s="2">
        <v>0.992307692307692</v>
      </c>
      <c r="E52" s="3">
        <v>1</v>
      </c>
      <c r="F52" s="9">
        <f t="shared" si="0"/>
        <v>7.692307692307998E-3</v>
      </c>
    </row>
    <row r="53" spans="1:6" x14ac:dyDescent="0.35">
      <c r="A53" s="8" t="s">
        <v>19</v>
      </c>
      <c r="B53" t="s">
        <v>64</v>
      </c>
      <c r="C53" t="s">
        <v>14</v>
      </c>
      <c r="D53" s="2">
        <v>1</v>
      </c>
      <c r="E53" s="3">
        <v>1</v>
      </c>
      <c r="F53" s="9">
        <f t="shared" si="0"/>
        <v>0</v>
      </c>
    </row>
    <row r="54" spans="1:6" x14ac:dyDescent="0.35">
      <c r="A54" s="8" t="s">
        <v>11</v>
      </c>
      <c r="B54" t="s">
        <v>65</v>
      </c>
      <c r="C54" t="s">
        <v>10</v>
      </c>
      <c r="D54" s="2">
        <v>0.99410029498525099</v>
      </c>
      <c r="E54" s="3">
        <v>1</v>
      </c>
      <c r="F54" s="9">
        <f t="shared" si="0"/>
        <v>5.8997050147490127E-3</v>
      </c>
    </row>
    <row r="55" spans="1:6" x14ac:dyDescent="0.35">
      <c r="A55" s="8" t="s">
        <v>16</v>
      </c>
      <c r="B55" t="s">
        <v>66</v>
      </c>
      <c r="C55" t="s">
        <v>10</v>
      </c>
      <c r="D55" s="2">
        <v>0.99288256227757998</v>
      </c>
      <c r="E55" s="3">
        <v>1</v>
      </c>
      <c r="F55" s="9">
        <f t="shared" si="0"/>
        <v>7.1174377224200169E-3</v>
      </c>
    </row>
    <row r="56" spans="1:6" x14ac:dyDescent="0.35">
      <c r="A56" s="8" t="s">
        <v>22</v>
      </c>
      <c r="B56" t="s">
        <v>67</v>
      </c>
      <c r="C56" t="s">
        <v>14</v>
      </c>
      <c r="D56" s="2">
        <v>1</v>
      </c>
      <c r="E56" s="3">
        <v>1</v>
      </c>
      <c r="F56" s="9">
        <f t="shared" si="0"/>
        <v>0</v>
      </c>
    </row>
    <row r="57" spans="1:6" x14ac:dyDescent="0.35">
      <c r="A57" s="8" t="s">
        <v>25</v>
      </c>
      <c r="B57" t="s">
        <v>68</v>
      </c>
      <c r="C57" t="s">
        <v>14</v>
      </c>
      <c r="D57" s="2">
        <v>1</v>
      </c>
      <c r="E57" s="3">
        <v>1</v>
      </c>
      <c r="F57" s="9">
        <f t="shared" si="0"/>
        <v>0</v>
      </c>
    </row>
    <row r="58" spans="1:6" x14ac:dyDescent="0.35">
      <c r="A58" s="8" t="s">
        <v>11</v>
      </c>
      <c r="B58" t="s">
        <v>69</v>
      </c>
      <c r="C58" t="s">
        <v>14</v>
      </c>
      <c r="D58" s="2">
        <v>1</v>
      </c>
      <c r="E58" s="3">
        <v>1</v>
      </c>
      <c r="F58" s="9">
        <f t="shared" si="0"/>
        <v>0</v>
      </c>
    </row>
    <row r="59" spans="1:6" x14ac:dyDescent="0.35">
      <c r="A59" s="8" t="s">
        <v>22</v>
      </c>
      <c r="B59" t="s">
        <v>70</v>
      </c>
      <c r="C59" t="s">
        <v>14</v>
      </c>
      <c r="D59" s="2">
        <v>1</v>
      </c>
      <c r="E59" s="3">
        <v>1</v>
      </c>
      <c r="F59" s="9">
        <f t="shared" si="0"/>
        <v>0</v>
      </c>
    </row>
    <row r="60" spans="1:6" x14ac:dyDescent="0.35">
      <c r="A60" s="8" t="s">
        <v>11</v>
      </c>
      <c r="B60" t="s">
        <v>71</v>
      </c>
      <c r="C60" t="s">
        <v>10</v>
      </c>
      <c r="D60" s="2">
        <v>0.99190283400809698</v>
      </c>
      <c r="E60" s="3">
        <v>1</v>
      </c>
      <c r="F60" s="9">
        <f t="shared" si="0"/>
        <v>8.0971659919030214E-3</v>
      </c>
    </row>
    <row r="61" spans="1:6" x14ac:dyDescent="0.35">
      <c r="A61" s="8" t="s">
        <v>19</v>
      </c>
      <c r="B61" t="s">
        <v>72</v>
      </c>
      <c r="C61" t="s">
        <v>10</v>
      </c>
      <c r="D61" s="2">
        <v>0.99483204134366898</v>
      </c>
      <c r="E61" s="3">
        <v>1</v>
      </c>
      <c r="F61" s="9">
        <f t="shared" si="0"/>
        <v>5.1679586563310176E-3</v>
      </c>
    </row>
    <row r="62" spans="1:6" x14ac:dyDescent="0.35">
      <c r="A62" s="8" t="s">
        <v>19</v>
      </c>
      <c r="B62" t="s">
        <v>73</v>
      </c>
      <c r="C62" t="s">
        <v>10</v>
      </c>
      <c r="D62" s="2">
        <v>0.99337748344370902</v>
      </c>
      <c r="E62" s="3">
        <v>1</v>
      </c>
      <c r="F62" s="9">
        <f t="shared" si="0"/>
        <v>6.6225165562909805E-3</v>
      </c>
    </row>
    <row r="63" spans="1:6" x14ac:dyDescent="0.35">
      <c r="A63" s="8" t="s">
        <v>25</v>
      </c>
      <c r="B63" t="s">
        <v>74</v>
      </c>
      <c r="C63" t="s">
        <v>10</v>
      </c>
      <c r="D63" s="2">
        <v>0.99665551839464905</v>
      </c>
      <c r="E63" s="3">
        <v>1</v>
      </c>
      <c r="F63" s="9">
        <f t="shared" si="0"/>
        <v>3.3444816053509463E-3</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G2"/>
  </mergeCells>
  <hyperlinks>
    <hyperlink ref="B66" r:id="rId1" xr:uid="{F77ADDD4-0CC0-4102-8819-4CA314117027}"/>
  </hyperlinks>
  <pageMargins left="0.7" right="0.7" top="0.75" bottom="0.75" header="0.3" footer="0.3"/>
  <pageSetup scale="52" orientation="landscape"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9CB7-2501-48D4-8565-96ABB3D983B6}">
  <sheetPr>
    <tabColor rgb="FF7030A0"/>
    <pageSetUpPr fitToPage="1"/>
  </sheetPr>
  <dimension ref="A1:G66"/>
  <sheetViews>
    <sheetView topLeftCell="A22" workbookViewId="0">
      <selection activeCell="D43" sqref="D43"/>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6" t="s">
        <v>101</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0.98952879581151798</v>
      </c>
      <c r="E5" s="3">
        <v>1</v>
      </c>
      <c r="F5" s="9">
        <f>E5-D5</f>
        <v>1.047120418848202E-2</v>
      </c>
    </row>
    <row r="6" spans="1:7" x14ac:dyDescent="0.35">
      <c r="A6" s="8" t="s">
        <v>11</v>
      </c>
      <c r="B6" t="s">
        <v>12</v>
      </c>
      <c r="C6" t="s">
        <v>10</v>
      </c>
      <c r="D6" s="2">
        <v>0.98128342245989297</v>
      </c>
      <c r="E6" s="3">
        <v>1</v>
      </c>
      <c r="F6" s="9">
        <f t="shared" ref="F6:F63" si="0">E6-D6</f>
        <v>1.8716577540107027E-2</v>
      </c>
    </row>
    <row r="7" spans="1:7" x14ac:dyDescent="0.35">
      <c r="A7" s="8" t="s">
        <v>8</v>
      </c>
      <c r="B7" t="s">
        <v>13</v>
      </c>
      <c r="C7" t="s">
        <v>10</v>
      </c>
      <c r="D7" s="2">
        <v>0.98756218905472604</v>
      </c>
      <c r="E7" s="3">
        <v>1</v>
      </c>
      <c r="F7" s="9">
        <f t="shared" si="0"/>
        <v>1.2437810945273964E-2</v>
      </c>
    </row>
    <row r="8" spans="1:7" x14ac:dyDescent="0.35">
      <c r="A8" s="8" t="s">
        <v>8</v>
      </c>
      <c r="B8" t="s">
        <v>15</v>
      </c>
      <c r="C8" t="s">
        <v>10</v>
      </c>
      <c r="D8" s="2">
        <v>0.97681159420289898</v>
      </c>
      <c r="E8" s="3">
        <v>1</v>
      </c>
      <c r="F8" s="9">
        <f t="shared" si="0"/>
        <v>2.3188405797101019E-2</v>
      </c>
    </row>
    <row r="9" spans="1:7" x14ac:dyDescent="0.35">
      <c r="A9" s="8" t="s">
        <v>16</v>
      </c>
      <c r="B9" t="s">
        <v>17</v>
      </c>
      <c r="C9" t="s">
        <v>14</v>
      </c>
      <c r="D9" s="2">
        <v>1</v>
      </c>
      <c r="E9" s="3">
        <v>1</v>
      </c>
      <c r="F9" s="9">
        <f t="shared" si="0"/>
        <v>0</v>
      </c>
    </row>
    <row r="10" spans="1:7" x14ac:dyDescent="0.35">
      <c r="A10" s="8" t="s">
        <v>11</v>
      </c>
      <c r="B10" t="s">
        <v>18</v>
      </c>
      <c r="C10" t="s">
        <v>14</v>
      </c>
      <c r="D10" s="2">
        <v>1</v>
      </c>
      <c r="E10" s="3">
        <v>1</v>
      </c>
      <c r="F10" s="9">
        <f t="shared" si="0"/>
        <v>0</v>
      </c>
    </row>
    <row r="11" spans="1:7" x14ac:dyDescent="0.35">
      <c r="A11" s="8" t="s">
        <v>19</v>
      </c>
      <c r="B11" t="s">
        <v>20</v>
      </c>
      <c r="C11" t="s">
        <v>14</v>
      </c>
      <c r="D11" s="2">
        <v>1</v>
      </c>
      <c r="E11" s="3">
        <v>1</v>
      </c>
      <c r="F11" s="9">
        <f t="shared" si="0"/>
        <v>0</v>
      </c>
    </row>
    <row r="12" spans="1:7" x14ac:dyDescent="0.35">
      <c r="A12" s="8" t="s">
        <v>16</v>
      </c>
      <c r="B12" t="s">
        <v>21</v>
      </c>
      <c r="C12" t="s">
        <v>10</v>
      </c>
      <c r="D12" s="2">
        <v>0.987341772151899</v>
      </c>
      <c r="E12" s="3">
        <v>1</v>
      </c>
      <c r="F12" s="9">
        <f t="shared" si="0"/>
        <v>1.2658227848101E-2</v>
      </c>
    </row>
    <row r="13" spans="1:7" x14ac:dyDescent="0.35">
      <c r="A13" s="8" t="s">
        <v>22</v>
      </c>
      <c r="B13" t="s">
        <v>23</v>
      </c>
      <c r="C13" t="s">
        <v>10</v>
      </c>
      <c r="D13" s="2">
        <v>0.98159509202453998</v>
      </c>
      <c r="E13" s="3">
        <v>1</v>
      </c>
      <c r="F13" s="9">
        <f t="shared" si="0"/>
        <v>1.8404907975460016E-2</v>
      </c>
    </row>
    <row r="14" spans="1:7" x14ac:dyDescent="0.35">
      <c r="A14" s="8" t="s">
        <v>19</v>
      </c>
      <c r="B14" t="s">
        <v>24</v>
      </c>
      <c r="C14" t="s">
        <v>14</v>
      </c>
      <c r="D14" s="2">
        <v>1</v>
      </c>
      <c r="E14" s="3">
        <v>1</v>
      </c>
      <c r="F14" s="9">
        <f t="shared" si="0"/>
        <v>0</v>
      </c>
    </row>
    <row r="15" spans="1:7" x14ac:dyDescent="0.35">
      <c r="A15" s="8" t="s">
        <v>25</v>
      </c>
      <c r="B15" t="s">
        <v>26</v>
      </c>
      <c r="C15" t="s">
        <v>10</v>
      </c>
      <c r="D15" s="2">
        <v>0.95454545454545503</v>
      </c>
      <c r="E15" s="3">
        <v>1</v>
      </c>
      <c r="F15" s="9">
        <f t="shared" si="0"/>
        <v>4.545454545454497E-2</v>
      </c>
    </row>
    <row r="16" spans="1:7" x14ac:dyDescent="0.35">
      <c r="A16" s="8" t="s">
        <v>16</v>
      </c>
      <c r="B16" t="s">
        <v>27</v>
      </c>
      <c r="C16" t="s">
        <v>10</v>
      </c>
      <c r="D16" s="2">
        <v>0.95081967213114704</v>
      </c>
      <c r="E16" s="3">
        <v>1</v>
      </c>
      <c r="F16" s="9">
        <f t="shared" si="0"/>
        <v>4.9180327868852958E-2</v>
      </c>
    </row>
    <row r="17" spans="1:6" x14ac:dyDescent="0.35">
      <c r="A17" s="8" t="s">
        <v>19</v>
      </c>
      <c r="B17" t="s">
        <v>28</v>
      </c>
      <c r="C17" t="s">
        <v>10</v>
      </c>
      <c r="D17" s="2">
        <v>0.99406528189911003</v>
      </c>
      <c r="E17" s="3">
        <v>1</v>
      </c>
      <c r="F17" s="9">
        <f t="shared" si="0"/>
        <v>5.9347181008899685E-3</v>
      </c>
    </row>
    <row r="18" spans="1:6" x14ac:dyDescent="0.35">
      <c r="A18" s="8" t="s">
        <v>11</v>
      </c>
      <c r="B18" t="s">
        <v>29</v>
      </c>
      <c r="C18" t="s">
        <v>10</v>
      </c>
      <c r="D18" s="2">
        <v>0.97872340425531901</v>
      </c>
      <c r="E18" s="3">
        <v>1</v>
      </c>
      <c r="F18" s="9">
        <f t="shared" si="0"/>
        <v>2.1276595744680993E-2</v>
      </c>
    </row>
    <row r="19" spans="1:6" x14ac:dyDescent="0.35">
      <c r="A19" s="8" t="s">
        <v>25</v>
      </c>
      <c r="B19" t="s">
        <v>30</v>
      </c>
      <c r="C19" t="s">
        <v>10</v>
      </c>
      <c r="D19" s="2">
        <v>0.98095238095238102</v>
      </c>
      <c r="E19" s="3">
        <v>1</v>
      </c>
      <c r="F19" s="9">
        <f t="shared" si="0"/>
        <v>1.904761904761898E-2</v>
      </c>
    </row>
    <row r="20" spans="1:6" x14ac:dyDescent="0.35">
      <c r="A20" s="8" t="s">
        <v>19</v>
      </c>
      <c r="B20" t="s">
        <v>31</v>
      </c>
      <c r="C20" t="s">
        <v>10</v>
      </c>
      <c r="D20" s="2">
        <v>0.96226415094339601</v>
      </c>
      <c r="E20" s="3">
        <v>1</v>
      </c>
      <c r="F20" s="9">
        <f t="shared" si="0"/>
        <v>3.7735849056603987E-2</v>
      </c>
    </row>
    <row r="21" spans="1:6" x14ac:dyDescent="0.35">
      <c r="A21" s="8" t="s">
        <v>11</v>
      </c>
      <c r="B21" t="s">
        <v>32</v>
      </c>
      <c r="C21" t="s">
        <v>14</v>
      </c>
      <c r="D21" s="2">
        <v>1</v>
      </c>
      <c r="E21" s="3">
        <v>1</v>
      </c>
      <c r="F21" s="9">
        <f t="shared" si="0"/>
        <v>0</v>
      </c>
    </row>
    <row r="22" spans="1:6" x14ac:dyDescent="0.35">
      <c r="A22" s="8" t="s">
        <v>25</v>
      </c>
      <c r="B22" t="s">
        <v>33</v>
      </c>
      <c r="C22" t="s">
        <v>10</v>
      </c>
      <c r="D22" s="2">
        <v>0.99732620320855603</v>
      </c>
      <c r="E22" s="3">
        <v>1</v>
      </c>
      <c r="F22" s="9">
        <f t="shared" si="0"/>
        <v>2.673796791443972E-3</v>
      </c>
    </row>
    <row r="23" spans="1:6" x14ac:dyDescent="0.35">
      <c r="A23" s="8" t="s">
        <v>25</v>
      </c>
      <c r="B23" t="s">
        <v>34</v>
      </c>
      <c r="C23" t="s">
        <v>10</v>
      </c>
      <c r="D23" s="2">
        <v>0.98290598290598297</v>
      </c>
      <c r="E23" s="3">
        <v>1</v>
      </c>
      <c r="F23" s="9">
        <f t="shared" si="0"/>
        <v>1.7094017094017033E-2</v>
      </c>
    </row>
    <row r="24" spans="1:6" x14ac:dyDescent="0.35">
      <c r="A24" s="8" t="s">
        <v>25</v>
      </c>
      <c r="B24" t="s">
        <v>35</v>
      </c>
      <c r="C24" t="s">
        <v>10</v>
      </c>
      <c r="D24" s="2">
        <v>0.936708860759494</v>
      </c>
      <c r="E24" s="3">
        <v>1</v>
      </c>
      <c r="F24" s="9">
        <f t="shared" si="0"/>
        <v>6.3291139240506E-2</v>
      </c>
    </row>
    <row r="25" spans="1:6" x14ac:dyDescent="0.35">
      <c r="A25" s="8" t="s">
        <v>16</v>
      </c>
      <c r="B25" t="s">
        <v>36</v>
      </c>
      <c r="C25" t="s">
        <v>14</v>
      </c>
      <c r="D25" s="2">
        <v>1</v>
      </c>
      <c r="E25" s="3">
        <v>1</v>
      </c>
      <c r="F25" s="9">
        <f t="shared" si="0"/>
        <v>0</v>
      </c>
    </row>
    <row r="26" spans="1:6" x14ac:dyDescent="0.35">
      <c r="A26" s="8" t="s">
        <v>11</v>
      </c>
      <c r="B26" t="s">
        <v>37</v>
      </c>
      <c r="C26" t="s">
        <v>10</v>
      </c>
      <c r="D26" s="2">
        <v>0.96031746031746001</v>
      </c>
      <c r="E26" s="3">
        <v>1</v>
      </c>
      <c r="F26" s="9">
        <f t="shared" si="0"/>
        <v>3.9682539682539986E-2</v>
      </c>
    </row>
    <row r="27" spans="1:6" x14ac:dyDescent="0.35">
      <c r="A27" s="8" t="s">
        <v>22</v>
      </c>
      <c r="B27" t="s">
        <v>38</v>
      </c>
      <c r="C27" t="s">
        <v>10</v>
      </c>
      <c r="D27" s="2">
        <v>0.97826086956521696</v>
      </c>
      <c r="E27" s="3">
        <v>1</v>
      </c>
      <c r="F27" s="9">
        <f t="shared" si="0"/>
        <v>2.1739130434783038E-2</v>
      </c>
    </row>
    <row r="28" spans="1:6" x14ac:dyDescent="0.35">
      <c r="A28" s="8" t="s">
        <v>16</v>
      </c>
      <c r="B28" t="s">
        <v>39</v>
      </c>
      <c r="C28" t="s">
        <v>10</v>
      </c>
      <c r="D28" s="2">
        <v>0.99356913183279705</v>
      </c>
      <c r="E28" s="3">
        <v>1</v>
      </c>
      <c r="F28" s="9">
        <f t="shared" si="0"/>
        <v>6.4308681672029522E-3</v>
      </c>
    </row>
    <row r="29" spans="1:6" x14ac:dyDescent="0.35">
      <c r="A29" s="8" t="s">
        <v>8</v>
      </c>
      <c r="B29" t="s">
        <v>40</v>
      </c>
      <c r="C29" t="s">
        <v>10</v>
      </c>
      <c r="D29" s="2">
        <v>0.99528301886792403</v>
      </c>
      <c r="E29" s="3">
        <v>1</v>
      </c>
      <c r="F29" s="9">
        <f t="shared" si="0"/>
        <v>4.7169811320759703E-3</v>
      </c>
    </row>
    <row r="30" spans="1:6" x14ac:dyDescent="0.35">
      <c r="A30" s="8" t="s">
        <v>8</v>
      </c>
      <c r="B30" t="s">
        <v>41</v>
      </c>
      <c r="C30" t="s">
        <v>10</v>
      </c>
      <c r="D30" s="2">
        <v>0.97952218430034099</v>
      </c>
      <c r="E30" s="3">
        <v>1</v>
      </c>
      <c r="F30" s="9">
        <f t="shared" si="0"/>
        <v>2.0477815699659008E-2</v>
      </c>
    </row>
    <row r="31" spans="1:6" x14ac:dyDescent="0.35">
      <c r="A31" s="8" t="s">
        <v>8</v>
      </c>
      <c r="B31" t="s">
        <v>42</v>
      </c>
      <c r="C31" t="s">
        <v>10</v>
      </c>
      <c r="D31" s="2">
        <v>0.98951048951048903</v>
      </c>
      <c r="E31" s="3">
        <v>1</v>
      </c>
      <c r="F31" s="9">
        <f t="shared" si="0"/>
        <v>1.0489510489510967E-2</v>
      </c>
    </row>
    <row r="32" spans="1:6" x14ac:dyDescent="0.35">
      <c r="A32" s="8" t="s">
        <v>8</v>
      </c>
      <c r="B32" t="s">
        <v>43</v>
      </c>
      <c r="C32" t="s">
        <v>10</v>
      </c>
      <c r="D32" s="2">
        <v>0.971830985915493</v>
      </c>
      <c r="E32" s="3">
        <v>1</v>
      </c>
      <c r="F32" s="9">
        <f t="shared" si="0"/>
        <v>2.8169014084507005E-2</v>
      </c>
    </row>
    <row r="33" spans="1:6" x14ac:dyDescent="0.35">
      <c r="A33" s="8" t="s">
        <v>25</v>
      </c>
      <c r="B33" t="s">
        <v>44</v>
      </c>
      <c r="C33" t="s">
        <v>10</v>
      </c>
      <c r="D33" s="2">
        <v>0.98393574297188802</v>
      </c>
      <c r="E33" s="3">
        <v>1</v>
      </c>
      <c r="F33" s="9">
        <f t="shared" si="0"/>
        <v>1.6064257028111983E-2</v>
      </c>
    </row>
    <row r="34" spans="1:6" x14ac:dyDescent="0.35">
      <c r="A34" s="8" t="s">
        <v>19</v>
      </c>
      <c r="B34" t="s">
        <v>45</v>
      </c>
      <c r="C34" t="s">
        <v>10</v>
      </c>
      <c r="D34" s="2">
        <v>0.96551724137931005</v>
      </c>
      <c r="E34" s="3">
        <v>1</v>
      </c>
      <c r="F34" s="9">
        <f t="shared" si="0"/>
        <v>3.4482758620689946E-2</v>
      </c>
    </row>
    <row r="35" spans="1:6" x14ac:dyDescent="0.35">
      <c r="A35" s="8" t="s">
        <v>8</v>
      </c>
      <c r="B35" t="s">
        <v>46</v>
      </c>
      <c r="C35" t="s">
        <v>14</v>
      </c>
      <c r="D35" s="2">
        <v>0.99328859060402697</v>
      </c>
      <c r="E35" s="3">
        <v>1</v>
      </c>
      <c r="F35" s="9">
        <f t="shared" si="0"/>
        <v>6.7114093959730337E-3</v>
      </c>
    </row>
    <row r="36" spans="1:6" x14ac:dyDescent="0.35">
      <c r="A36" s="8" t="s">
        <v>8</v>
      </c>
      <c r="B36" t="s">
        <v>47</v>
      </c>
      <c r="C36" t="s">
        <v>14</v>
      </c>
      <c r="D36" s="2">
        <v>1</v>
      </c>
      <c r="E36" s="3">
        <v>1</v>
      </c>
      <c r="F36" s="9">
        <f t="shared" si="0"/>
        <v>0</v>
      </c>
    </row>
    <row r="37" spans="1:6" x14ac:dyDescent="0.35">
      <c r="A37" s="8" t="s">
        <v>8</v>
      </c>
      <c r="B37" t="s">
        <v>48</v>
      </c>
      <c r="C37" t="s">
        <v>10</v>
      </c>
      <c r="D37" s="2">
        <v>1</v>
      </c>
      <c r="E37" s="3">
        <v>1</v>
      </c>
      <c r="F37" s="9">
        <f t="shared" si="0"/>
        <v>0</v>
      </c>
    </row>
    <row r="38" spans="1:6" x14ac:dyDescent="0.35">
      <c r="A38" s="8" t="s">
        <v>25</v>
      </c>
      <c r="B38" t="s">
        <v>49</v>
      </c>
      <c r="C38" t="s">
        <v>10</v>
      </c>
      <c r="D38" s="2">
        <v>0.97777777777777797</v>
      </c>
      <c r="E38" s="3">
        <v>1</v>
      </c>
      <c r="F38" s="9">
        <f t="shared" si="0"/>
        <v>2.2222222222222032E-2</v>
      </c>
    </row>
    <row r="39" spans="1:6" x14ac:dyDescent="0.35">
      <c r="A39" s="8" t="s">
        <v>11</v>
      </c>
      <c r="B39" t="s">
        <v>50</v>
      </c>
      <c r="C39" t="s">
        <v>10</v>
      </c>
      <c r="D39" s="2">
        <v>1</v>
      </c>
      <c r="E39" s="3">
        <v>1</v>
      </c>
      <c r="F39" s="9">
        <f t="shared" si="0"/>
        <v>0</v>
      </c>
    </row>
    <row r="40" spans="1:6" x14ac:dyDescent="0.35">
      <c r="A40" s="8" t="s">
        <v>11</v>
      </c>
      <c r="B40" t="s">
        <v>51</v>
      </c>
      <c r="C40" t="s">
        <v>10</v>
      </c>
      <c r="D40" s="2">
        <v>0.99342105263157898</v>
      </c>
      <c r="E40" s="3">
        <v>1</v>
      </c>
      <c r="F40" s="9">
        <f t="shared" si="0"/>
        <v>6.5789473684210176E-3</v>
      </c>
    </row>
    <row r="41" spans="1:6" x14ac:dyDescent="0.35">
      <c r="A41" s="8" t="s">
        <v>25</v>
      </c>
      <c r="B41" t="s">
        <v>52</v>
      </c>
      <c r="C41" t="s">
        <v>10</v>
      </c>
      <c r="D41" s="2">
        <v>1</v>
      </c>
      <c r="E41" s="3">
        <v>1</v>
      </c>
      <c r="F41" s="9">
        <f t="shared" si="0"/>
        <v>0</v>
      </c>
    </row>
    <row r="42" spans="1:6" x14ac:dyDescent="0.35">
      <c r="A42" s="8" t="s">
        <v>25</v>
      </c>
      <c r="B42" t="s">
        <v>53</v>
      </c>
      <c r="C42" t="s">
        <v>10</v>
      </c>
      <c r="D42" s="2">
        <v>1</v>
      </c>
      <c r="E42" s="3">
        <v>1</v>
      </c>
      <c r="F42" s="9">
        <f t="shared" si="0"/>
        <v>0</v>
      </c>
    </row>
    <row r="43" spans="1:6" x14ac:dyDescent="0.35">
      <c r="A43" s="8" t="s">
        <v>11</v>
      </c>
      <c r="B43" t="s">
        <v>54</v>
      </c>
      <c r="C43" t="s">
        <v>10</v>
      </c>
      <c r="D43" s="2">
        <v>0.88965517241379299</v>
      </c>
      <c r="E43" s="3">
        <v>1</v>
      </c>
      <c r="F43" s="9">
        <f t="shared" si="0"/>
        <v>0.11034482758620701</v>
      </c>
    </row>
    <row r="44" spans="1:6" x14ac:dyDescent="0.35">
      <c r="A44" s="8" t="s">
        <v>11</v>
      </c>
      <c r="B44" t="s">
        <v>55</v>
      </c>
      <c r="C44" t="s">
        <v>10</v>
      </c>
      <c r="D44" s="2">
        <v>1</v>
      </c>
      <c r="E44" s="3">
        <v>1</v>
      </c>
      <c r="F44" s="9">
        <f t="shared" si="0"/>
        <v>0</v>
      </c>
    </row>
    <row r="45" spans="1:6" x14ac:dyDescent="0.35">
      <c r="A45" s="8" t="s">
        <v>19</v>
      </c>
      <c r="B45" t="s">
        <v>56</v>
      </c>
      <c r="C45" t="s">
        <v>14</v>
      </c>
      <c r="D45" s="2">
        <v>1</v>
      </c>
      <c r="E45" s="3">
        <v>1</v>
      </c>
      <c r="F45" s="9">
        <f t="shared" si="0"/>
        <v>0</v>
      </c>
    </row>
    <row r="46" spans="1:6" x14ac:dyDescent="0.35">
      <c r="A46" s="8" t="s">
        <v>19</v>
      </c>
      <c r="B46" t="s">
        <v>57</v>
      </c>
      <c r="C46" t="s">
        <v>14</v>
      </c>
      <c r="D46" s="2">
        <v>1</v>
      </c>
      <c r="E46" s="3">
        <v>1</v>
      </c>
      <c r="F46" s="9">
        <f t="shared" si="0"/>
        <v>0</v>
      </c>
    </row>
    <row r="47" spans="1:6" x14ac:dyDescent="0.35">
      <c r="A47" s="8" t="s">
        <v>19</v>
      </c>
      <c r="B47" t="s">
        <v>58</v>
      </c>
      <c r="C47" t="s">
        <v>14</v>
      </c>
      <c r="D47" s="2">
        <v>1</v>
      </c>
      <c r="E47" s="3">
        <v>1</v>
      </c>
      <c r="F47" s="9">
        <f t="shared" si="0"/>
        <v>0</v>
      </c>
    </row>
    <row r="48" spans="1:6" x14ac:dyDescent="0.35">
      <c r="A48" s="8" t="s">
        <v>8</v>
      </c>
      <c r="B48" t="s">
        <v>59</v>
      </c>
      <c r="C48" t="s">
        <v>10</v>
      </c>
      <c r="D48" s="2">
        <v>0.98765432098765404</v>
      </c>
      <c r="E48" s="3">
        <v>1</v>
      </c>
      <c r="F48" s="9">
        <f t="shared" si="0"/>
        <v>1.2345679012345956E-2</v>
      </c>
    </row>
    <row r="49" spans="1:6" x14ac:dyDescent="0.35">
      <c r="A49" s="8" t="s">
        <v>25</v>
      </c>
      <c r="B49" t="s">
        <v>60</v>
      </c>
      <c r="C49" t="s">
        <v>14</v>
      </c>
      <c r="D49" s="2">
        <v>1</v>
      </c>
      <c r="E49" s="3">
        <v>1</v>
      </c>
      <c r="F49" s="9">
        <f t="shared" si="0"/>
        <v>0</v>
      </c>
    </row>
    <row r="50" spans="1:6" x14ac:dyDescent="0.35">
      <c r="A50" s="8" t="s">
        <v>22</v>
      </c>
      <c r="B50" t="s">
        <v>61</v>
      </c>
      <c r="C50" t="s">
        <v>10</v>
      </c>
      <c r="D50" s="2">
        <v>0.99300699300699302</v>
      </c>
      <c r="E50" s="3">
        <v>1</v>
      </c>
      <c r="F50" s="9">
        <f t="shared" si="0"/>
        <v>6.9930069930069783E-3</v>
      </c>
    </row>
    <row r="51" spans="1:6" x14ac:dyDescent="0.35">
      <c r="A51" s="8" t="s">
        <v>22</v>
      </c>
      <c r="B51" t="s">
        <v>62</v>
      </c>
      <c r="C51" t="s">
        <v>10</v>
      </c>
      <c r="D51" s="2">
        <v>0.977099236641221</v>
      </c>
      <c r="E51" s="3">
        <v>1</v>
      </c>
      <c r="F51" s="9">
        <f t="shared" si="0"/>
        <v>2.2900763358778997E-2</v>
      </c>
    </row>
    <row r="52" spans="1:6" x14ac:dyDescent="0.35">
      <c r="A52" s="8" t="s">
        <v>11</v>
      </c>
      <c r="B52" t="s">
        <v>63</v>
      </c>
      <c r="C52" t="s">
        <v>10</v>
      </c>
      <c r="D52" s="2">
        <v>0.98971722365038595</v>
      </c>
      <c r="E52" s="3">
        <v>1</v>
      </c>
      <c r="F52" s="9">
        <f t="shared" si="0"/>
        <v>1.0282776349614053E-2</v>
      </c>
    </row>
    <row r="53" spans="1:6" x14ac:dyDescent="0.35">
      <c r="A53" s="8" t="s">
        <v>19</v>
      </c>
      <c r="B53" t="s">
        <v>64</v>
      </c>
      <c r="C53" t="s">
        <v>10</v>
      </c>
      <c r="D53" s="2">
        <v>0.98235294117647098</v>
      </c>
      <c r="E53" s="3">
        <v>1</v>
      </c>
      <c r="F53" s="9">
        <f t="shared" si="0"/>
        <v>1.7647058823529016E-2</v>
      </c>
    </row>
    <row r="54" spans="1:6" x14ac:dyDescent="0.35">
      <c r="A54" s="8" t="s">
        <v>11</v>
      </c>
      <c r="B54" t="s">
        <v>65</v>
      </c>
      <c r="C54" t="s">
        <v>10</v>
      </c>
      <c r="D54" s="2">
        <v>0.99453551912568305</v>
      </c>
      <c r="E54" s="3">
        <v>1</v>
      </c>
      <c r="F54" s="9">
        <f t="shared" si="0"/>
        <v>5.464480874316946E-3</v>
      </c>
    </row>
    <row r="55" spans="1:6" x14ac:dyDescent="0.35">
      <c r="A55" s="8" t="s">
        <v>16</v>
      </c>
      <c r="B55" t="s">
        <v>66</v>
      </c>
      <c r="C55" t="s">
        <v>10</v>
      </c>
      <c r="D55" s="2">
        <v>0.99356913183279705</v>
      </c>
      <c r="E55" s="3">
        <v>1</v>
      </c>
      <c r="F55" s="9">
        <f t="shared" si="0"/>
        <v>6.4308681672029522E-3</v>
      </c>
    </row>
    <row r="56" spans="1:6" x14ac:dyDescent="0.35">
      <c r="A56" s="8" t="s">
        <v>22</v>
      </c>
      <c r="B56" t="s">
        <v>67</v>
      </c>
      <c r="C56" t="s">
        <v>10</v>
      </c>
      <c r="D56" s="2">
        <v>1</v>
      </c>
      <c r="E56" s="3">
        <v>1</v>
      </c>
      <c r="F56" s="9">
        <f t="shared" si="0"/>
        <v>0</v>
      </c>
    </row>
    <row r="57" spans="1:6" x14ac:dyDescent="0.35">
      <c r="A57" s="8" t="s">
        <v>25</v>
      </c>
      <c r="B57" t="s">
        <v>68</v>
      </c>
      <c r="C57" t="s">
        <v>10</v>
      </c>
      <c r="D57" s="2">
        <v>0.98947368421052595</v>
      </c>
      <c r="E57" s="3">
        <v>1</v>
      </c>
      <c r="F57" s="9">
        <f t="shared" si="0"/>
        <v>1.052631578947405E-2</v>
      </c>
    </row>
    <row r="58" spans="1:6" x14ac:dyDescent="0.35">
      <c r="A58" s="8" t="s">
        <v>11</v>
      </c>
      <c r="B58" t="s">
        <v>69</v>
      </c>
      <c r="C58" t="s">
        <v>10</v>
      </c>
      <c r="D58" s="2">
        <v>0.99681528662420404</v>
      </c>
      <c r="E58" s="3">
        <v>1</v>
      </c>
      <c r="F58" s="9">
        <f t="shared" si="0"/>
        <v>3.1847133757959556E-3</v>
      </c>
    </row>
    <row r="59" spans="1:6" x14ac:dyDescent="0.35">
      <c r="A59" s="8" t="s">
        <v>22</v>
      </c>
      <c r="B59" t="s">
        <v>70</v>
      </c>
      <c r="C59" t="s">
        <v>10</v>
      </c>
      <c r="D59" s="2">
        <v>1</v>
      </c>
      <c r="E59" s="3">
        <v>1</v>
      </c>
      <c r="F59" s="9">
        <f t="shared" si="0"/>
        <v>0</v>
      </c>
    </row>
    <row r="60" spans="1:6" x14ac:dyDescent="0.35">
      <c r="A60" s="8" t="s">
        <v>11</v>
      </c>
      <c r="B60" t="s">
        <v>71</v>
      </c>
      <c r="C60" t="s">
        <v>10</v>
      </c>
      <c r="D60" s="2">
        <v>0.98399999999999999</v>
      </c>
      <c r="E60" s="3">
        <v>1</v>
      </c>
      <c r="F60" s="9">
        <f t="shared" si="0"/>
        <v>1.6000000000000014E-2</v>
      </c>
    </row>
    <row r="61" spans="1:6" x14ac:dyDescent="0.35">
      <c r="A61" s="8" t="s">
        <v>19</v>
      </c>
      <c r="B61" t="s">
        <v>72</v>
      </c>
      <c r="C61" t="s">
        <v>10</v>
      </c>
      <c r="D61" s="2">
        <v>0.99508599508599505</v>
      </c>
      <c r="E61" s="3">
        <v>1</v>
      </c>
      <c r="F61" s="9">
        <f t="shared" si="0"/>
        <v>4.9140049140049546E-3</v>
      </c>
    </row>
    <row r="62" spans="1:6" x14ac:dyDescent="0.35">
      <c r="A62" s="8" t="s">
        <v>19</v>
      </c>
      <c r="B62" t="s">
        <v>73</v>
      </c>
      <c r="C62" t="s">
        <v>10</v>
      </c>
      <c r="D62" s="2">
        <v>0.987179487179487</v>
      </c>
      <c r="E62" s="3">
        <v>1</v>
      </c>
      <c r="F62" s="9">
        <f t="shared" si="0"/>
        <v>1.2820512820512997E-2</v>
      </c>
    </row>
    <row r="63" spans="1:6" x14ac:dyDescent="0.35">
      <c r="A63" s="8" t="s">
        <v>25</v>
      </c>
      <c r="B63" t="s">
        <v>74</v>
      </c>
      <c r="C63" t="s">
        <v>10</v>
      </c>
      <c r="D63" s="2">
        <v>0.98784194528875402</v>
      </c>
      <c r="E63" s="3">
        <v>1</v>
      </c>
      <c r="F63" s="9">
        <f t="shared" si="0"/>
        <v>1.215805471124598E-2</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G2"/>
  </mergeCells>
  <hyperlinks>
    <hyperlink ref="B66" r:id="rId1" xr:uid="{44EB9075-92CA-416F-A54D-0CD1FF3A50A5}"/>
  </hyperlinks>
  <pageMargins left="0.7" right="0.7" top="0.75" bottom="0.75" header="0.3" footer="0.3"/>
  <pageSetup scale="52"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488CB-9911-457F-AF17-B874851CB401}">
  <sheetPr>
    <tabColor rgb="FFFFC000"/>
    <pageSetUpPr fitToPage="1"/>
  </sheetPr>
  <dimension ref="A1:G66"/>
  <sheetViews>
    <sheetView workbookViewId="0">
      <selection activeCell="B12" sqref="B12"/>
    </sheetView>
  </sheetViews>
  <sheetFormatPr defaultRowHeight="14.5" x14ac:dyDescent="0.35"/>
  <cols>
    <col min="1" max="1" width="10.453125" bestFit="1" customWidth="1"/>
    <col min="2" max="2" width="70.26953125" bestFit="1" customWidth="1"/>
    <col min="3" max="3" width="28" bestFit="1" customWidth="1"/>
    <col min="4" max="4" width="17.8164062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2" t="s">
        <v>76</v>
      </c>
      <c r="B2" s="23"/>
      <c r="C2" s="23"/>
      <c r="D2" s="23"/>
      <c r="E2" s="23"/>
      <c r="F2" s="23"/>
      <c r="G2" s="23"/>
    </row>
    <row r="4" spans="1:7" x14ac:dyDescent="0.35">
      <c r="A4" s="6" t="s">
        <v>2</v>
      </c>
      <c r="B4" s="4" t="s">
        <v>3</v>
      </c>
      <c r="C4" s="4" t="s">
        <v>4</v>
      </c>
      <c r="D4" s="4" t="s">
        <v>5</v>
      </c>
      <c r="E4" s="4" t="s">
        <v>6</v>
      </c>
      <c r="F4" s="7" t="s">
        <v>7</v>
      </c>
    </row>
    <row r="5" spans="1:7" x14ac:dyDescent="0.35">
      <c r="A5" s="8" t="s">
        <v>8</v>
      </c>
      <c r="B5" t="s">
        <v>9</v>
      </c>
      <c r="C5" t="s">
        <v>10</v>
      </c>
      <c r="D5" s="2">
        <v>0.94210000000000005</v>
      </c>
      <c r="E5" s="3">
        <v>0.97</v>
      </c>
      <c r="F5" s="9">
        <f t="shared" ref="F5:F36" si="0">E5-D5</f>
        <v>2.7899999999999925E-2</v>
      </c>
    </row>
    <row r="6" spans="1:7" x14ac:dyDescent="0.35">
      <c r="A6" s="8" t="s">
        <v>11</v>
      </c>
      <c r="B6" t="s">
        <v>12</v>
      </c>
      <c r="C6" t="s">
        <v>10</v>
      </c>
      <c r="D6" s="2">
        <v>0.93269999999999997</v>
      </c>
      <c r="E6" s="3">
        <v>0.97</v>
      </c>
      <c r="F6" s="9">
        <f t="shared" si="0"/>
        <v>3.73E-2</v>
      </c>
    </row>
    <row r="7" spans="1:7" x14ac:dyDescent="0.35">
      <c r="A7" s="8" t="s">
        <v>8</v>
      </c>
      <c r="B7" t="s">
        <v>13</v>
      </c>
      <c r="C7" t="s">
        <v>14</v>
      </c>
      <c r="D7" s="2">
        <v>0.99790000000000001</v>
      </c>
      <c r="E7" s="3">
        <v>0.97</v>
      </c>
      <c r="F7" s="9">
        <f t="shared" si="0"/>
        <v>-2.7900000000000036E-2</v>
      </c>
    </row>
    <row r="8" spans="1:7" x14ac:dyDescent="0.35">
      <c r="A8" s="8" t="s">
        <v>8</v>
      </c>
      <c r="B8" t="s">
        <v>15</v>
      </c>
      <c r="C8" t="s">
        <v>10</v>
      </c>
      <c r="D8" s="2">
        <v>0.95489999999999997</v>
      </c>
      <c r="E8" s="3">
        <v>0.97</v>
      </c>
      <c r="F8" s="9">
        <f t="shared" si="0"/>
        <v>1.5100000000000002E-2</v>
      </c>
    </row>
    <row r="9" spans="1:7" x14ac:dyDescent="0.35">
      <c r="A9" s="8" t="s">
        <v>16</v>
      </c>
      <c r="B9" t="s">
        <v>17</v>
      </c>
      <c r="C9" t="s">
        <v>10</v>
      </c>
      <c r="D9" s="2">
        <v>0.67700000000000005</v>
      </c>
      <c r="E9" s="3">
        <v>0.97</v>
      </c>
      <c r="F9" s="9">
        <f t="shared" si="0"/>
        <v>0.29299999999999993</v>
      </c>
    </row>
    <row r="10" spans="1:7" x14ac:dyDescent="0.35">
      <c r="A10" s="8" t="s">
        <v>11</v>
      </c>
      <c r="B10" t="s">
        <v>18</v>
      </c>
      <c r="C10" t="s">
        <v>10</v>
      </c>
      <c r="D10" s="2">
        <v>0.85</v>
      </c>
      <c r="E10" s="3">
        <v>0.97</v>
      </c>
      <c r="F10" s="9">
        <f t="shared" si="0"/>
        <v>0.12</v>
      </c>
    </row>
    <row r="11" spans="1:7" x14ac:dyDescent="0.35">
      <c r="A11" s="8" t="s">
        <v>19</v>
      </c>
      <c r="B11" t="s">
        <v>20</v>
      </c>
      <c r="C11" t="s">
        <v>10</v>
      </c>
      <c r="D11" s="2">
        <v>0.92049999999999998</v>
      </c>
      <c r="E11" s="3">
        <v>0.97</v>
      </c>
      <c r="F11" s="9">
        <f t="shared" si="0"/>
        <v>4.9499999999999988E-2</v>
      </c>
    </row>
    <row r="12" spans="1:7" x14ac:dyDescent="0.35">
      <c r="A12" s="8" t="s">
        <v>16</v>
      </c>
      <c r="B12" t="s">
        <v>21</v>
      </c>
      <c r="C12" t="s">
        <v>14</v>
      </c>
      <c r="D12" s="2">
        <v>0.96709999999999996</v>
      </c>
      <c r="E12" s="3">
        <v>0.97</v>
      </c>
      <c r="F12" s="9">
        <f t="shared" si="0"/>
        <v>2.9000000000000137E-3</v>
      </c>
    </row>
    <row r="13" spans="1:7" x14ac:dyDescent="0.35">
      <c r="A13" s="8" t="s">
        <v>22</v>
      </c>
      <c r="B13" t="s">
        <v>23</v>
      </c>
      <c r="C13" t="s">
        <v>10</v>
      </c>
      <c r="D13" s="2">
        <v>0.95740000000000003</v>
      </c>
      <c r="E13" s="3">
        <v>0.97</v>
      </c>
      <c r="F13" s="9">
        <f t="shared" si="0"/>
        <v>1.2599999999999945E-2</v>
      </c>
    </row>
    <row r="14" spans="1:7" x14ac:dyDescent="0.35">
      <c r="A14" s="8" t="s">
        <v>19</v>
      </c>
      <c r="B14" t="s">
        <v>24</v>
      </c>
      <c r="C14" t="s">
        <v>10</v>
      </c>
      <c r="D14" s="2">
        <v>0.95650000000000002</v>
      </c>
      <c r="E14" s="3">
        <v>0.97</v>
      </c>
      <c r="F14" s="9">
        <f t="shared" si="0"/>
        <v>1.3499999999999956E-2</v>
      </c>
    </row>
    <row r="15" spans="1:7" x14ac:dyDescent="0.35">
      <c r="A15" s="8" t="s">
        <v>25</v>
      </c>
      <c r="B15" t="s">
        <v>26</v>
      </c>
      <c r="C15" t="s">
        <v>10</v>
      </c>
      <c r="D15" s="2">
        <v>0.96879999999999999</v>
      </c>
      <c r="E15" s="3">
        <v>0.97</v>
      </c>
      <c r="F15" s="9">
        <f t="shared" si="0"/>
        <v>1.1999999999999789E-3</v>
      </c>
    </row>
    <row r="16" spans="1:7" x14ac:dyDescent="0.35">
      <c r="A16" s="8" t="s">
        <v>16</v>
      </c>
      <c r="B16" t="s">
        <v>27</v>
      </c>
      <c r="C16" t="s">
        <v>14</v>
      </c>
      <c r="D16" s="2">
        <v>0.98570000000000002</v>
      </c>
      <c r="E16" s="3">
        <v>0.97</v>
      </c>
      <c r="F16" s="9">
        <f t="shared" si="0"/>
        <v>-1.5700000000000047E-2</v>
      </c>
    </row>
    <row r="17" spans="1:6" x14ac:dyDescent="0.35">
      <c r="A17" s="8" t="s">
        <v>19</v>
      </c>
      <c r="B17" t="s">
        <v>28</v>
      </c>
      <c r="C17" t="s">
        <v>14</v>
      </c>
      <c r="D17" s="2">
        <v>0.99199999999999999</v>
      </c>
      <c r="E17" s="3">
        <v>0.97</v>
      </c>
      <c r="F17" s="9">
        <f t="shared" si="0"/>
        <v>-2.200000000000002E-2</v>
      </c>
    </row>
    <row r="18" spans="1:6" x14ac:dyDescent="0.35">
      <c r="A18" s="8" t="s">
        <v>11</v>
      </c>
      <c r="B18" t="s">
        <v>29</v>
      </c>
      <c r="C18" t="s">
        <v>14</v>
      </c>
      <c r="D18" s="2">
        <v>0.99529999999999996</v>
      </c>
      <c r="E18" s="3">
        <v>0.97</v>
      </c>
      <c r="F18" s="9">
        <f t="shared" si="0"/>
        <v>-2.5299999999999989E-2</v>
      </c>
    </row>
    <row r="19" spans="1:6" x14ac:dyDescent="0.35">
      <c r="A19" s="8" t="s">
        <v>25</v>
      </c>
      <c r="B19" t="s">
        <v>30</v>
      </c>
      <c r="C19" t="s">
        <v>14</v>
      </c>
      <c r="D19" s="2">
        <v>0.98719999999999997</v>
      </c>
      <c r="E19" s="3">
        <v>0.97</v>
      </c>
      <c r="F19" s="9">
        <f t="shared" si="0"/>
        <v>-1.7199999999999993E-2</v>
      </c>
    </row>
    <row r="20" spans="1:6" x14ac:dyDescent="0.35">
      <c r="A20" s="8" t="s">
        <v>19</v>
      </c>
      <c r="B20" t="s">
        <v>31</v>
      </c>
      <c r="C20" t="s">
        <v>10</v>
      </c>
      <c r="D20" s="2">
        <v>0.92110000000000003</v>
      </c>
      <c r="E20" s="3">
        <v>0.97</v>
      </c>
      <c r="F20" s="9">
        <f t="shared" si="0"/>
        <v>4.8899999999999944E-2</v>
      </c>
    </row>
    <row r="21" spans="1:6" x14ac:dyDescent="0.35">
      <c r="A21" s="8" t="s">
        <v>11</v>
      </c>
      <c r="B21" t="s">
        <v>32</v>
      </c>
      <c r="C21" t="s">
        <v>14</v>
      </c>
      <c r="D21" s="2">
        <v>0.98519999999999996</v>
      </c>
      <c r="E21" s="3">
        <v>0.97</v>
      </c>
      <c r="F21" s="9">
        <f t="shared" si="0"/>
        <v>-1.5199999999999991E-2</v>
      </c>
    </row>
    <row r="22" spans="1:6" x14ac:dyDescent="0.35">
      <c r="A22" s="8" t="s">
        <v>25</v>
      </c>
      <c r="B22" t="s">
        <v>33</v>
      </c>
      <c r="C22" t="s">
        <v>14</v>
      </c>
      <c r="D22" s="2">
        <v>0.98270000000000002</v>
      </c>
      <c r="E22" s="3">
        <v>0.97</v>
      </c>
      <c r="F22" s="9">
        <f t="shared" si="0"/>
        <v>-1.2700000000000045E-2</v>
      </c>
    </row>
    <row r="23" spans="1:6" x14ac:dyDescent="0.35">
      <c r="A23" s="8" t="s">
        <v>25</v>
      </c>
      <c r="B23" t="s">
        <v>34</v>
      </c>
      <c r="C23" t="s">
        <v>10</v>
      </c>
      <c r="D23" s="2">
        <v>0.96060000000000001</v>
      </c>
      <c r="E23" s="3">
        <v>0.97</v>
      </c>
      <c r="F23" s="9">
        <f t="shared" si="0"/>
        <v>9.3999999999999639E-3</v>
      </c>
    </row>
    <row r="24" spans="1:6" x14ac:dyDescent="0.35">
      <c r="A24" s="8" t="s">
        <v>25</v>
      </c>
      <c r="B24" t="s">
        <v>35</v>
      </c>
      <c r="C24" t="s">
        <v>14</v>
      </c>
      <c r="D24" s="2">
        <v>0.98050000000000004</v>
      </c>
      <c r="E24" s="3">
        <v>0.97</v>
      </c>
      <c r="F24" s="9">
        <f t="shared" si="0"/>
        <v>-1.0500000000000065E-2</v>
      </c>
    </row>
    <row r="25" spans="1:6" x14ac:dyDescent="0.35">
      <c r="A25" s="8" t="s">
        <v>16</v>
      </c>
      <c r="B25" t="s">
        <v>36</v>
      </c>
      <c r="C25" t="s">
        <v>10</v>
      </c>
      <c r="D25" s="2">
        <v>0.89129999999999998</v>
      </c>
      <c r="E25" s="3">
        <v>0.97</v>
      </c>
      <c r="F25" s="9">
        <f t="shared" si="0"/>
        <v>7.8699999999999992E-2</v>
      </c>
    </row>
    <row r="26" spans="1:6" x14ac:dyDescent="0.35">
      <c r="A26" s="8" t="s">
        <v>11</v>
      </c>
      <c r="B26" t="s">
        <v>37</v>
      </c>
      <c r="C26" t="s">
        <v>10</v>
      </c>
      <c r="D26" s="2">
        <v>0.96299999999999997</v>
      </c>
      <c r="E26" s="3">
        <v>0.97</v>
      </c>
      <c r="F26" s="9">
        <f t="shared" si="0"/>
        <v>7.0000000000000062E-3</v>
      </c>
    </row>
    <row r="27" spans="1:6" x14ac:dyDescent="0.35">
      <c r="A27" s="8" t="s">
        <v>22</v>
      </c>
      <c r="B27" t="s">
        <v>38</v>
      </c>
      <c r="C27" t="s">
        <v>14</v>
      </c>
      <c r="D27" s="2">
        <v>0.99519999999999997</v>
      </c>
      <c r="E27" s="3">
        <v>0.97</v>
      </c>
      <c r="F27" s="9">
        <f t="shared" si="0"/>
        <v>-2.52E-2</v>
      </c>
    </row>
    <row r="28" spans="1:6" x14ac:dyDescent="0.35">
      <c r="A28" s="8" t="s">
        <v>16</v>
      </c>
      <c r="B28" t="s">
        <v>77</v>
      </c>
      <c r="C28" t="s">
        <v>14</v>
      </c>
      <c r="D28" s="2">
        <v>0.99619999999999997</v>
      </c>
      <c r="E28" s="3">
        <v>0.97</v>
      </c>
      <c r="F28" s="9">
        <f t="shared" si="0"/>
        <v>-2.6200000000000001E-2</v>
      </c>
    </row>
    <row r="29" spans="1:6" x14ac:dyDescent="0.35">
      <c r="A29" s="8" t="s">
        <v>8</v>
      </c>
      <c r="B29" t="s">
        <v>40</v>
      </c>
      <c r="C29" t="s">
        <v>14</v>
      </c>
      <c r="D29" s="2">
        <v>0.99650000000000005</v>
      </c>
      <c r="E29" s="3">
        <v>0.97</v>
      </c>
      <c r="F29" s="9">
        <f t="shared" si="0"/>
        <v>-2.6500000000000079E-2</v>
      </c>
    </row>
    <row r="30" spans="1:6" x14ac:dyDescent="0.35">
      <c r="A30" s="8" t="s">
        <v>8</v>
      </c>
      <c r="B30" t="s">
        <v>41</v>
      </c>
      <c r="C30" t="s">
        <v>10</v>
      </c>
      <c r="D30" s="2">
        <v>0.96419999999999995</v>
      </c>
      <c r="E30" s="3">
        <v>0.97</v>
      </c>
      <c r="F30" s="9">
        <f t="shared" si="0"/>
        <v>5.8000000000000274E-3</v>
      </c>
    </row>
    <row r="31" spans="1:6" x14ac:dyDescent="0.35">
      <c r="A31" s="8" t="s">
        <v>8</v>
      </c>
      <c r="B31" t="s">
        <v>42</v>
      </c>
      <c r="C31" t="s">
        <v>10</v>
      </c>
      <c r="D31" s="2">
        <v>0.93300000000000005</v>
      </c>
      <c r="E31" s="3">
        <v>0.97</v>
      </c>
      <c r="F31" s="9">
        <f t="shared" si="0"/>
        <v>3.6999999999999922E-2</v>
      </c>
    </row>
    <row r="32" spans="1:6" x14ac:dyDescent="0.35">
      <c r="A32" s="8" t="s">
        <v>8</v>
      </c>
      <c r="B32" t="s">
        <v>43</v>
      </c>
      <c r="C32" t="s">
        <v>10</v>
      </c>
      <c r="D32" s="2">
        <v>0.90310000000000001</v>
      </c>
      <c r="E32" s="3">
        <v>0.97</v>
      </c>
      <c r="F32" s="9">
        <f t="shared" si="0"/>
        <v>6.6899999999999959E-2</v>
      </c>
    </row>
    <row r="33" spans="1:6" x14ac:dyDescent="0.35">
      <c r="A33" s="8" t="s">
        <v>25</v>
      </c>
      <c r="B33" t="s">
        <v>44</v>
      </c>
      <c r="C33" t="s">
        <v>10</v>
      </c>
      <c r="D33" s="2">
        <v>0.94879999999999998</v>
      </c>
      <c r="E33" s="3">
        <v>0.97</v>
      </c>
      <c r="F33" s="9">
        <f t="shared" si="0"/>
        <v>2.1199999999999997E-2</v>
      </c>
    </row>
    <row r="34" spans="1:6" x14ac:dyDescent="0.35">
      <c r="A34" s="8" t="s">
        <v>19</v>
      </c>
      <c r="B34" t="s">
        <v>45</v>
      </c>
      <c r="C34" t="s">
        <v>14</v>
      </c>
      <c r="D34" s="2">
        <v>0.99170000000000003</v>
      </c>
      <c r="E34" s="3">
        <v>0.97</v>
      </c>
      <c r="F34" s="9">
        <f t="shared" si="0"/>
        <v>-2.1700000000000053E-2</v>
      </c>
    </row>
    <row r="35" spans="1:6" x14ac:dyDescent="0.35">
      <c r="A35" s="8" t="s">
        <v>8</v>
      </c>
      <c r="B35" t="s">
        <v>46</v>
      </c>
      <c r="C35" t="s">
        <v>14</v>
      </c>
      <c r="D35" s="2">
        <v>0.99619999999999997</v>
      </c>
      <c r="E35" s="3">
        <v>0.97</v>
      </c>
      <c r="F35" s="9">
        <f t="shared" si="0"/>
        <v>-2.6200000000000001E-2</v>
      </c>
    </row>
    <row r="36" spans="1:6" x14ac:dyDescent="0.35">
      <c r="A36" s="8" t="s">
        <v>8</v>
      </c>
      <c r="B36" t="s">
        <v>47</v>
      </c>
      <c r="C36" t="s">
        <v>10</v>
      </c>
      <c r="D36" s="2">
        <v>0.95279999999999998</v>
      </c>
      <c r="E36" s="3">
        <v>0.97</v>
      </c>
      <c r="F36" s="9">
        <f t="shared" si="0"/>
        <v>1.7199999999999993E-2</v>
      </c>
    </row>
    <row r="37" spans="1:6" x14ac:dyDescent="0.35">
      <c r="A37" s="8" t="s">
        <v>8</v>
      </c>
      <c r="B37" t="s">
        <v>48</v>
      </c>
      <c r="C37" t="s">
        <v>10</v>
      </c>
      <c r="D37" s="2">
        <v>0.93679999999999997</v>
      </c>
      <c r="E37" s="3">
        <v>0.97</v>
      </c>
      <c r="F37" s="9">
        <f t="shared" ref="F37:F63" si="1">E37-D37</f>
        <v>3.3200000000000007E-2</v>
      </c>
    </row>
    <row r="38" spans="1:6" x14ac:dyDescent="0.35">
      <c r="A38" s="8" t="s">
        <v>25</v>
      </c>
      <c r="B38" t="s">
        <v>49</v>
      </c>
      <c r="C38" t="s">
        <v>10</v>
      </c>
      <c r="D38" s="2">
        <v>0.92859999999999998</v>
      </c>
      <c r="E38" s="3">
        <v>0.97</v>
      </c>
      <c r="F38" s="9">
        <f t="shared" si="1"/>
        <v>4.1399999999999992E-2</v>
      </c>
    </row>
    <row r="39" spans="1:6" x14ac:dyDescent="0.35">
      <c r="A39" s="8" t="s">
        <v>11</v>
      </c>
      <c r="B39" t="s">
        <v>50</v>
      </c>
      <c r="C39" t="s">
        <v>14</v>
      </c>
      <c r="D39" s="2">
        <v>0.98819999999999997</v>
      </c>
      <c r="E39" s="3">
        <v>0.97</v>
      </c>
      <c r="F39" s="9">
        <f t="shared" si="1"/>
        <v>-1.8199999999999994E-2</v>
      </c>
    </row>
    <row r="40" spans="1:6" x14ac:dyDescent="0.35">
      <c r="A40" s="8" t="s">
        <v>11</v>
      </c>
      <c r="B40" t="s">
        <v>51</v>
      </c>
      <c r="C40" t="s">
        <v>14</v>
      </c>
      <c r="D40" s="2">
        <v>0.97140000000000004</v>
      </c>
      <c r="E40" s="3">
        <v>0.97</v>
      </c>
      <c r="F40" s="9">
        <f t="shared" si="1"/>
        <v>-1.4000000000000679E-3</v>
      </c>
    </row>
    <row r="41" spans="1:6" x14ac:dyDescent="0.35">
      <c r="A41" s="8" t="s">
        <v>25</v>
      </c>
      <c r="B41" t="s">
        <v>52</v>
      </c>
      <c r="C41" t="s">
        <v>14</v>
      </c>
      <c r="D41" s="2">
        <v>0.97809999999999997</v>
      </c>
      <c r="E41" s="3">
        <v>0.97</v>
      </c>
      <c r="F41" s="9">
        <f t="shared" si="1"/>
        <v>-8.0999999999999961E-3</v>
      </c>
    </row>
    <row r="42" spans="1:6" x14ac:dyDescent="0.35">
      <c r="A42" s="8" t="s">
        <v>25</v>
      </c>
      <c r="B42" t="s">
        <v>53</v>
      </c>
      <c r="C42" t="s">
        <v>14</v>
      </c>
      <c r="D42" s="2">
        <v>0.97570000000000001</v>
      </c>
      <c r="E42" s="3">
        <v>0.97</v>
      </c>
      <c r="F42" s="9">
        <f t="shared" si="1"/>
        <v>-5.7000000000000384E-3</v>
      </c>
    </row>
    <row r="43" spans="1:6" x14ac:dyDescent="0.35">
      <c r="A43" s="8" t="s">
        <v>11</v>
      </c>
      <c r="B43" t="s">
        <v>54</v>
      </c>
      <c r="C43" t="s">
        <v>14</v>
      </c>
      <c r="D43" s="2">
        <v>0.9859</v>
      </c>
      <c r="E43" s="3">
        <v>0.97</v>
      </c>
      <c r="F43" s="9">
        <f t="shared" si="1"/>
        <v>-1.5900000000000025E-2</v>
      </c>
    </row>
    <row r="44" spans="1:6" x14ac:dyDescent="0.35">
      <c r="A44" s="8" t="s">
        <v>11</v>
      </c>
      <c r="B44" t="s">
        <v>55</v>
      </c>
      <c r="C44" t="s">
        <v>14</v>
      </c>
      <c r="D44" s="2">
        <v>0.97319999999999995</v>
      </c>
      <c r="E44" s="3">
        <v>0.97</v>
      </c>
      <c r="F44" s="9">
        <f t="shared" si="1"/>
        <v>-3.1999999999999806E-3</v>
      </c>
    </row>
    <row r="45" spans="1:6" x14ac:dyDescent="0.35">
      <c r="A45" s="8" t="s">
        <v>19</v>
      </c>
      <c r="B45" t="s">
        <v>56</v>
      </c>
      <c r="C45" t="s">
        <v>10</v>
      </c>
      <c r="D45" s="2">
        <v>0.95350000000000001</v>
      </c>
      <c r="E45" s="3">
        <v>0.97</v>
      </c>
      <c r="F45" s="9">
        <f t="shared" si="1"/>
        <v>1.6499999999999959E-2</v>
      </c>
    </row>
    <row r="46" spans="1:6" x14ac:dyDescent="0.35">
      <c r="A46" s="8" t="s">
        <v>19</v>
      </c>
      <c r="B46" t="s">
        <v>57</v>
      </c>
      <c r="C46" t="s">
        <v>10</v>
      </c>
      <c r="D46" s="2">
        <v>0.86309999999999998</v>
      </c>
      <c r="E46" s="3">
        <v>0.97</v>
      </c>
      <c r="F46" s="9">
        <f t="shared" si="1"/>
        <v>0.1069</v>
      </c>
    </row>
    <row r="47" spans="1:6" x14ac:dyDescent="0.35">
      <c r="A47" s="8" t="s">
        <v>19</v>
      </c>
      <c r="B47" t="s">
        <v>58</v>
      </c>
      <c r="C47" t="s">
        <v>10</v>
      </c>
      <c r="D47" s="2">
        <v>0.93440000000000001</v>
      </c>
      <c r="E47" s="3">
        <v>0.97</v>
      </c>
      <c r="F47" s="9">
        <f t="shared" si="1"/>
        <v>3.5599999999999965E-2</v>
      </c>
    </row>
    <row r="48" spans="1:6" x14ac:dyDescent="0.35">
      <c r="A48" s="8" t="s">
        <v>8</v>
      </c>
      <c r="B48" t="s">
        <v>59</v>
      </c>
      <c r="C48" t="s">
        <v>10</v>
      </c>
      <c r="D48" s="2">
        <v>0.96030000000000004</v>
      </c>
      <c r="E48" s="3">
        <v>0.97</v>
      </c>
      <c r="F48" s="9">
        <f t="shared" si="1"/>
        <v>9.6999999999999309E-3</v>
      </c>
    </row>
    <row r="49" spans="1:6" x14ac:dyDescent="0.35">
      <c r="A49" s="8" t="s">
        <v>25</v>
      </c>
      <c r="B49" t="s">
        <v>60</v>
      </c>
      <c r="C49" t="s">
        <v>14</v>
      </c>
      <c r="D49" s="2">
        <v>0.98080000000000001</v>
      </c>
      <c r="E49" s="3">
        <v>0.97</v>
      </c>
      <c r="F49" s="9">
        <f t="shared" si="1"/>
        <v>-1.0800000000000032E-2</v>
      </c>
    </row>
    <row r="50" spans="1:6" x14ac:dyDescent="0.35">
      <c r="A50" s="8" t="s">
        <v>22</v>
      </c>
      <c r="B50" t="s">
        <v>61</v>
      </c>
      <c r="C50" t="s">
        <v>10</v>
      </c>
      <c r="D50" s="2">
        <v>0.96679999999999999</v>
      </c>
      <c r="E50" s="3">
        <v>0.97</v>
      </c>
      <c r="F50" s="9">
        <f t="shared" si="1"/>
        <v>3.1999999999999806E-3</v>
      </c>
    </row>
    <row r="51" spans="1:6" x14ac:dyDescent="0.35">
      <c r="A51" s="8" t="s">
        <v>22</v>
      </c>
      <c r="B51" t="s">
        <v>62</v>
      </c>
      <c r="C51" t="s">
        <v>14</v>
      </c>
      <c r="D51" s="2">
        <v>1</v>
      </c>
      <c r="E51" s="3">
        <v>0.97</v>
      </c>
      <c r="F51" s="9">
        <f t="shared" si="1"/>
        <v>-3.0000000000000027E-2</v>
      </c>
    </row>
    <row r="52" spans="1:6" x14ac:dyDescent="0.35">
      <c r="A52" s="8" t="s">
        <v>11</v>
      </c>
      <c r="B52" t="s">
        <v>63</v>
      </c>
      <c r="C52" t="s">
        <v>10</v>
      </c>
      <c r="D52" s="2">
        <v>0.87519999999999998</v>
      </c>
      <c r="E52" s="3">
        <v>0.97</v>
      </c>
      <c r="F52" s="9">
        <f t="shared" si="1"/>
        <v>9.4799999999999995E-2</v>
      </c>
    </row>
    <row r="53" spans="1:6" x14ac:dyDescent="0.35">
      <c r="A53" s="8" t="s">
        <v>19</v>
      </c>
      <c r="B53" t="s">
        <v>64</v>
      </c>
      <c r="C53" t="s">
        <v>10</v>
      </c>
      <c r="D53" s="2">
        <v>0.90720000000000001</v>
      </c>
      <c r="E53" s="3">
        <v>0.97</v>
      </c>
      <c r="F53" s="9">
        <f t="shared" si="1"/>
        <v>6.2799999999999967E-2</v>
      </c>
    </row>
    <row r="54" spans="1:6" x14ac:dyDescent="0.35">
      <c r="A54" s="8" t="s">
        <v>11</v>
      </c>
      <c r="B54" t="s">
        <v>65</v>
      </c>
      <c r="C54" t="s">
        <v>14</v>
      </c>
      <c r="D54" s="2">
        <v>0.99080000000000001</v>
      </c>
      <c r="E54" s="3">
        <v>0.97</v>
      </c>
      <c r="F54" s="9">
        <f t="shared" si="1"/>
        <v>-2.0800000000000041E-2</v>
      </c>
    </row>
    <row r="55" spans="1:6" x14ac:dyDescent="0.35">
      <c r="A55" s="8" t="s">
        <v>16</v>
      </c>
      <c r="B55" t="s">
        <v>66</v>
      </c>
      <c r="C55" t="s">
        <v>10</v>
      </c>
      <c r="D55" s="2">
        <v>0.93659999999999999</v>
      </c>
      <c r="E55" s="3">
        <v>0.97</v>
      </c>
      <c r="F55" s="9">
        <f t="shared" si="1"/>
        <v>3.3399999999999985E-2</v>
      </c>
    </row>
    <row r="56" spans="1:6" x14ac:dyDescent="0.35">
      <c r="A56" s="8" t="s">
        <v>22</v>
      </c>
      <c r="B56" t="s">
        <v>67</v>
      </c>
      <c r="C56" t="s">
        <v>14</v>
      </c>
      <c r="D56" s="2">
        <v>1</v>
      </c>
      <c r="E56" s="3">
        <v>0.97</v>
      </c>
      <c r="F56" s="9">
        <f t="shared" si="1"/>
        <v>-3.0000000000000027E-2</v>
      </c>
    </row>
    <row r="57" spans="1:6" x14ac:dyDescent="0.35">
      <c r="A57" s="8" t="s">
        <v>25</v>
      </c>
      <c r="B57" t="s">
        <v>68</v>
      </c>
      <c r="C57" t="s">
        <v>10</v>
      </c>
      <c r="D57" s="2">
        <v>0.96360000000000001</v>
      </c>
      <c r="E57" s="3">
        <v>0.97</v>
      </c>
      <c r="F57" s="9">
        <f t="shared" si="1"/>
        <v>6.3999999999999613E-3</v>
      </c>
    </row>
    <row r="58" spans="1:6" x14ac:dyDescent="0.35">
      <c r="A58" s="8" t="s">
        <v>11</v>
      </c>
      <c r="B58" t="s">
        <v>69</v>
      </c>
      <c r="C58" t="s">
        <v>14</v>
      </c>
      <c r="D58" s="2">
        <v>0.99829999999999997</v>
      </c>
      <c r="E58" s="3">
        <v>0.97</v>
      </c>
      <c r="F58" s="9">
        <f t="shared" si="1"/>
        <v>-2.8299999999999992E-2</v>
      </c>
    </row>
    <row r="59" spans="1:6" x14ac:dyDescent="0.35">
      <c r="A59" s="8" t="s">
        <v>22</v>
      </c>
      <c r="B59" t="s">
        <v>70</v>
      </c>
      <c r="C59" t="s">
        <v>14</v>
      </c>
      <c r="D59" s="2">
        <v>1</v>
      </c>
      <c r="E59" s="3">
        <v>0.97</v>
      </c>
      <c r="F59" s="9">
        <f t="shared" si="1"/>
        <v>-3.0000000000000027E-2</v>
      </c>
    </row>
    <row r="60" spans="1:6" x14ac:dyDescent="0.35">
      <c r="A60" s="8" t="s">
        <v>11</v>
      </c>
      <c r="B60" t="s">
        <v>71</v>
      </c>
      <c r="C60" t="s">
        <v>14</v>
      </c>
      <c r="D60" s="2">
        <v>0.99650000000000005</v>
      </c>
      <c r="E60" s="3">
        <v>0.97</v>
      </c>
      <c r="F60" s="9">
        <f t="shared" si="1"/>
        <v>-2.6500000000000079E-2</v>
      </c>
    </row>
    <row r="61" spans="1:6" x14ac:dyDescent="0.35">
      <c r="A61" s="8" t="s">
        <v>19</v>
      </c>
      <c r="B61" t="s">
        <v>72</v>
      </c>
      <c r="C61" t="s">
        <v>14</v>
      </c>
      <c r="D61" s="2">
        <v>0.98180000000000001</v>
      </c>
      <c r="E61" s="3">
        <v>0.97</v>
      </c>
      <c r="F61" s="9">
        <f t="shared" si="1"/>
        <v>-1.1800000000000033E-2</v>
      </c>
    </row>
    <row r="62" spans="1:6" x14ac:dyDescent="0.35">
      <c r="A62" s="8" t="s">
        <v>19</v>
      </c>
      <c r="B62" t="s">
        <v>73</v>
      </c>
      <c r="C62" t="s">
        <v>14</v>
      </c>
      <c r="D62" s="2">
        <v>0.98050000000000004</v>
      </c>
      <c r="E62" s="3">
        <v>0.97</v>
      </c>
      <c r="F62" s="9">
        <f t="shared" si="1"/>
        <v>-1.0500000000000065E-2</v>
      </c>
    </row>
    <row r="63" spans="1:6" x14ac:dyDescent="0.35">
      <c r="A63" s="8" t="s">
        <v>25</v>
      </c>
      <c r="B63" t="s">
        <v>74</v>
      </c>
      <c r="C63" t="s">
        <v>14</v>
      </c>
      <c r="D63" s="2">
        <v>1</v>
      </c>
      <c r="E63" s="3">
        <v>0.97</v>
      </c>
      <c r="F63" s="9">
        <f t="shared" si="1"/>
        <v>-3.0000000000000027E-2</v>
      </c>
    </row>
    <row r="64" spans="1:6" x14ac:dyDescent="0.35">
      <c r="A64" s="8"/>
      <c r="F64" s="10"/>
    </row>
    <row r="65" spans="1:6" x14ac:dyDescent="0.35">
      <c r="A65" s="8"/>
      <c r="F65" s="10"/>
    </row>
    <row r="66" spans="1:6" x14ac:dyDescent="0.35">
      <c r="A66" s="11"/>
      <c r="B66" s="12" t="s">
        <v>75</v>
      </c>
      <c r="C66" s="5"/>
      <c r="D66" s="5"/>
      <c r="E66" s="5"/>
      <c r="F66" s="13"/>
    </row>
  </sheetData>
  <sortState xmlns:xlrd2="http://schemas.microsoft.com/office/spreadsheetml/2017/richdata2" ref="A5:F63">
    <sortCondition ref="B5:B63"/>
  </sortState>
  <mergeCells count="2">
    <mergeCell ref="A1:F1"/>
    <mergeCell ref="A2:G2"/>
  </mergeCells>
  <hyperlinks>
    <hyperlink ref="B66" r:id="rId1" xr:uid="{2B84BB6F-0BCC-49EC-A3A9-CBF51D927A39}"/>
  </hyperlinks>
  <pageMargins left="0.7" right="0.7" top="0.75" bottom="0.75" header="0.3" footer="0.3"/>
  <pageSetup scale="52"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812E-AFC8-476C-8D9F-C8FC981663EF}">
  <sheetPr>
    <tabColor rgb="FFFFFF00"/>
    <pageSetUpPr fitToPage="1"/>
  </sheetPr>
  <dimension ref="A1:J66"/>
  <sheetViews>
    <sheetView topLeftCell="B1" zoomScale="99" workbookViewId="0">
      <selection sqref="A1:XFD2"/>
    </sheetView>
  </sheetViews>
  <sheetFormatPr defaultRowHeight="14.5" x14ac:dyDescent="0.35"/>
  <cols>
    <col min="1" max="1" width="10.453125" bestFit="1" customWidth="1"/>
    <col min="2" max="2" width="70.26953125" bestFit="1" customWidth="1"/>
    <col min="3" max="3" width="70.26953125" customWidth="1"/>
    <col min="4" max="4" width="28" bestFit="1" customWidth="1"/>
    <col min="5" max="5" width="13.81640625" customWidth="1"/>
    <col min="6" max="6" width="28.26953125" customWidth="1"/>
    <col min="7" max="7" width="49.453125" customWidth="1"/>
    <col min="8" max="8" width="20" customWidth="1"/>
    <col min="9" max="9" width="15" customWidth="1"/>
    <col min="10" max="10" width="29.26953125" customWidth="1"/>
  </cols>
  <sheetData>
    <row r="1" spans="1:10" s="1" customFormat="1" x14ac:dyDescent="0.35">
      <c r="A1" s="20" t="s">
        <v>0</v>
      </c>
      <c r="B1" s="21"/>
      <c r="C1" s="21"/>
      <c r="D1" s="21"/>
      <c r="E1" s="21"/>
      <c r="F1" s="21"/>
    </row>
    <row r="2" spans="1:10" s="1" customFormat="1" x14ac:dyDescent="0.35">
      <c r="A2" s="24" t="s">
        <v>78</v>
      </c>
      <c r="B2" s="25"/>
      <c r="C2" s="25"/>
      <c r="D2" s="25"/>
      <c r="E2" s="25"/>
      <c r="F2" s="25"/>
      <c r="G2" s="25"/>
    </row>
    <row r="4" spans="1:10" ht="29" x14ac:dyDescent="0.35">
      <c r="A4" s="6" t="s">
        <v>2</v>
      </c>
      <c r="B4" s="4" t="s">
        <v>3</v>
      </c>
      <c r="C4" s="14" t="s">
        <v>79</v>
      </c>
      <c r="D4" s="4" t="s">
        <v>4</v>
      </c>
      <c r="E4" s="4" t="s">
        <v>6</v>
      </c>
      <c r="F4" s="4" t="s">
        <v>7</v>
      </c>
      <c r="G4" s="14" t="s">
        <v>80</v>
      </c>
      <c r="H4" s="4" t="s">
        <v>81</v>
      </c>
      <c r="I4" s="4" t="s">
        <v>82</v>
      </c>
      <c r="J4" s="7" t="s">
        <v>83</v>
      </c>
    </row>
    <row r="5" spans="1:10" x14ac:dyDescent="0.35">
      <c r="A5" s="8" t="s">
        <v>8</v>
      </c>
      <c r="B5" t="s">
        <v>9</v>
      </c>
      <c r="C5" s="15">
        <v>0.5</v>
      </c>
      <c r="D5" t="s">
        <v>10</v>
      </c>
      <c r="E5" s="3">
        <v>0.56999999999999995</v>
      </c>
      <c r="F5" s="15">
        <f t="shared" ref="F5:F33" si="0">E5-C5</f>
        <v>6.9999999999999951E-2</v>
      </c>
      <c r="G5" s="15">
        <v>0.64710000000000001</v>
      </c>
      <c r="H5" t="s">
        <v>10</v>
      </c>
      <c r="I5" s="2">
        <v>0.71199999999999997</v>
      </c>
      <c r="J5" s="9">
        <f t="shared" ref="J5:J36" si="1">I5-G5</f>
        <v>6.4899999999999958E-2</v>
      </c>
    </row>
    <row r="6" spans="1:10" x14ac:dyDescent="0.35">
      <c r="A6" s="8" t="s">
        <v>11</v>
      </c>
      <c r="B6" t="s">
        <v>12</v>
      </c>
      <c r="C6" s="15">
        <v>0.42920000000000003</v>
      </c>
      <c r="D6" t="s">
        <v>10</v>
      </c>
      <c r="E6" s="3">
        <v>0.56999999999999995</v>
      </c>
      <c r="F6" s="15">
        <f t="shared" si="0"/>
        <v>0.14079999999999993</v>
      </c>
      <c r="G6" s="15">
        <v>0.46239999999999998</v>
      </c>
      <c r="H6" t="s">
        <v>10</v>
      </c>
      <c r="I6" s="2">
        <v>0.71199999999999997</v>
      </c>
      <c r="J6" s="9">
        <f t="shared" si="1"/>
        <v>0.24959999999999999</v>
      </c>
    </row>
    <row r="7" spans="1:10" x14ac:dyDescent="0.35">
      <c r="A7" s="8" t="s">
        <v>8</v>
      </c>
      <c r="B7" t="s">
        <v>13</v>
      </c>
      <c r="C7" s="15">
        <v>0.44829999999999998</v>
      </c>
      <c r="D7" t="s">
        <v>10</v>
      </c>
      <c r="E7" s="3">
        <v>0.56999999999999995</v>
      </c>
      <c r="F7" s="15">
        <f t="shared" si="0"/>
        <v>0.12169999999999997</v>
      </c>
      <c r="G7" s="15">
        <v>0.64910000000000001</v>
      </c>
      <c r="H7" t="s">
        <v>10</v>
      </c>
      <c r="I7" s="2">
        <v>0.71199999999999997</v>
      </c>
      <c r="J7" s="9">
        <f t="shared" si="1"/>
        <v>6.2899999999999956E-2</v>
      </c>
    </row>
    <row r="8" spans="1:10" x14ac:dyDescent="0.35">
      <c r="A8" s="8" t="s">
        <v>8</v>
      </c>
      <c r="B8" t="s">
        <v>15</v>
      </c>
      <c r="C8" s="15">
        <v>0.51900000000000002</v>
      </c>
      <c r="D8" t="s">
        <v>10</v>
      </c>
      <c r="E8" s="3">
        <v>0.56999999999999995</v>
      </c>
      <c r="F8" s="15">
        <f t="shared" si="0"/>
        <v>5.0999999999999934E-2</v>
      </c>
      <c r="G8" s="15">
        <v>0.56910000000000005</v>
      </c>
      <c r="H8" t="s">
        <v>10</v>
      </c>
      <c r="I8" s="2">
        <v>0.71199999999999997</v>
      </c>
      <c r="J8" s="9">
        <f t="shared" si="1"/>
        <v>0.14289999999999992</v>
      </c>
    </row>
    <row r="9" spans="1:10" x14ac:dyDescent="0.35">
      <c r="A9" s="8" t="s">
        <v>16</v>
      </c>
      <c r="B9" t="s">
        <v>17</v>
      </c>
      <c r="C9" s="15">
        <v>0.76919999999999999</v>
      </c>
      <c r="D9" t="s">
        <v>14</v>
      </c>
      <c r="E9" s="3">
        <v>0.56999999999999995</v>
      </c>
      <c r="F9" s="15">
        <f t="shared" si="0"/>
        <v>-0.19920000000000004</v>
      </c>
      <c r="G9" s="15">
        <v>0.85709999999999997</v>
      </c>
      <c r="H9" t="s">
        <v>14</v>
      </c>
      <c r="I9" s="2">
        <v>0.71199999999999997</v>
      </c>
      <c r="J9" s="9">
        <f t="shared" si="1"/>
        <v>-0.14510000000000001</v>
      </c>
    </row>
    <row r="10" spans="1:10" x14ac:dyDescent="0.35">
      <c r="A10" s="8" t="s">
        <v>11</v>
      </c>
      <c r="B10" t="s">
        <v>18</v>
      </c>
      <c r="C10" s="15">
        <v>0.1429</v>
      </c>
      <c r="D10" t="s">
        <v>10</v>
      </c>
      <c r="E10" s="3">
        <v>0.56999999999999995</v>
      </c>
      <c r="F10" s="15">
        <f t="shared" si="0"/>
        <v>0.42709999999999992</v>
      </c>
      <c r="G10" s="15">
        <v>0.4</v>
      </c>
      <c r="H10" t="s">
        <v>10</v>
      </c>
      <c r="I10" s="2">
        <v>0.71199999999999997</v>
      </c>
      <c r="J10" s="9">
        <f t="shared" si="1"/>
        <v>0.31199999999999994</v>
      </c>
    </row>
    <row r="11" spans="1:10" x14ac:dyDescent="0.35">
      <c r="A11" s="8" t="s">
        <v>19</v>
      </c>
      <c r="B11" t="s">
        <v>20</v>
      </c>
      <c r="C11" s="15">
        <v>0.23080000000000001</v>
      </c>
      <c r="D11" t="s">
        <v>10</v>
      </c>
      <c r="E11" s="3">
        <v>0.56999999999999995</v>
      </c>
      <c r="F11" s="15">
        <f t="shared" si="0"/>
        <v>0.33919999999999995</v>
      </c>
      <c r="G11" s="15">
        <v>0.25640000000000002</v>
      </c>
      <c r="H11" t="s">
        <v>10</v>
      </c>
      <c r="I11" s="2">
        <v>0.71199999999999997</v>
      </c>
      <c r="J11" s="9">
        <f t="shared" si="1"/>
        <v>0.45559999999999995</v>
      </c>
    </row>
    <row r="12" spans="1:10" x14ac:dyDescent="0.35">
      <c r="A12" s="8" t="s">
        <v>16</v>
      </c>
      <c r="B12" t="s">
        <v>21</v>
      </c>
      <c r="C12" s="15">
        <v>0.5333</v>
      </c>
      <c r="D12" t="s">
        <v>10</v>
      </c>
      <c r="E12" s="3">
        <v>0.56999999999999995</v>
      </c>
      <c r="F12" s="15">
        <f t="shared" si="0"/>
        <v>3.6699999999999955E-2</v>
      </c>
      <c r="G12" s="15">
        <v>0.5</v>
      </c>
      <c r="H12" t="s">
        <v>10</v>
      </c>
      <c r="I12" s="2">
        <v>0.71199999999999997</v>
      </c>
      <c r="J12" s="9">
        <f t="shared" si="1"/>
        <v>0.21199999999999997</v>
      </c>
    </row>
    <row r="13" spans="1:10" x14ac:dyDescent="0.35">
      <c r="A13" s="8" t="s">
        <v>22</v>
      </c>
      <c r="B13" t="s">
        <v>23</v>
      </c>
      <c r="C13" s="15">
        <v>0.78259999999999996</v>
      </c>
      <c r="D13" t="s">
        <v>14</v>
      </c>
      <c r="E13" s="3">
        <v>0.56999999999999995</v>
      </c>
      <c r="F13" s="15">
        <f t="shared" si="0"/>
        <v>-0.21260000000000001</v>
      </c>
      <c r="G13" s="15">
        <v>0.85709999999999997</v>
      </c>
      <c r="H13" t="s">
        <v>14</v>
      </c>
      <c r="I13" s="2">
        <v>0.71199999999999997</v>
      </c>
      <c r="J13" s="9">
        <f t="shared" si="1"/>
        <v>-0.14510000000000001</v>
      </c>
    </row>
    <row r="14" spans="1:10" x14ac:dyDescent="0.35">
      <c r="A14" s="8" t="s">
        <v>19</v>
      </c>
      <c r="B14" t="s">
        <v>24</v>
      </c>
      <c r="C14" s="15">
        <v>0.57140000000000002</v>
      </c>
      <c r="D14" t="s">
        <v>14</v>
      </c>
      <c r="E14" s="3">
        <v>0.56999999999999995</v>
      </c>
      <c r="F14" s="15">
        <f t="shared" si="0"/>
        <v>-1.4000000000000679E-3</v>
      </c>
      <c r="G14" s="15">
        <v>0.79410000000000003</v>
      </c>
      <c r="H14" t="s">
        <v>14</v>
      </c>
      <c r="I14" s="2">
        <v>0.71199999999999997</v>
      </c>
      <c r="J14" s="9">
        <f t="shared" si="1"/>
        <v>-8.2100000000000062E-2</v>
      </c>
    </row>
    <row r="15" spans="1:10" x14ac:dyDescent="0.35">
      <c r="A15" s="8" t="s">
        <v>25</v>
      </c>
      <c r="B15" t="s">
        <v>26</v>
      </c>
      <c r="C15" s="15">
        <v>0.5</v>
      </c>
      <c r="D15" t="s">
        <v>10</v>
      </c>
      <c r="E15" s="3">
        <v>0.56999999999999995</v>
      </c>
      <c r="F15" s="15">
        <f t="shared" si="0"/>
        <v>6.9999999999999951E-2</v>
      </c>
      <c r="G15" s="15">
        <v>0.63160000000000005</v>
      </c>
      <c r="H15" t="s">
        <v>10</v>
      </c>
      <c r="I15" s="2">
        <v>0.71199999999999997</v>
      </c>
      <c r="J15" s="9">
        <f t="shared" si="1"/>
        <v>8.0399999999999916E-2</v>
      </c>
    </row>
    <row r="16" spans="1:10" x14ac:dyDescent="0.35">
      <c r="A16" s="8" t="s">
        <v>16</v>
      </c>
      <c r="B16" t="s">
        <v>27</v>
      </c>
      <c r="C16" s="15">
        <v>1</v>
      </c>
      <c r="D16" t="s">
        <v>14</v>
      </c>
      <c r="E16" s="3">
        <v>0.56999999999999995</v>
      </c>
      <c r="F16" s="15">
        <f t="shared" si="0"/>
        <v>-0.43000000000000005</v>
      </c>
      <c r="G16" s="15">
        <v>0.92859999999999998</v>
      </c>
      <c r="H16" t="s">
        <v>14</v>
      </c>
      <c r="I16" s="2">
        <v>0.71199999999999997</v>
      </c>
      <c r="J16" s="9">
        <f t="shared" si="1"/>
        <v>-0.21660000000000001</v>
      </c>
    </row>
    <row r="17" spans="1:10" x14ac:dyDescent="0.35">
      <c r="A17" s="8" t="s">
        <v>19</v>
      </c>
      <c r="B17" t="s">
        <v>28</v>
      </c>
      <c r="C17" s="15">
        <v>0.27589999999999998</v>
      </c>
      <c r="D17" t="s">
        <v>10</v>
      </c>
      <c r="E17" s="3">
        <v>0.56999999999999995</v>
      </c>
      <c r="F17" s="15">
        <f t="shared" si="0"/>
        <v>0.29409999999999997</v>
      </c>
      <c r="G17" s="15">
        <v>0.40239999999999998</v>
      </c>
      <c r="H17" t="s">
        <v>10</v>
      </c>
      <c r="I17" s="2">
        <v>0.71199999999999997</v>
      </c>
      <c r="J17" s="9">
        <f t="shared" si="1"/>
        <v>0.30959999999999999</v>
      </c>
    </row>
    <row r="18" spans="1:10" x14ac:dyDescent="0.35">
      <c r="A18" s="8" t="s">
        <v>11</v>
      </c>
      <c r="B18" t="s">
        <v>29</v>
      </c>
      <c r="C18" s="15">
        <v>0.57889999999999997</v>
      </c>
      <c r="D18" t="s">
        <v>14</v>
      </c>
      <c r="E18" s="3">
        <v>0.56999999999999995</v>
      </c>
      <c r="F18" s="15">
        <f t="shared" si="0"/>
        <v>-8.900000000000019E-3</v>
      </c>
      <c r="G18" s="15">
        <v>0.71430000000000005</v>
      </c>
      <c r="H18" t="s">
        <v>14</v>
      </c>
      <c r="I18" s="2">
        <v>0.71199999999999997</v>
      </c>
      <c r="J18" s="9">
        <f t="shared" si="1"/>
        <v>-2.3000000000000798E-3</v>
      </c>
    </row>
    <row r="19" spans="1:10" x14ac:dyDescent="0.35">
      <c r="A19" s="8" t="s">
        <v>25</v>
      </c>
      <c r="B19" t="s">
        <v>30</v>
      </c>
      <c r="C19" s="15">
        <v>0.6774</v>
      </c>
      <c r="D19" t="s">
        <v>14</v>
      </c>
      <c r="E19" s="3">
        <v>0.56999999999999995</v>
      </c>
      <c r="F19" s="15">
        <f t="shared" si="0"/>
        <v>-0.10740000000000005</v>
      </c>
      <c r="G19" s="15">
        <v>0.75470000000000004</v>
      </c>
      <c r="H19" t="s">
        <v>14</v>
      </c>
      <c r="I19" s="2">
        <v>0.71199999999999997</v>
      </c>
      <c r="J19" s="9">
        <f t="shared" si="1"/>
        <v>-4.2700000000000071E-2</v>
      </c>
    </row>
    <row r="20" spans="1:10" x14ac:dyDescent="0.35">
      <c r="A20" s="8" t="s">
        <v>19</v>
      </c>
      <c r="B20" t="s">
        <v>31</v>
      </c>
      <c r="C20" s="15">
        <v>0.5</v>
      </c>
      <c r="D20" t="s">
        <v>10</v>
      </c>
      <c r="E20" s="3">
        <v>0.56999999999999995</v>
      </c>
      <c r="F20" s="15">
        <f t="shared" si="0"/>
        <v>6.9999999999999951E-2</v>
      </c>
      <c r="G20" s="15">
        <v>0.73680000000000001</v>
      </c>
      <c r="H20" t="s">
        <v>14</v>
      </c>
      <c r="I20" s="2">
        <v>0.71199999999999997</v>
      </c>
      <c r="J20" s="9">
        <f t="shared" si="1"/>
        <v>-2.4800000000000044E-2</v>
      </c>
    </row>
    <row r="21" spans="1:10" x14ac:dyDescent="0.35">
      <c r="A21" s="8" t="s">
        <v>11</v>
      </c>
      <c r="B21" t="s">
        <v>32</v>
      </c>
      <c r="C21" s="15">
        <v>0.7</v>
      </c>
      <c r="D21" t="s">
        <v>14</v>
      </c>
      <c r="E21" s="3">
        <v>0.56999999999999995</v>
      </c>
      <c r="F21" s="15">
        <f t="shared" si="0"/>
        <v>-0.13</v>
      </c>
      <c r="G21" s="15">
        <v>0.75</v>
      </c>
      <c r="H21" t="s">
        <v>14</v>
      </c>
      <c r="I21" s="2">
        <v>0.71199999999999997</v>
      </c>
      <c r="J21" s="9">
        <f t="shared" si="1"/>
        <v>-3.8000000000000034E-2</v>
      </c>
    </row>
    <row r="22" spans="1:10" x14ac:dyDescent="0.35">
      <c r="A22" s="8" t="s">
        <v>25</v>
      </c>
      <c r="B22" t="s">
        <v>33</v>
      </c>
      <c r="C22" s="15">
        <v>0.57140000000000002</v>
      </c>
      <c r="D22" t="s">
        <v>14</v>
      </c>
      <c r="E22" s="3">
        <v>0.56999999999999995</v>
      </c>
      <c r="F22" s="15">
        <f t="shared" si="0"/>
        <v>-1.4000000000000679E-3</v>
      </c>
      <c r="G22" s="15">
        <v>0.80230000000000001</v>
      </c>
      <c r="H22" t="s">
        <v>14</v>
      </c>
      <c r="I22" s="2">
        <v>0.71199999999999997</v>
      </c>
      <c r="J22" s="9">
        <f t="shared" si="1"/>
        <v>-9.0300000000000047E-2</v>
      </c>
    </row>
    <row r="23" spans="1:10" x14ac:dyDescent="0.35">
      <c r="A23" s="8" t="s">
        <v>25</v>
      </c>
      <c r="B23" t="s">
        <v>34</v>
      </c>
      <c r="C23" s="15">
        <v>0.61109999999999998</v>
      </c>
      <c r="D23" t="s">
        <v>14</v>
      </c>
      <c r="E23" s="3">
        <v>0.56999999999999995</v>
      </c>
      <c r="F23" s="15">
        <f t="shared" si="0"/>
        <v>-4.1100000000000025E-2</v>
      </c>
      <c r="G23" s="15">
        <v>0.76470000000000005</v>
      </c>
      <c r="H23" t="s">
        <v>14</v>
      </c>
      <c r="I23" s="2">
        <v>0.71199999999999997</v>
      </c>
      <c r="J23" s="9">
        <f t="shared" si="1"/>
        <v>-5.270000000000008E-2</v>
      </c>
    </row>
    <row r="24" spans="1:10" x14ac:dyDescent="0.35">
      <c r="A24" s="8" t="s">
        <v>25</v>
      </c>
      <c r="B24" t="s">
        <v>35</v>
      </c>
      <c r="C24" s="15">
        <v>0.63639999999999997</v>
      </c>
      <c r="D24" t="s">
        <v>14</v>
      </c>
      <c r="E24" s="3">
        <v>0.56999999999999995</v>
      </c>
      <c r="F24" s="15">
        <f t="shared" si="0"/>
        <v>-6.6400000000000015E-2</v>
      </c>
      <c r="G24" s="15">
        <v>0.76</v>
      </c>
      <c r="H24" t="s">
        <v>14</v>
      </c>
      <c r="I24" s="2">
        <v>0.71199999999999997</v>
      </c>
      <c r="J24" s="9">
        <f t="shared" si="1"/>
        <v>-4.8000000000000043E-2</v>
      </c>
    </row>
    <row r="25" spans="1:10" x14ac:dyDescent="0.35">
      <c r="A25" s="8" t="s">
        <v>16</v>
      </c>
      <c r="B25" t="s">
        <v>36</v>
      </c>
      <c r="C25" s="15">
        <v>0.66669999999999996</v>
      </c>
      <c r="D25" t="s">
        <v>14</v>
      </c>
      <c r="E25" s="3">
        <v>0.56999999999999995</v>
      </c>
      <c r="F25" s="15">
        <f t="shared" si="0"/>
        <v>-9.6700000000000008E-2</v>
      </c>
      <c r="G25" s="15">
        <v>0.875</v>
      </c>
      <c r="H25" t="s">
        <v>14</v>
      </c>
      <c r="I25" s="2">
        <v>0.71199999999999997</v>
      </c>
      <c r="J25" s="9">
        <f t="shared" si="1"/>
        <v>-0.16300000000000003</v>
      </c>
    </row>
    <row r="26" spans="1:10" x14ac:dyDescent="0.35">
      <c r="A26" s="8" t="s">
        <v>11</v>
      </c>
      <c r="B26" t="s">
        <v>37</v>
      </c>
      <c r="C26" s="15">
        <v>0.6</v>
      </c>
      <c r="D26" t="s">
        <v>14</v>
      </c>
      <c r="E26" s="3">
        <v>0.56999999999999995</v>
      </c>
      <c r="F26" s="15">
        <f t="shared" si="0"/>
        <v>-3.0000000000000027E-2</v>
      </c>
      <c r="G26" s="15">
        <v>0.7</v>
      </c>
      <c r="H26" t="s">
        <v>10</v>
      </c>
      <c r="I26" s="2">
        <v>0.71199999999999997</v>
      </c>
      <c r="J26" s="9">
        <f t="shared" si="1"/>
        <v>1.2000000000000011E-2</v>
      </c>
    </row>
    <row r="27" spans="1:10" x14ac:dyDescent="0.35">
      <c r="A27" s="8" t="s">
        <v>22</v>
      </c>
      <c r="B27" t="s">
        <v>38</v>
      </c>
      <c r="C27" s="15">
        <v>1</v>
      </c>
      <c r="D27" t="s">
        <v>14</v>
      </c>
      <c r="E27" s="3">
        <v>0.56999999999999995</v>
      </c>
      <c r="F27" s="15">
        <f t="shared" si="0"/>
        <v>-0.43000000000000005</v>
      </c>
      <c r="G27" s="15">
        <v>1</v>
      </c>
      <c r="H27" t="s">
        <v>14</v>
      </c>
      <c r="I27" s="2">
        <v>0.71199999999999997</v>
      </c>
      <c r="J27" s="9">
        <f t="shared" si="1"/>
        <v>-0.28800000000000003</v>
      </c>
    </row>
    <row r="28" spans="1:10" x14ac:dyDescent="0.35">
      <c r="A28" s="8" t="s">
        <v>16</v>
      </c>
      <c r="B28" t="s">
        <v>77</v>
      </c>
      <c r="C28" s="15">
        <v>0.63639999999999997</v>
      </c>
      <c r="D28" t="s">
        <v>14</v>
      </c>
      <c r="E28" s="3">
        <v>0.56999999999999995</v>
      </c>
      <c r="F28" s="15">
        <f t="shared" si="0"/>
        <v>-6.6400000000000015E-2</v>
      </c>
      <c r="G28" s="15">
        <v>0.53849999999999998</v>
      </c>
      <c r="H28" t="s">
        <v>10</v>
      </c>
      <c r="I28" s="2">
        <v>0.71199999999999997</v>
      </c>
      <c r="J28" s="9">
        <f t="shared" si="1"/>
        <v>0.17349999999999999</v>
      </c>
    </row>
    <row r="29" spans="1:10" x14ac:dyDescent="0.35">
      <c r="A29" s="8" t="s">
        <v>8</v>
      </c>
      <c r="B29" t="s">
        <v>40</v>
      </c>
      <c r="C29" s="15">
        <v>0.21049999999999999</v>
      </c>
      <c r="D29" t="s">
        <v>10</v>
      </c>
      <c r="E29" s="3">
        <v>0.56999999999999995</v>
      </c>
      <c r="F29" s="15">
        <f t="shared" si="0"/>
        <v>0.35949999999999993</v>
      </c>
      <c r="G29" s="15">
        <v>0.25</v>
      </c>
      <c r="H29" t="s">
        <v>10</v>
      </c>
      <c r="I29" s="2">
        <v>0.71199999999999997</v>
      </c>
      <c r="J29" s="9">
        <f t="shared" si="1"/>
        <v>0.46199999999999997</v>
      </c>
    </row>
    <row r="30" spans="1:10" x14ac:dyDescent="0.35">
      <c r="A30" s="8" t="s">
        <v>8</v>
      </c>
      <c r="B30" t="s">
        <v>41</v>
      </c>
      <c r="C30" s="15">
        <v>0.625</v>
      </c>
      <c r="D30" t="s">
        <v>14</v>
      </c>
      <c r="E30" s="3">
        <v>0.56999999999999995</v>
      </c>
      <c r="F30" s="15">
        <f t="shared" si="0"/>
        <v>-5.5000000000000049E-2</v>
      </c>
      <c r="G30" s="15">
        <v>0.81630000000000003</v>
      </c>
      <c r="H30" t="s">
        <v>14</v>
      </c>
      <c r="I30" s="2">
        <v>0.71199999999999997</v>
      </c>
      <c r="J30" s="9">
        <f t="shared" si="1"/>
        <v>-0.10430000000000006</v>
      </c>
    </row>
    <row r="31" spans="1:10" x14ac:dyDescent="0.35">
      <c r="A31" s="8" t="s">
        <v>8</v>
      </c>
      <c r="B31" t="s">
        <v>42</v>
      </c>
      <c r="C31" s="15">
        <v>0.50680000000000003</v>
      </c>
      <c r="D31" t="s">
        <v>10</v>
      </c>
      <c r="E31" s="3">
        <v>0.56999999999999995</v>
      </c>
      <c r="F31" s="15">
        <f t="shared" si="0"/>
        <v>6.3199999999999923E-2</v>
      </c>
      <c r="G31" s="15">
        <v>0.6583</v>
      </c>
      <c r="H31" t="s">
        <v>10</v>
      </c>
      <c r="I31" s="2">
        <v>0.71199999999999997</v>
      </c>
      <c r="J31" s="9">
        <f t="shared" si="1"/>
        <v>5.369999999999997E-2</v>
      </c>
    </row>
    <row r="32" spans="1:10" x14ac:dyDescent="0.35">
      <c r="A32" s="8" t="s">
        <v>8</v>
      </c>
      <c r="B32" t="s">
        <v>43</v>
      </c>
      <c r="C32" s="15">
        <v>0.4375</v>
      </c>
      <c r="D32" t="s">
        <v>10</v>
      </c>
      <c r="E32" s="3">
        <v>0.56999999999999995</v>
      </c>
      <c r="F32" s="15">
        <f t="shared" si="0"/>
        <v>0.13249999999999995</v>
      </c>
      <c r="G32" s="15">
        <v>0.6633</v>
      </c>
      <c r="H32" t="s">
        <v>10</v>
      </c>
      <c r="I32" s="2">
        <v>0.71199999999999997</v>
      </c>
      <c r="J32" s="9">
        <f t="shared" si="1"/>
        <v>4.8699999999999966E-2</v>
      </c>
    </row>
    <row r="33" spans="1:10" x14ac:dyDescent="0.35">
      <c r="A33" s="8" t="s">
        <v>25</v>
      </c>
      <c r="B33" t="s">
        <v>44</v>
      </c>
      <c r="C33" s="15">
        <v>0.53569999999999995</v>
      </c>
      <c r="D33" t="s">
        <v>10</v>
      </c>
      <c r="E33" s="3">
        <v>0.56999999999999995</v>
      </c>
      <c r="F33" s="15">
        <f t="shared" si="0"/>
        <v>3.4299999999999997E-2</v>
      </c>
      <c r="G33" s="15">
        <v>0.72729999999999995</v>
      </c>
      <c r="H33" t="s">
        <v>14</v>
      </c>
      <c r="I33" s="2">
        <v>0.71199999999999997</v>
      </c>
      <c r="J33" s="9">
        <f t="shared" si="1"/>
        <v>-1.529999999999998E-2</v>
      </c>
    </row>
    <row r="34" spans="1:10" x14ac:dyDescent="0.35">
      <c r="A34" s="8" t="s">
        <v>19</v>
      </c>
      <c r="B34" t="s">
        <v>45</v>
      </c>
      <c r="C34" s="15"/>
      <c r="E34" s="3">
        <v>0.56999999999999995</v>
      </c>
      <c r="F34" s="15"/>
      <c r="G34" s="15"/>
      <c r="I34" s="2">
        <v>0.71199999999999997</v>
      </c>
      <c r="J34" s="9">
        <f t="shared" si="1"/>
        <v>0.71199999999999997</v>
      </c>
    </row>
    <row r="35" spans="1:10" x14ac:dyDescent="0.35">
      <c r="A35" s="8" t="s">
        <v>8</v>
      </c>
      <c r="B35" t="s">
        <v>46</v>
      </c>
      <c r="C35" s="15">
        <v>0.59089999999999998</v>
      </c>
      <c r="D35" t="s">
        <v>14</v>
      </c>
      <c r="E35" s="3">
        <v>0.56999999999999995</v>
      </c>
      <c r="F35" s="15">
        <f t="shared" ref="F35:F63" si="2">E35-C35</f>
        <v>-2.090000000000003E-2</v>
      </c>
      <c r="G35" s="15">
        <v>0.44829999999999998</v>
      </c>
      <c r="H35" t="s">
        <v>10</v>
      </c>
      <c r="I35" s="2">
        <v>0.71199999999999997</v>
      </c>
      <c r="J35" s="9">
        <f t="shared" si="1"/>
        <v>0.26369999999999999</v>
      </c>
    </row>
    <row r="36" spans="1:10" x14ac:dyDescent="0.35">
      <c r="A36" s="8" t="s">
        <v>8</v>
      </c>
      <c r="B36" t="s">
        <v>47</v>
      </c>
      <c r="C36" s="15">
        <v>0.51949999999999996</v>
      </c>
      <c r="D36" t="s">
        <v>10</v>
      </c>
      <c r="E36" s="3">
        <v>0.56999999999999995</v>
      </c>
      <c r="F36" s="15">
        <f t="shared" si="2"/>
        <v>5.0499999999999989E-2</v>
      </c>
      <c r="G36" s="15">
        <v>0.53210000000000002</v>
      </c>
      <c r="H36" t="s">
        <v>10</v>
      </c>
      <c r="I36" s="2">
        <v>0.71199999999999997</v>
      </c>
      <c r="J36" s="9">
        <f t="shared" si="1"/>
        <v>0.17989999999999995</v>
      </c>
    </row>
    <row r="37" spans="1:10" x14ac:dyDescent="0.35">
      <c r="A37" s="8" t="s">
        <v>8</v>
      </c>
      <c r="B37" t="s">
        <v>48</v>
      </c>
      <c r="C37" s="15">
        <v>0.44440000000000002</v>
      </c>
      <c r="D37" t="s">
        <v>10</v>
      </c>
      <c r="E37" s="3">
        <v>0.56999999999999995</v>
      </c>
      <c r="F37" s="15">
        <f t="shared" si="2"/>
        <v>0.12559999999999993</v>
      </c>
      <c r="G37" s="15">
        <v>0.51429999999999998</v>
      </c>
      <c r="H37" t="s">
        <v>10</v>
      </c>
      <c r="I37" s="2">
        <v>0.71199999999999997</v>
      </c>
      <c r="J37" s="9">
        <f t="shared" ref="J37:J63" si="3">I37-G37</f>
        <v>0.19769999999999999</v>
      </c>
    </row>
    <row r="38" spans="1:10" x14ac:dyDescent="0.35">
      <c r="A38" s="8" t="s">
        <v>25</v>
      </c>
      <c r="B38" t="s">
        <v>49</v>
      </c>
      <c r="C38" s="15">
        <v>0.5</v>
      </c>
      <c r="D38" t="s">
        <v>10</v>
      </c>
      <c r="E38" s="3">
        <v>0.56999999999999995</v>
      </c>
      <c r="F38" s="15">
        <f t="shared" si="2"/>
        <v>6.9999999999999951E-2</v>
      </c>
      <c r="G38" s="15">
        <v>0.71430000000000005</v>
      </c>
      <c r="H38" t="s">
        <v>14</v>
      </c>
      <c r="I38" s="2">
        <v>0.71199999999999997</v>
      </c>
      <c r="J38" s="9">
        <f t="shared" si="3"/>
        <v>-2.3000000000000798E-3</v>
      </c>
    </row>
    <row r="39" spans="1:10" x14ac:dyDescent="0.35">
      <c r="A39" s="8" t="s">
        <v>11</v>
      </c>
      <c r="B39" t="s">
        <v>50</v>
      </c>
      <c r="C39" s="15">
        <v>0.44119999999999998</v>
      </c>
      <c r="D39" t="s">
        <v>10</v>
      </c>
      <c r="E39" s="3">
        <v>0.56999999999999995</v>
      </c>
      <c r="F39" s="15">
        <f t="shared" si="2"/>
        <v>0.12879999999999997</v>
      </c>
      <c r="G39" s="15">
        <v>0.44679999999999997</v>
      </c>
      <c r="H39" t="s">
        <v>10</v>
      </c>
      <c r="I39" s="2">
        <v>0.71199999999999997</v>
      </c>
      <c r="J39" s="9">
        <f t="shared" si="3"/>
        <v>0.26519999999999999</v>
      </c>
    </row>
    <row r="40" spans="1:10" x14ac:dyDescent="0.35">
      <c r="A40" s="8" t="s">
        <v>11</v>
      </c>
      <c r="B40" t="s">
        <v>51</v>
      </c>
      <c r="C40" s="15">
        <v>0.51670000000000005</v>
      </c>
      <c r="D40" t="s">
        <v>10</v>
      </c>
      <c r="E40" s="3">
        <v>0.56999999999999995</v>
      </c>
      <c r="F40" s="15">
        <f t="shared" si="2"/>
        <v>5.3299999999999903E-2</v>
      </c>
      <c r="G40" s="15">
        <v>0.44290000000000002</v>
      </c>
      <c r="H40" t="s">
        <v>10</v>
      </c>
      <c r="I40" s="2">
        <v>0.71199999999999997</v>
      </c>
      <c r="J40" s="9">
        <f t="shared" si="3"/>
        <v>0.26909999999999995</v>
      </c>
    </row>
    <row r="41" spans="1:10" x14ac:dyDescent="0.35">
      <c r="A41" s="8" t="s">
        <v>25</v>
      </c>
      <c r="B41" t="s">
        <v>52</v>
      </c>
      <c r="C41" s="15">
        <v>0.68420000000000003</v>
      </c>
      <c r="D41" t="s">
        <v>14</v>
      </c>
      <c r="E41" s="3">
        <v>0.56999999999999995</v>
      </c>
      <c r="F41" s="15">
        <f t="shared" si="2"/>
        <v>-0.11420000000000008</v>
      </c>
      <c r="G41" s="15">
        <v>0.78129999999999999</v>
      </c>
      <c r="H41" t="s">
        <v>14</v>
      </c>
      <c r="I41" s="2">
        <v>0.71199999999999997</v>
      </c>
      <c r="J41" s="9">
        <f t="shared" si="3"/>
        <v>-6.9300000000000028E-2</v>
      </c>
    </row>
    <row r="42" spans="1:10" x14ac:dyDescent="0.35">
      <c r="A42" s="8" t="s">
        <v>25</v>
      </c>
      <c r="B42" t="s">
        <v>53</v>
      </c>
      <c r="C42" s="15">
        <v>0.66669999999999996</v>
      </c>
      <c r="D42" t="s">
        <v>14</v>
      </c>
      <c r="E42" s="3">
        <v>0.56999999999999995</v>
      </c>
      <c r="F42" s="15">
        <f t="shared" si="2"/>
        <v>-9.6700000000000008E-2</v>
      </c>
      <c r="G42" s="15">
        <v>0.88570000000000004</v>
      </c>
      <c r="H42" t="s">
        <v>14</v>
      </c>
      <c r="I42" s="2">
        <v>0.71199999999999997</v>
      </c>
      <c r="J42" s="9">
        <f t="shared" si="3"/>
        <v>-0.17370000000000008</v>
      </c>
    </row>
    <row r="43" spans="1:10" x14ac:dyDescent="0.35">
      <c r="A43" s="8" t="s">
        <v>11</v>
      </c>
      <c r="B43" t="s">
        <v>54</v>
      </c>
      <c r="C43" s="15">
        <v>1</v>
      </c>
      <c r="D43" t="s">
        <v>14</v>
      </c>
      <c r="E43" s="3">
        <v>0.56999999999999995</v>
      </c>
      <c r="F43" s="15">
        <f t="shared" si="2"/>
        <v>-0.43000000000000005</v>
      </c>
      <c r="G43" s="15">
        <v>0.91669999999999996</v>
      </c>
      <c r="H43" t="s">
        <v>14</v>
      </c>
      <c r="I43" s="2">
        <v>0.71199999999999997</v>
      </c>
      <c r="J43" s="9">
        <f t="shared" si="3"/>
        <v>-0.20469999999999999</v>
      </c>
    </row>
    <row r="44" spans="1:10" x14ac:dyDescent="0.35">
      <c r="A44" s="8" t="s">
        <v>11</v>
      </c>
      <c r="B44" t="s">
        <v>55</v>
      </c>
      <c r="C44" s="15">
        <v>0.4375</v>
      </c>
      <c r="D44" t="s">
        <v>10</v>
      </c>
      <c r="E44" s="3">
        <v>0.56999999999999995</v>
      </c>
      <c r="F44" s="15">
        <f t="shared" si="2"/>
        <v>0.13249999999999995</v>
      </c>
      <c r="G44" s="15">
        <v>0.61219999999999997</v>
      </c>
      <c r="H44" t="s">
        <v>10</v>
      </c>
      <c r="I44" s="2">
        <v>0.71199999999999997</v>
      </c>
      <c r="J44" s="9">
        <f t="shared" si="3"/>
        <v>9.98E-2</v>
      </c>
    </row>
    <row r="45" spans="1:10" x14ac:dyDescent="0.35">
      <c r="A45" s="8" t="s">
        <v>19</v>
      </c>
      <c r="B45" t="s">
        <v>56</v>
      </c>
      <c r="C45" s="15">
        <v>0.4783</v>
      </c>
      <c r="D45" t="s">
        <v>10</v>
      </c>
      <c r="E45" s="3">
        <v>0.56999999999999995</v>
      </c>
      <c r="F45" s="15">
        <f t="shared" si="2"/>
        <v>9.1699999999999948E-2</v>
      </c>
      <c r="G45" s="15">
        <v>0.55879999999999996</v>
      </c>
      <c r="H45" t="s">
        <v>10</v>
      </c>
      <c r="I45" s="2">
        <v>0.71199999999999997</v>
      </c>
      <c r="J45" s="9">
        <f t="shared" si="3"/>
        <v>0.1532</v>
      </c>
    </row>
    <row r="46" spans="1:10" x14ac:dyDescent="0.35">
      <c r="A46" s="8" t="s">
        <v>19</v>
      </c>
      <c r="B46" t="s">
        <v>57</v>
      </c>
      <c r="C46" s="15">
        <v>0.6</v>
      </c>
      <c r="D46" t="s">
        <v>14</v>
      </c>
      <c r="E46" s="3">
        <v>0.56999999999999995</v>
      </c>
      <c r="F46" s="15">
        <f t="shared" si="2"/>
        <v>-3.0000000000000027E-2</v>
      </c>
      <c r="G46" s="15">
        <v>0.75860000000000005</v>
      </c>
      <c r="H46" t="s">
        <v>14</v>
      </c>
      <c r="I46" s="2">
        <v>0.71199999999999997</v>
      </c>
      <c r="J46" s="9">
        <f t="shared" si="3"/>
        <v>-4.6600000000000086E-2</v>
      </c>
    </row>
    <row r="47" spans="1:10" x14ac:dyDescent="0.35">
      <c r="A47" s="8" t="s">
        <v>19</v>
      </c>
      <c r="B47" t="s">
        <v>58</v>
      </c>
      <c r="C47" s="15">
        <v>0.5</v>
      </c>
      <c r="D47" t="s">
        <v>10</v>
      </c>
      <c r="E47" s="3">
        <v>0.56999999999999995</v>
      </c>
      <c r="F47" s="15">
        <f t="shared" si="2"/>
        <v>6.9999999999999951E-2</v>
      </c>
      <c r="G47" s="15">
        <v>0.77780000000000005</v>
      </c>
      <c r="H47" t="s">
        <v>14</v>
      </c>
      <c r="I47" s="2">
        <v>0.71199999999999997</v>
      </c>
      <c r="J47" s="9">
        <f t="shared" si="3"/>
        <v>-6.5800000000000081E-2</v>
      </c>
    </row>
    <row r="48" spans="1:10" x14ac:dyDescent="0.35">
      <c r="A48" s="8" t="s">
        <v>8</v>
      </c>
      <c r="B48" t="s">
        <v>59</v>
      </c>
      <c r="C48" s="15">
        <v>0.3095</v>
      </c>
      <c r="D48" t="s">
        <v>10</v>
      </c>
      <c r="E48" s="3">
        <v>0.56999999999999995</v>
      </c>
      <c r="F48" s="15">
        <f t="shared" si="2"/>
        <v>0.26049999999999995</v>
      </c>
      <c r="G48" s="15">
        <v>0.61180000000000001</v>
      </c>
      <c r="H48" t="s">
        <v>10</v>
      </c>
      <c r="I48" s="2">
        <v>0.71199999999999997</v>
      </c>
      <c r="J48" s="9">
        <f t="shared" si="3"/>
        <v>0.10019999999999996</v>
      </c>
    </row>
    <row r="49" spans="1:10" x14ac:dyDescent="0.35">
      <c r="A49" s="8" t="s">
        <v>25</v>
      </c>
      <c r="B49" t="s">
        <v>60</v>
      </c>
      <c r="C49" s="15">
        <v>0.64290000000000003</v>
      </c>
      <c r="D49" t="s">
        <v>14</v>
      </c>
      <c r="E49" s="3">
        <v>0.56999999999999995</v>
      </c>
      <c r="F49" s="15">
        <f t="shared" si="2"/>
        <v>-7.2900000000000076E-2</v>
      </c>
      <c r="G49" s="15">
        <v>0.75</v>
      </c>
      <c r="H49" t="s">
        <v>14</v>
      </c>
      <c r="I49" s="2">
        <v>0.71199999999999997</v>
      </c>
      <c r="J49" s="9">
        <f t="shared" si="3"/>
        <v>-3.8000000000000034E-2</v>
      </c>
    </row>
    <row r="50" spans="1:10" x14ac:dyDescent="0.35">
      <c r="A50" s="8" t="s">
        <v>22</v>
      </c>
      <c r="B50" t="s">
        <v>61</v>
      </c>
      <c r="C50" s="15">
        <v>0.5</v>
      </c>
      <c r="D50" t="s">
        <v>10</v>
      </c>
      <c r="E50" s="3">
        <v>0.56999999999999995</v>
      </c>
      <c r="F50" s="15">
        <f t="shared" si="2"/>
        <v>6.9999999999999951E-2</v>
      </c>
      <c r="G50" s="15">
        <v>0.62960000000000005</v>
      </c>
      <c r="H50" t="s">
        <v>10</v>
      </c>
      <c r="I50" s="2">
        <v>0.71199999999999997</v>
      </c>
      <c r="J50" s="9">
        <f t="shared" si="3"/>
        <v>8.2399999999999918E-2</v>
      </c>
    </row>
    <row r="51" spans="1:10" x14ac:dyDescent="0.35">
      <c r="A51" s="8" t="s">
        <v>22</v>
      </c>
      <c r="B51" t="s">
        <v>62</v>
      </c>
      <c r="C51" s="15">
        <v>0.32</v>
      </c>
      <c r="D51" t="s">
        <v>10</v>
      </c>
      <c r="E51" s="3">
        <v>0.56999999999999995</v>
      </c>
      <c r="F51" s="15">
        <f t="shared" si="2"/>
        <v>0.24999999999999994</v>
      </c>
      <c r="G51" s="15">
        <v>0.44440000000000002</v>
      </c>
      <c r="H51" t="s">
        <v>10</v>
      </c>
      <c r="I51" s="2">
        <v>0.71199999999999997</v>
      </c>
      <c r="J51" s="9">
        <f t="shared" si="3"/>
        <v>0.26759999999999995</v>
      </c>
    </row>
    <row r="52" spans="1:10" x14ac:dyDescent="0.35">
      <c r="A52" s="8" t="s">
        <v>11</v>
      </c>
      <c r="B52" t="s">
        <v>63</v>
      </c>
      <c r="C52" s="15">
        <v>0.5</v>
      </c>
      <c r="D52" t="s">
        <v>10</v>
      </c>
      <c r="E52" s="3">
        <v>0.56999999999999995</v>
      </c>
      <c r="F52" s="15">
        <f t="shared" si="2"/>
        <v>6.9999999999999951E-2</v>
      </c>
      <c r="G52" s="15">
        <v>0.58730000000000004</v>
      </c>
      <c r="H52" t="s">
        <v>10</v>
      </c>
      <c r="I52" s="2">
        <v>0.71199999999999997</v>
      </c>
      <c r="J52" s="9">
        <f t="shared" si="3"/>
        <v>0.12469999999999992</v>
      </c>
    </row>
    <row r="53" spans="1:10" x14ac:dyDescent="0.35">
      <c r="A53" s="8" t="s">
        <v>19</v>
      </c>
      <c r="B53" t="s">
        <v>64</v>
      </c>
      <c r="C53" s="15">
        <v>0.54349999999999998</v>
      </c>
      <c r="D53" t="s">
        <v>10</v>
      </c>
      <c r="E53" s="3">
        <v>0.56999999999999995</v>
      </c>
      <c r="F53" s="15">
        <f t="shared" si="2"/>
        <v>2.6499999999999968E-2</v>
      </c>
      <c r="G53" s="15">
        <v>0.55169999999999997</v>
      </c>
      <c r="H53" t="s">
        <v>10</v>
      </c>
      <c r="I53" s="2">
        <v>0.71199999999999997</v>
      </c>
      <c r="J53" s="9">
        <f t="shared" si="3"/>
        <v>0.1603</v>
      </c>
    </row>
    <row r="54" spans="1:10" x14ac:dyDescent="0.35">
      <c r="A54" s="8" t="s">
        <v>11</v>
      </c>
      <c r="B54" t="s">
        <v>65</v>
      </c>
      <c r="C54" s="15">
        <v>0.76919999999999999</v>
      </c>
      <c r="D54" t="s">
        <v>14</v>
      </c>
      <c r="E54" s="3">
        <v>0.56999999999999995</v>
      </c>
      <c r="F54" s="15">
        <f t="shared" si="2"/>
        <v>-0.19920000000000004</v>
      </c>
      <c r="G54" s="15">
        <v>0.7167</v>
      </c>
      <c r="H54" t="s">
        <v>14</v>
      </c>
      <c r="I54" s="2">
        <v>0.71199999999999997</v>
      </c>
      <c r="J54" s="9">
        <f t="shared" si="3"/>
        <v>-4.7000000000000375E-3</v>
      </c>
    </row>
    <row r="55" spans="1:10" x14ac:dyDescent="0.35">
      <c r="A55" s="8" t="s">
        <v>16</v>
      </c>
      <c r="B55" t="s">
        <v>66</v>
      </c>
      <c r="C55" s="15">
        <v>0.48149999999999998</v>
      </c>
      <c r="D55" t="s">
        <v>10</v>
      </c>
      <c r="E55" s="3">
        <v>0.56999999999999995</v>
      </c>
      <c r="F55" s="15">
        <f t="shared" si="2"/>
        <v>8.8499999999999968E-2</v>
      </c>
      <c r="G55" s="15">
        <v>0.58140000000000003</v>
      </c>
      <c r="H55" t="s">
        <v>10</v>
      </c>
      <c r="I55" s="2">
        <v>0.71199999999999997</v>
      </c>
      <c r="J55" s="9">
        <f t="shared" si="3"/>
        <v>0.13059999999999994</v>
      </c>
    </row>
    <row r="56" spans="1:10" x14ac:dyDescent="0.35">
      <c r="A56" s="8" t="s">
        <v>22</v>
      </c>
      <c r="B56" t="s">
        <v>67</v>
      </c>
      <c r="C56" s="15">
        <v>0.7</v>
      </c>
      <c r="D56" t="s">
        <v>14</v>
      </c>
      <c r="E56" s="3">
        <v>0.56999999999999995</v>
      </c>
      <c r="F56" s="15">
        <f t="shared" si="2"/>
        <v>-0.13</v>
      </c>
      <c r="G56" s="15">
        <v>0.85709999999999997</v>
      </c>
      <c r="H56" t="s">
        <v>14</v>
      </c>
      <c r="I56" s="2">
        <v>0.71199999999999997</v>
      </c>
      <c r="J56" s="9">
        <f t="shared" si="3"/>
        <v>-0.14510000000000001</v>
      </c>
    </row>
    <row r="57" spans="1:10" x14ac:dyDescent="0.35">
      <c r="A57" s="8" t="s">
        <v>25</v>
      </c>
      <c r="B57" t="s">
        <v>68</v>
      </c>
      <c r="C57" s="15">
        <v>0.625</v>
      </c>
      <c r="D57" t="s">
        <v>14</v>
      </c>
      <c r="E57" s="3">
        <v>0.56999999999999995</v>
      </c>
      <c r="F57" s="15">
        <f t="shared" si="2"/>
        <v>-5.5000000000000049E-2</v>
      </c>
      <c r="G57" s="15">
        <v>0.81579999999999997</v>
      </c>
      <c r="H57" t="s">
        <v>14</v>
      </c>
      <c r="I57" s="2">
        <v>0.71199999999999997</v>
      </c>
      <c r="J57" s="9">
        <f t="shared" si="3"/>
        <v>-0.1038</v>
      </c>
    </row>
    <row r="58" spans="1:10" x14ac:dyDescent="0.35">
      <c r="A58" s="8" t="s">
        <v>11</v>
      </c>
      <c r="B58" t="s">
        <v>69</v>
      </c>
      <c r="C58" s="15">
        <v>0.45450000000000002</v>
      </c>
      <c r="D58" t="s">
        <v>10</v>
      </c>
      <c r="E58" s="3">
        <v>0.56999999999999995</v>
      </c>
      <c r="F58" s="15">
        <f t="shared" si="2"/>
        <v>0.11549999999999994</v>
      </c>
      <c r="G58" s="15">
        <v>0.68179999999999996</v>
      </c>
      <c r="H58" t="s">
        <v>10</v>
      </c>
      <c r="I58" s="2">
        <v>0.71199999999999997</v>
      </c>
      <c r="J58" s="9">
        <f t="shared" si="3"/>
        <v>3.0200000000000005E-2</v>
      </c>
    </row>
    <row r="59" spans="1:10" x14ac:dyDescent="0.35">
      <c r="A59" s="8" t="s">
        <v>22</v>
      </c>
      <c r="B59" t="s">
        <v>70</v>
      </c>
      <c r="C59" s="15">
        <v>0.6</v>
      </c>
      <c r="D59" t="s">
        <v>14</v>
      </c>
      <c r="E59" s="3">
        <v>0.56999999999999995</v>
      </c>
      <c r="F59" s="15">
        <f t="shared" si="2"/>
        <v>-3.0000000000000027E-2</v>
      </c>
      <c r="G59" s="15">
        <v>0.75760000000000005</v>
      </c>
      <c r="H59" t="s">
        <v>14</v>
      </c>
      <c r="I59" s="2">
        <v>0.71199999999999997</v>
      </c>
      <c r="J59" s="9">
        <f t="shared" si="3"/>
        <v>-4.5600000000000085E-2</v>
      </c>
    </row>
    <row r="60" spans="1:10" x14ac:dyDescent="0.35">
      <c r="A60" s="8" t="s">
        <v>11</v>
      </c>
      <c r="B60" t="s">
        <v>71</v>
      </c>
      <c r="C60" s="15">
        <v>0.62</v>
      </c>
      <c r="D60" t="s">
        <v>14</v>
      </c>
      <c r="E60" s="3">
        <v>0.56999999999999995</v>
      </c>
      <c r="F60" s="15">
        <f t="shared" si="2"/>
        <v>-5.0000000000000044E-2</v>
      </c>
      <c r="G60" s="15">
        <v>0.62319999999999998</v>
      </c>
      <c r="H60" t="s">
        <v>10</v>
      </c>
      <c r="I60" s="2">
        <v>0.71199999999999997</v>
      </c>
      <c r="J60" s="9">
        <f t="shared" si="3"/>
        <v>8.879999999999999E-2</v>
      </c>
    </row>
    <row r="61" spans="1:10" x14ac:dyDescent="0.35">
      <c r="A61" s="8" t="s">
        <v>19</v>
      </c>
      <c r="B61" t="s">
        <v>72</v>
      </c>
      <c r="C61" s="15">
        <v>0.51470000000000005</v>
      </c>
      <c r="D61" t="s">
        <v>10</v>
      </c>
      <c r="E61" s="3">
        <v>0.56999999999999995</v>
      </c>
      <c r="F61" s="15">
        <f t="shared" si="2"/>
        <v>5.5299999999999905E-2</v>
      </c>
      <c r="G61" s="15">
        <v>0.56569999999999998</v>
      </c>
      <c r="H61" t="s">
        <v>10</v>
      </c>
      <c r="I61" s="2">
        <v>0.71199999999999997</v>
      </c>
      <c r="J61" s="9">
        <f t="shared" si="3"/>
        <v>0.14629999999999999</v>
      </c>
    </row>
    <row r="62" spans="1:10" x14ac:dyDescent="0.35">
      <c r="A62" s="8" t="s">
        <v>19</v>
      </c>
      <c r="B62" t="s">
        <v>73</v>
      </c>
      <c r="C62" s="15">
        <v>0.4118</v>
      </c>
      <c r="D62" t="s">
        <v>10</v>
      </c>
      <c r="E62" s="3">
        <v>0.56999999999999995</v>
      </c>
      <c r="F62" s="15">
        <f t="shared" si="2"/>
        <v>0.15819999999999995</v>
      </c>
      <c r="G62" s="15">
        <v>0.72219999999999995</v>
      </c>
      <c r="H62" t="s">
        <v>14</v>
      </c>
      <c r="I62" s="2">
        <v>0.71199999999999997</v>
      </c>
      <c r="J62" s="9">
        <f t="shared" si="3"/>
        <v>-1.0199999999999987E-2</v>
      </c>
    </row>
    <row r="63" spans="1:10" x14ac:dyDescent="0.35">
      <c r="A63" s="8" t="s">
        <v>25</v>
      </c>
      <c r="B63" t="s">
        <v>74</v>
      </c>
      <c r="C63" s="15">
        <v>0.73909999999999998</v>
      </c>
      <c r="D63" t="s">
        <v>14</v>
      </c>
      <c r="E63" s="3">
        <v>0.56999999999999995</v>
      </c>
      <c r="F63" s="15">
        <f t="shared" si="2"/>
        <v>-0.16910000000000003</v>
      </c>
      <c r="G63" s="15">
        <v>0.72970000000000002</v>
      </c>
      <c r="H63" t="s">
        <v>14</v>
      </c>
      <c r="I63" s="2">
        <v>0.71199999999999997</v>
      </c>
      <c r="J63" s="9">
        <f t="shared" si="3"/>
        <v>-1.7700000000000049E-2</v>
      </c>
    </row>
    <row r="64" spans="1:10" x14ac:dyDescent="0.35">
      <c r="A64" s="8"/>
      <c r="J64" s="10"/>
    </row>
    <row r="65" spans="1:10" x14ac:dyDescent="0.35">
      <c r="A65" s="8"/>
      <c r="J65" s="10"/>
    </row>
    <row r="66" spans="1:10" x14ac:dyDescent="0.35">
      <c r="A66" s="11"/>
      <c r="B66" s="12" t="s">
        <v>75</v>
      </c>
      <c r="C66" s="5"/>
      <c r="D66" s="5"/>
      <c r="E66" s="5"/>
      <c r="F66" s="5"/>
      <c r="G66" s="5"/>
      <c r="H66" s="5"/>
      <c r="I66" s="5"/>
      <c r="J66" s="13"/>
    </row>
  </sheetData>
  <sortState xmlns:xlrd2="http://schemas.microsoft.com/office/spreadsheetml/2017/richdata2" ref="A5:J63">
    <sortCondition ref="B5:B63"/>
  </sortState>
  <mergeCells count="2">
    <mergeCell ref="A1:F1"/>
    <mergeCell ref="A2:G2"/>
  </mergeCells>
  <hyperlinks>
    <hyperlink ref="B66" r:id="rId1" xr:uid="{00BA6070-CCBC-46CC-922A-E11CAEF048A6}"/>
  </hyperlinks>
  <pageMargins left="0.7" right="0.7" top="0.75" bottom="0.75" header="0.3" footer="0.3"/>
  <pageSetup scale="36"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2852-79FD-47CD-AE92-9C458D82593F}">
  <sheetPr>
    <tabColor rgb="FFFFFF00"/>
    <pageSetUpPr fitToPage="1"/>
  </sheetPr>
  <dimension ref="A1:J66"/>
  <sheetViews>
    <sheetView zoomScaleNormal="100" workbookViewId="0">
      <selection sqref="A1:XFD2"/>
    </sheetView>
  </sheetViews>
  <sheetFormatPr defaultRowHeight="14.5" x14ac:dyDescent="0.35"/>
  <cols>
    <col min="1" max="1" width="10.453125" bestFit="1" customWidth="1"/>
    <col min="2" max="2" width="70.26953125" bestFit="1" customWidth="1"/>
    <col min="3" max="3" width="74.1796875" customWidth="1"/>
    <col min="4" max="4" width="28" bestFit="1" customWidth="1"/>
    <col min="5" max="5" width="13.81640625" customWidth="1"/>
    <col min="6" max="6" width="28.54296875" customWidth="1"/>
    <col min="7" max="7" width="74.1796875" customWidth="1"/>
    <col min="8" max="8" width="20.1796875" customWidth="1"/>
    <col min="9" max="9" width="14.81640625" customWidth="1"/>
    <col min="10" max="10" width="29.54296875" customWidth="1"/>
  </cols>
  <sheetData>
    <row r="1" spans="1:10" s="1" customFormat="1" x14ac:dyDescent="0.35">
      <c r="A1" s="20" t="s">
        <v>0</v>
      </c>
      <c r="B1" s="21"/>
      <c r="C1" s="21"/>
      <c r="D1" s="21"/>
      <c r="E1" s="21"/>
      <c r="F1" s="21"/>
    </row>
    <row r="2" spans="1:10" s="1" customFormat="1" x14ac:dyDescent="0.35">
      <c r="A2" s="24" t="s">
        <v>84</v>
      </c>
      <c r="B2" s="25"/>
      <c r="C2" s="25"/>
      <c r="D2" s="25"/>
      <c r="E2" s="25"/>
      <c r="F2" s="25"/>
      <c r="G2" s="25"/>
    </row>
    <row r="4" spans="1:10" ht="29" x14ac:dyDescent="0.35">
      <c r="A4" s="6" t="s">
        <v>2</v>
      </c>
      <c r="B4" s="4" t="s">
        <v>3</v>
      </c>
      <c r="C4" s="14" t="s">
        <v>79</v>
      </c>
      <c r="D4" s="4" t="s">
        <v>4</v>
      </c>
      <c r="E4" s="4" t="s">
        <v>6</v>
      </c>
      <c r="F4" s="4" t="s">
        <v>7</v>
      </c>
      <c r="G4" s="14" t="s">
        <v>80</v>
      </c>
      <c r="H4" s="4" t="s">
        <v>81</v>
      </c>
      <c r="I4" s="4" t="s">
        <v>82</v>
      </c>
      <c r="J4" s="7" t="s">
        <v>83</v>
      </c>
    </row>
    <row r="5" spans="1:10" x14ac:dyDescent="0.35">
      <c r="A5" s="8" t="s">
        <v>8</v>
      </c>
      <c r="B5" t="s">
        <v>9</v>
      </c>
      <c r="C5" s="15">
        <v>0.71430000000000005</v>
      </c>
      <c r="D5" t="s">
        <v>10</v>
      </c>
      <c r="E5" s="16">
        <v>0.88</v>
      </c>
      <c r="F5" s="15">
        <f>E5-C5</f>
        <v>0.16569999999999996</v>
      </c>
      <c r="G5" s="15">
        <v>0.4118</v>
      </c>
      <c r="H5" t="s">
        <v>10</v>
      </c>
      <c r="I5" s="2">
        <v>0.52</v>
      </c>
      <c r="J5" s="9">
        <f>I5-G5</f>
        <v>0.10820000000000002</v>
      </c>
    </row>
    <row r="6" spans="1:10" x14ac:dyDescent="0.35">
      <c r="A6" s="8" t="s">
        <v>11</v>
      </c>
      <c r="B6" t="s">
        <v>12</v>
      </c>
      <c r="C6" s="15">
        <v>0.76949999999999996</v>
      </c>
      <c r="D6" t="s">
        <v>10</v>
      </c>
      <c r="E6" s="16">
        <v>0.88</v>
      </c>
      <c r="F6" s="15">
        <f t="shared" ref="F6:F63" si="0">E6-C6</f>
        <v>0.11050000000000004</v>
      </c>
      <c r="G6" s="15">
        <v>0.17199999999999999</v>
      </c>
      <c r="H6" t="s">
        <v>10</v>
      </c>
      <c r="I6" s="2">
        <v>0.52</v>
      </c>
      <c r="J6" s="9">
        <f t="shared" ref="J6:J63" si="1">I6-G6</f>
        <v>0.34800000000000003</v>
      </c>
    </row>
    <row r="7" spans="1:10" x14ac:dyDescent="0.35">
      <c r="A7" s="8" t="s">
        <v>8</v>
      </c>
      <c r="B7" t="s">
        <v>13</v>
      </c>
      <c r="C7" s="15">
        <v>0.73909999999999998</v>
      </c>
      <c r="D7" t="s">
        <v>10</v>
      </c>
      <c r="E7" s="16">
        <v>0.88</v>
      </c>
      <c r="F7" s="15">
        <f t="shared" si="0"/>
        <v>0.14090000000000003</v>
      </c>
      <c r="G7" s="15">
        <v>0.45610000000000001</v>
      </c>
      <c r="H7" t="s">
        <v>10</v>
      </c>
      <c r="I7" s="2">
        <v>0.52</v>
      </c>
      <c r="J7" s="9">
        <f t="shared" si="1"/>
        <v>6.3900000000000012E-2</v>
      </c>
    </row>
    <row r="8" spans="1:10" x14ac:dyDescent="0.35">
      <c r="A8" s="8" t="s">
        <v>8</v>
      </c>
      <c r="B8" t="s">
        <v>15</v>
      </c>
      <c r="C8" s="15">
        <v>0.75419999999999998</v>
      </c>
      <c r="D8" t="s">
        <v>10</v>
      </c>
      <c r="E8" s="16">
        <v>0.88</v>
      </c>
      <c r="F8" s="15">
        <f t="shared" si="0"/>
        <v>0.12580000000000002</v>
      </c>
      <c r="G8" s="15">
        <v>0.20330000000000001</v>
      </c>
      <c r="H8" t="s">
        <v>10</v>
      </c>
      <c r="I8" s="2">
        <v>0.52</v>
      </c>
      <c r="J8" s="9">
        <f t="shared" si="1"/>
        <v>0.31669999999999998</v>
      </c>
    </row>
    <row r="9" spans="1:10" x14ac:dyDescent="0.35">
      <c r="A9" s="8" t="s">
        <v>16</v>
      </c>
      <c r="B9" t="s">
        <v>17</v>
      </c>
      <c r="C9" s="15">
        <v>0.88890000000000002</v>
      </c>
      <c r="D9" t="s">
        <v>14</v>
      </c>
      <c r="E9" s="16">
        <v>0.88</v>
      </c>
      <c r="F9" s="15">
        <f t="shared" si="0"/>
        <v>-8.900000000000019E-3</v>
      </c>
      <c r="G9" s="15">
        <v>0.32140000000000002</v>
      </c>
      <c r="H9" t="s">
        <v>10</v>
      </c>
      <c r="I9" s="2">
        <v>0.52</v>
      </c>
      <c r="J9" s="9">
        <f t="shared" si="1"/>
        <v>0.1986</v>
      </c>
    </row>
    <row r="10" spans="1:10" x14ac:dyDescent="0.35">
      <c r="A10" s="8" t="s">
        <v>11</v>
      </c>
      <c r="B10" t="s">
        <v>18</v>
      </c>
      <c r="C10" s="15">
        <v>0.66669999999999996</v>
      </c>
      <c r="D10" t="s">
        <v>10</v>
      </c>
      <c r="E10" s="16">
        <v>0.88</v>
      </c>
      <c r="F10" s="15">
        <f t="shared" si="0"/>
        <v>0.21330000000000005</v>
      </c>
      <c r="G10" s="15">
        <v>0.5</v>
      </c>
      <c r="H10" t="s">
        <v>10</v>
      </c>
      <c r="I10" s="2">
        <v>0.52</v>
      </c>
      <c r="J10" s="9">
        <f t="shared" si="1"/>
        <v>2.0000000000000018E-2</v>
      </c>
    </row>
    <row r="11" spans="1:10" x14ac:dyDescent="0.35">
      <c r="A11" s="8" t="s">
        <v>19</v>
      </c>
      <c r="B11" t="s">
        <v>20</v>
      </c>
      <c r="C11" s="15">
        <v>0.65790000000000004</v>
      </c>
      <c r="D11" t="s">
        <v>10</v>
      </c>
      <c r="E11" s="16">
        <v>0.88</v>
      </c>
      <c r="F11" s="15">
        <f t="shared" si="0"/>
        <v>0.22209999999999996</v>
      </c>
      <c r="G11" s="15">
        <v>0.15379999999999999</v>
      </c>
      <c r="H11" t="s">
        <v>10</v>
      </c>
      <c r="I11" s="2">
        <v>0.52</v>
      </c>
      <c r="J11" s="9">
        <f t="shared" si="1"/>
        <v>0.36620000000000003</v>
      </c>
    </row>
    <row r="12" spans="1:10" x14ac:dyDescent="0.35">
      <c r="A12" s="8" t="s">
        <v>16</v>
      </c>
      <c r="B12" t="s">
        <v>21</v>
      </c>
      <c r="C12" s="15">
        <v>0.78259999999999996</v>
      </c>
      <c r="D12" t="s">
        <v>10</v>
      </c>
      <c r="E12" s="16">
        <v>0.88</v>
      </c>
      <c r="F12" s="15">
        <f t="shared" si="0"/>
        <v>9.7400000000000042E-2</v>
      </c>
      <c r="G12" s="15">
        <v>0.25</v>
      </c>
      <c r="H12" t="s">
        <v>10</v>
      </c>
      <c r="I12" s="2">
        <v>0.52</v>
      </c>
      <c r="J12" s="9">
        <f t="shared" si="1"/>
        <v>0.27</v>
      </c>
    </row>
    <row r="13" spans="1:10" x14ac:dyDescent="0.35">
      <c r="A13" s="8" t="s">
        <v>22</v>
      </c>
      <c r="B13" t="s">
        <v>23</v>
      </c>
      <c r="C13" s="15">
        <v>0.84440000000000004</v>
      </c>
      <c r="D13" t="s">
        <v>10</v>
      </c>
      <c r="E13" s="16">
        <v>0.88</v>
      </c>
      <c r="F13" s="15">
        <f t="shared" si="0"/>
        <v>3.5599999999999965E-2</v>
      </c>
      <c r="G13" s="15">
        <v>0.38779999999999998</v>
      </c>
      <c r="H13" t="s">
        <v>10</v>
      </c>
      <c r="I13" s="2">
        <v>0.52</v>
      </c>
      <c r="J13" s="9">
        <f t="shared" si="1"/>
        <v>0.13220000000000004</v>
      </c>
    </row>
    <row r="14" spans="1:10" x14ac:dyDescent="0.35">
      <c r="A14" s="8" t="s">
        <v>19</v>
      </c>
      <c r="B14" t="s">
        <v>24</v>
      </c>
      <c r="C14" s="15">
        <v>0.55559999999999998</v>
      </c>
      <c r="D14" t="s">
        <v>10</v>
      </c>
      <c r="E14" s="16">
        <v>0.88</v>
      </c>
      <c r="F14" s="15">
        <f t="shared" si="0"/>
        <v>0.32440000000000002</v>
      </c>
      <c r="G14" s="15">
        <v>0.35289999999999999</v>
      </c>
      <c r="H14" t="s">
        <v>10</v>
      </c>
      <c r="I14" s="2">
        <v>0.52</v>
      </c>
      <c r="J14" s="9">
        <f t="shared" si="1"/>
        <v>0.16710000000000003</v>
      </c>
    </row>
    <row r="15" spans="1:10" x14ac:dyDescent="0.35">
      <c r="A15" s="8" t="s">
        <v>25</v>
      </c>
      <c r="B15" t="s">
        <v>26</v>
      </c>
      <c r="C15" s="15">
        <v>0.66669999999999996</v>
      </c>
      <c r="D15" t="s">
        <v>10</v>
      </c>
      <c r="E15" s="16">
        <v>0.88</v>
      </c>
      <c r="F15" s="15">
        <f t="shared" si="0"/>
        <v>0.21330000000000005</v>
      </c>
      <c r="G15" s="15">
        <v>0.42109999999999997</v>
      </c>
      <c r="H15" t="s">
        <v>10</v>
      </c>
      <c r="I15" s="2">
        <v>0.52</v>
      </c>
      <c r="J15" s="9">
        <f t="shared" si="1"/>
        <v>9.8900000000000043E-2</v>
      </c>
    </row>
    <row r="16" spans="1:10" x14ac:dyDescent="0.35">
      <c r="A16" s="8" t="s">
        <v>16</v>
      </c>
      <c r="B16" t="s">
        <v>27</v>
      </c>
      <c r="C16" s="15">
        <v>1</v>
      </c>
      <c r="D16" t="s">
        <v>14</v>
      </c>
      <c r="E16" s="16">
        <v>0.88</v>
      </c>
      <c r="F16" s="15">
        <f t="shared" si="0"/>
        <v>-0.12</v>
      </c>
      <c r="G16" s="15">
        <v>0.57140000000000002</v>
      </c>
      <c r="H16" t="s">
        <v>14</v>
      </c>
      <c r="I16" s="2">
        <v>0.52</v>
      </c>
      <c r="J16" s="9">
        <f t="shared" si="1"/>
        <v>-5.1400000000000001E-2</v>
      </c>
    </row>
    <row r="17" spans="1:10" x14ac:dyDescent="0.35">
      <c r="A17" s="8" t="s">
        <v>19</v>
      </c>
      <c r="B17" t="s">
        <v>28</v>
      </c>
      <c r="C17" s="15">
        <v>0.5</v>
      </c>
      <c r="D17" t="s">
        <v>10</v>
      </c>
      <c r="E17" s="16">
        <v>0.88</v>
      </c>
      <c r="F17" s="15">
        <f t="shared" si="0"/>
        <v>0.38</v>
      </c>
      <c r="G17" s="15">
        <v>0.20730000000000001</v>
      </c>
      <c r="H17" t="s">
        <v>10</v>
      </c>
      <c r="I17" s="2">
        <v>0.52</v>
      </c>
      <c r="J17" s="9">
        <f t="shared" si="1"/>
        <v>0.31269999999999998</v>
      </c>
    </row>
    <row r="18" spans="1:10" x14ac:dyDescent="0.35">
      <c r="A18" s="8" t="s">
        <v>11</v>
      </c>
      <c r="B18" t="s">
        <v>29</v>
      </c>
      <c r="C18" s="15">
        <v>0.81820000000000004</v>
      </c>
      <c r="D18" t="s">
        <v>10</v>
      </c>
      <c r="E18" s="16">
        <v>0.88</v>
      </c>
      <c r="F18" s="15">
        <f t="shared" si="0"/>
        <v>6.1799999999999966E-2</v>
      </c>
      <c r="G18" s="15">
        <v>0.42859999999999998</v>
      </c>
      <c r="H18" t="s">
        <v>10</v>
      </c>
      <c r="I18" s="2">
        <v>0.52</v>
      </c>
      <c r="J18" s="9">
        <f t="shared" si="1"/>
        <v>9.1400000000000037E-2</v>
      </c>
    </row>
    <row r="19" spans="1:10" x14ac:dyDescent="0.35">
      <c r="A19" s="8" t="s">
        <v>25</v>
      </c>
      <c r="B19" t="s">
        <v>30</v>
      </c>
      <c r="C19" s="15">
        <v>0.9</v>
      </c>
      <c r="D19" t="s">
        <v>14</v>
      </c>
      <c r="E19" s="16">
        <v>0.88</v>
      </c>
      <c r="F19" s="15">
        <f t="shared" si="0"/>
        <v>-2.0000000000000018E-2</v>
      </c>
      <c r="G19" s="15">
        <v>0.50939999999999996</v>
      </c>
      <c r="H19" t="s">
        <v>10</v>
      </c>
      <c r="I19" s="2">
        <v>0.52</v>
      </c>
      <c r="J19" s="9">
        <f t="shared" si="1"/>
        <v>1.0600000000000054E-2</v>
      </c>
    </row>
    <row r="20" spans="1:10" x14ac:dyDescent="0.35">
      <c r="A20" s="8" t="s">
        <v>19</v>
      </c>
      <c r="B20" t="s">
        <v>31</v>
      </c>
      <c r="C20" s="15">
        <v>0.71430000000000005</v>
      </c>
      <c r="D20" t="s">
        <v>10</v>
      </c>
      <c r="E20" s="16">
        <v>0.88</v>
      </c>
      <c r="F20" s="15">
        <f t="shared" si="0"/>
        <v>0.16569999999999996</v>
      </c>
      <c r="G20" s="15">
        <v>0.36840000000000001</v>
      </c>
      <c r="H20" t="s">
        <v>10</v>
      </c>
      <c r="I20" s="2">
        <v>0.52</v>
      </c>
      <c r="J20" s="9">
        <f t="shared" si="1"/>
        <v>0.15160000000000001</v>
      </c>
    </row>
    <row r="21" spans="1:10" x14ac:dyDescent="0.35">
      <c r="A21" s="8" t="s">
        <v>11</v>
      </c>
      <c r="B21" t="s">
        <v>32</v>
      </c>
      <c r="C21" s="15">
        <v>0.79310000000000003</v>
      </c>
      <c r="D21" t="s">
        <v>10</v>
      </c>
      <c r="E21" s="16">
        <v>0.88</v>
      </c>
      <c r="F21" s="15">
        <f t="shared" si="0"/>
        <v>8.6899999999999977E-2</v>
      </c>
      <c r="G21" s="15">
        <v>0.4375</v>
      </c>
      <c r="H21" t="s">
        <v>10</v>
      </c>
      <c r="I21" s="2">
        <v>0.52</v>
      </c>
      <c r="J21" s="9">
        <f t="shared" si="1"/>
        <v>8.2500000000000018E-2</v>
      </c>
    </row>
    <row r="22" spans="1:10" x14ac:dyDescent="0.35">
      <c r="A22" s="8" t="s">
        <v>25</v>
      </c>
      <c r="B22" t="s">
        <v>33</v>
      </c>
      <c r="C22" s="15">
        <v>0.875</v>
      </c>
      <c r="D22" t="s">
        <v>10</v>
      </c>
      <c r="E22" s="16">
        <v>0.88</v>
      </c>
      <c r="F22" s="15">
        <f t="shared" si="0"/>
        <v>5.0000000000000044E-3</v>
      </c>
      <c r="G22" s="15">
        <v>0.53490000000000004</v>
      </c>
      <c r="H22" t="s">
        <v>14</v>
      </c>
      <c r="I22" s="2">
        <v>0.52</v>
      </c>
      <c r="J22" s="9">
        <f t="shared" si="1"/>
        <v>-1.4900000000000024E-2</v>
      </c>
    </row>
    <row r="23" spans="1:10" x14ac:dyDescent="0.35">
      <c r="A23" s="8" t="s">
        <v>25</v>
      </c>
      <c r="B23" t="s">
        <v>34</v>
      </c>
      <c r="C23" s="15">
        <v>0.75860000000000005</v>
      </c>
      <c r="D23" t="s">
        <v>10</v>
      </c>
      <c r="E23" s="16">
        <v>0.88</v>
      </c>
      <c r="F23" s="15">
        <f t="shared" si="0"/>
        <v>0.12139999999999995</v>
      </c>
      <c r="G23" s="15">
        <v>0.47060000000000002</v>
      </c>
      <c r="H23" t="s">
        <v>10</v>
      </c>
      <c r="I23" s="2">
        <v>0.52</v>
      </c>
      <c r="J23" s="9">
        <f t="shared" si="1"/>
        <v>4.9399999999999999E-2</v>
      </c>
    </row>
    <row r="24" spans="1:10" x14ac:dyDescent="0.35">
      <c r="A24" s="8" t="s">
        <v>25</v>
      </c>
      <c r="B24" t="s">
        <v>35</v>
      </c>
      <c r="C24" s="15">
        <v>0.71430000000000005</v>
      </c>
      <c r="D24" t="s">
        <v>10</v>
      </c>
      <c r="E24" s="16">
        <v>0.88</v>
      </c>
      <c r="F24" s="15">
        <f t="shared" si="0"/>
        <v>0.16569999999999996</v>
      </c>
      <c r="G24" s="15">
        <v>0.44</v>
      </c>
      <c r="H24" t="s">
        <v>10</v>
      </c>
      <c r="I24" s="2">
        <v>0.52</v>
      </c>
      <c r="J24" s="9">
        <f t="shared" si="1"/>
        <v>8.0000000000000016E-2</v>
      </c>
    </row>
    <row r="25" spans="1:10" x14ac:dyDescent="0.35">
      <c r="A25" s="8" t="s">
        <v>16</v>
      </c>
      <c r="B25" t="s">
        <v>36</v>
      </c>
      <c r="C25" s="15">
        <v>0.83330000000000004</v>
      </c>
      <c r="D25" t="s">
        <v>10</v>
      </c>
      <c r="E25" s="16">
        <v>0.88</v>
      </c>
      <c r="F25" s="15">
        <f t="shared" si="0"/>
        <v>4.6699999999999964E-2</v>
      </c>
      <c r="G25" s="15">
        <v>0.5</v>
      </c>
      <c r="H25" t="s">
        <v>10</v>
      </c>
      <c r="I25" s="2">
        <v>0.52</v>
      </c>
      <c r="J25" s="9">
        <f t="shared" si="1"/>
        <v>2.0000000000000018E-2</v>
      </c>
    </row>
    <row r="26" spans="1:10" x14ac:dyDescent="0.35">
      <c r="A26" s="8" t="s">
        <v>11</v>
      </c>
      <c r="B26" t="s">
        <v>37</v>
      </c>
      <c r="C26" s="15">
        <v>0.77780000000000005</v>
      </c>
      <c r="D26" t="s">
        <v>10</v>
      </c>
      <c r="E26" s="16">
        <v>0.88</v>
      </c>
      <c r="F26" s="15">
        <f t="shared" si="0"/>
        <v>0.10219999999999996</v>
      </c>
      <c r="G26" s="15">
        <v>0.3</v>
      </c>
      <c r="H26" t="s">
        <v>10</v>
      </c>
      <c r="I26" s="2">
        <v>0.52</v>
      </c>
      <c r="J26" s="9">
        <f t="shared" si="1"/>
        <v>0.22000000000000003</v>
      </c>
    </row>
    <row r="27" spans="1:10" x14ac:dyDescent="0.35">
      <c r="A27" s="8" t="s">
        <v>22</v>
      </c>
      <c r="B27" t="s">
        <v>38</v>
      </c>
      <c r="C27" s="15">
        <v>0.9375</v>
      </c>
      <c r="D27" t="s">
        <v>14</v>
      </c>
      <c r="E27" s="16">
        <v>0.88</v>
      </c>
      <c r="F27" s="15">
        <f t="shared" si="0"/>
        <v>-5.7499999999999996E-2</v>
      </c>
      <c r="G27" s="15">
        <v>0.4118</v>
      </c>
      <c r="H27" t="s">
        <v>10</v>
      </c>
      <c r="I27" s="2">
        <v>0.52</v>
      </c>
      <c r="J27" s="9">
        <f t="shared" si="1"/>
        <v>0.10820000000000002</v>
      </c>
    </row>
    <row r="28" spans="1:10" x14ac:dyDescent="0.35">
      <c r="A28" s="8" t="s">
        <v>16</v>
      </c>
      <c r="B28" t="s">
        <v>77</v>
      </c>
      <c r="C28" s="15">
        <v>0.76919999999999999</v>
      </c>
      <c r="D28" t="s">
        <v>10</v>
      </c>
      <c r="E28" s="16">
        <v>0.88</v>
      </c>
      <c r="F28" s="15">
        <f t="shared" si="0"/>
        <v>0.11080000000000001</v>
      </c>
      <c r="G28" s="15"/>
      <c r="I28" s="2">
        <v>0.52</v>
      </c>
      <c r="J28" s="9">
        <f t="shared" si="1"/>
        <v>0.52</v>
      </c>
    </row>
    <row r="29" spans="1:10" x14ac:dyDescent="0.35">
      <c r="A29" s="8" t="s">
        <v>8</v>
      </c>
      <c r="B29" t="s">
        <v>40</v>
      </c>
      <c r="C29" s="15">
        <v>0.4783</v>
      </c>
      <c r="D29" t="s">
        <v>10</v>
      </c>
      <c r="E29" s="16">
        <v>0.88</v>
      </c>
      <c r="F29" s="15">
        <f t="shared" si="0"/>
        <v>0.4017</v>
      </c>
      <c r="G29" s="15">
        <v>8.3299999999999999E-2</v>
      </c>
      <c r="H29" t="s">
        <v>10</v>
      </c>
      <c r="I29" s="2">
        <v>0.52</v>
      </c>
      <c r="J29" s="9">
        <f t="shared" si="1"/>
        <v>0.43670000000000003</v>
      </c>
    </row>
    <row r="30" spans="1:10" x14ac:dyDescent="0.35">
      <c r="A30" s="8" t="s">
        <v>8</v>
      </c>
      <c r="B30" t="s">
        <v>41</v>
      </c>
      <c r="C30" s="15">
        <v>0.875</v>
      </c>
      <c r="D30" t="s">
        <v>10</v>
      </c>
      <c r="E30" s="16">
        <v>0.88</v>
      </c>
      <c r="F30" s="15">
        <f t="shared" si="0"/>
        <v>5.0000000000000044E-3</v>
      </c>
      <c r="G30" s="15">
        <v>0.57140000000000002</v>
      </c>
      <c r="H30" t="s">
        <v>14</v>
      </c>
      <c r="I30" s="2">
        <v>0.52</v>
      </c>
      <c r="J30" s="9">
        <f t="shared" si="1"/>
        <v>-5.1400000000000001E-2</v>
      </c>
    </row>
    <row r="31" spans="1:10" x14ac:dyDescent="0.35">
      <c r="A31" s="8" t="s">
        <v>8</v>
      </c>
      <c r="B31" t="s">
        <v>42</v>
      </c>
      <c r="C31" s="15">
        <v>0.75860000000000005</v>
      </c>
      <c r="D31" t="s">
        <v>10</v>
      </c>
      <c r="E31" s="16">
        <v>0.88</v>
      </c>
      <c r="F31" s="15">
        <f t="shared" si="0"/>
        <v>0.12139999999999995</v>
      </c>
      <c r="G31" s="15">
        <v>0.32500000000000001</v>
      </c>
      <c r="H31" t="s">
        <v>10</v>
      </c>
      <c r="I31" s="2">
        <v>0.52</v>
      </c>
      <c r="J31" s="9">
        <f t="shared" si="1"/>
        <v>0.19500000000000001</v>
      </c>
    </row>
    <row r="32" spans="1:10" x14ac:dyDescent="0.35">
      <c r="A32" s="8" t="s">
        <v>8</v>
      </c>
      <c r="B32" t="s">
        <v>43</v>
      </c>
      <c r="C32" s="15">
        <v>0.77910000000000001</v>
      </c>
      <c r="D32" t="s">
        <v>10</v>
      </c>
      <c r="E32" s="16">
        <v>0.88</v>
      </c>
      <c r="F32" s="15">
        <f t="shared" si="0"/>
        <v>0.10089999999999999</v>
      </c>
      <c r="G32" s="15">
        <v>0.41839999999999999</v>
      </c>
      <c r="H32" t="s">
        <v>10</v>
      </c>
      <c r="I32" s="2">
        <v>0.52</v>
      </c>
      <c r="J32" s="9">
        <f t="shared" si="1"/>
        <v>0.10160000000000002</v>
      </c>
    </row>
    <row r="33" spans="1:10" x14ac:dyDescent="0.35">
      <c r="A33" s="8" t="s">
        <v>25</v>
      </c>
      <c r="B33" t="s">
        <v>44</v>
      </c>
      <c r="C33" s="15">
        <v>0.78720000000000001</v>
      </c>
      <c r="D33" t="s">
        <v>10</v>
      </c>
      <c r="E33" s="16">
        <v>0.88</v>
      </c>
      <c r="F33" s="15">
        <f t="shared" si="0"/>
        <v>9.2799999999999994E-2</v>
      </c>
      <c r="G33" s="15">
        <v>0.4</v>
      </c>
      <c r="H33" t="s">
        <v>10</v>
      </c>
      <c r="I33" s="2">
        <v>0.52</v>
      </c>
      <c r="J33" s="9">
        <f t="shared" si="1"/>
        <v>0.12</v>
      </c>
    </row>
    <row r="34" spans="1:10" x14ac:dyDescent="0.35">
      <c r="A34" s="8" t="s">
        <v>19</v>
      </c>
      <c r="B34" t="s">
        <v>45</v>
      </c>
      <c r="C34" s="15"/>
      <c r="E34" s="16">
        <v>0.88</v>
      </c>
      <c r="F34" s="15"/>
      <c r="G34" s="15"/>
      <c r="I34" s="2">
        <v>0.52</v>
      </c>
      <c r="J34" s="9">
        <f t="shared" si="1"/>
        <v>0.52</v>
      </c>
    </row>
    <row r="35" spans="1:10" x14ac:dyDescent="0.35">
      <c r="A35" s="8" t="s">
        <v>8</v>
      </c>
      <c r="B35" t="s">
        <v>46</v>
      </c>
      <c r="C35" s="15">
        <v>0.68969999999999998</v>
      </c>
      <c r="D35" t="s">
        <v>10</v>
      </c>
      <c r="E35" s="16">
        <v>0.88</v>
      </c>
      <c r="F35" s="15">
        <f t="shared" si="0"/>
        <v>0.19030000000000002</v>
      </c>
      <c r="G35" s="15">
        <v>0.2069</v>
      </c>
      <c r="H35" t="s">
        <v>10</v>
      </c>
      <c r="I35" s="2">
        <v>0.52</v>
      </c>
      <c r="J35" s="9">
        <f t="shared" si="1"/>
        <v>0.31310000000000004</v>
      </c>
    </row>
    <row r="36" spans="1:10" x14ac:dyDescent="0.35">
      <c r="A36" s="8" t="s">
        <v>8</v>
      </c>
      <c r="B36" t="s">
        <v>47</v>
      </c>
      <c r="C36" s="15">
        <v>0.76639999999999997</v>
      </c>
      <c r="D36" t="s">
        <v>10</v>
      </c>
      <c r="E36" s="16">
        <v>0.88</v>
      </c>
      <c r="F36" s="15">
        <f t="shared" si="0"/>
        <v>0.11360000000000003</v>
      </c>
      <c r="G36" s="15">
        <v>0.2661</v>
      </c>
      <c r="H36" t="s">
        <v>10</v>
      </c>
      <c r="I36" s="2">
        <v>0.52</v>
      </c>
      <c r="J36" s="9">
        <f t="shared" si="1"/>
        <v>0.25390000000000001</v>
      </c>
    </row>
    <row r="37" spans="1:10" x14ac:dyDescent="0.35">
      <c r="A37" s="8" t="s">
        <v>8</v>
      </c>
      <c r="B37" t="s">
        <v>48</v>
      </c>
      <c r="C37" s="15">
        <v>0.73529999999999995</v>
      </c>
      <c r="D37" t="s">
        <v>10</v>
      </c>
      <c r="E37" s="16">
        <v>0.88</v>
      </c>
      <c r="F37" s="15">
        <f t="shared" si="0"/>
        <v>0.14470000000000005</v>
      </c>
      <c r="G37" s="15">
        <v>0.1429</v>
      </c>
      <c r="H37" t="s">
        <v>10</v>
      </c>
      <c r="I37" s="2">
        <v>0.52</v>
      </c>
      <c r="J37" s="9">
        <f t="shared" si="1"/>
        <v>0.37709999999999999</v>
      </c>
    </row>
    <row r="38" spans="1:10" x14ac:dyDescent="0.35">
      <c r="A38" s="8" t="s">
        <v>25</v>
      </c>
      <c r="B38" t="s">
        <v>49</v>
      </c>
      <c r="C38" s="15">
        <v>0.71430000000000005</v>
      </c>
      <c r="D38" t="s">
        <v>10</v>
      </c>
      <c r="E38" s="16">
        <v>0.88</v>
      </c>
      <c r="F38" s="15">
        <f t="shared" si="0"/>
        <v>0.16569999999999996</v>
      </c>
      <c r="G38" s="15">
        <v>0.28570000000000001</v>
      </c>
      <c r="H38" t="s">
        <v>10</v>
      </c>
      <c r="I38" s="2">
        <v>0.52</v>
      </c>
      <c r="J38" s="9">
        <f t="shared" si="1"/>
        <v>0.23430000000000001</v>
      </c>
    </row>
    <row r="39" spans="1:10" x14ac:dyDescent="0.35">
      <c r="A39" s="8" t="s">
        <v>11</v>
      </c>
      <c r="B39" t="s">
        <v>50</v>
      </c>
      <c r="C39" s="15">
        <v>0.61699999999999999</v>
      </c>
      <c r="D39" t="s">
        <v>10</v>
      </c>
      <c r="E39" s="16">
        <v>0.88</v>
      </c>
      <c r="F39" s="15">
        <f t="shared" si="0"/>
        <v>0.26300000000000001</v>
      </c>
      <c r="G39" s="15">
        <v>6.3799999999999996E-2</v>
      </c>
      <c r="H39" t="s">
        <v>10</v>
      </c>
      <c r="I39" s="2">
        <v>0.52</v>
      </c>
      <c r="J39" s="9">
        <f t="shared" si="1"/>
        <v>0.45620000000000005</v>
      </c>
    </row>
    <row r="40" spans="1:10" x14ac:dyDescent="0.35">
      <c r="A40" s="8" t="s">
        <v>11</v>
      </c>
      <c r="B40" t="s">
        <v>51</v>
      </c>
      <c r="C40" s="15">
        <v>0.61760000000000004</v>
      </c>
      <c r="D40" t="s">
        <v>10</v>
      </c>
      <c r="E40" s="16">
        <v>0.88</v>
      </c>
      <c r="F40" s="15">
        <f t="shared" si="0"/>
        <v>0.26239999999999997</v>
      </c>
      <c r="G40" s="15">
        <v>0.2429</v>
      </c>
      <c r="H40" t="s">
        <v>10</v>
      </c>
      <c r="I40" s="2">
        <v>0.52</v>
      </c>
      <c r="J40" s="9">
        <f t="shared" si="1"/>
        <v>0.27710000000000001</v>
      </c>
    </row>
    <row r="41" spans="1:10" x14ac:dyDescent="0.35">
      <c r="A41" s="8" t="s">
        <v>25</v>
      </c>
      <c r="B41" t="s">
        <v>52</v>
      </c>
      <c r="C41" s="15">
        <v>0.7742</v>
      </c>
      <c r="D41" t="s">
        <v>10</v>
      </c>
      <c r="E41" s="16">
        <v>0.88</v>
      </c>
      <c r="F41" s="15">
        <f t="shared" si="0"/>
        <v>0.10580000000000001</v>
      </c>
      <c r="G41" s="15">
        <v>0.28129999999999999</v>
      </c>
      <c r="H41" t="s">
        <v>10</v>
      </c>
      <c r="I41" s="2">
        <v>0.52</v>
      </c>
      <c r="J41" s="9">
        <f t="shared" si="1"/>
        <v>0.23870000000000002</v>
      </c>
    </row>
    <row r="42" spans="1:10" x14ac:dyDescent="0.35">
      <c r="A42" s="8" t="s">
        <v>25</v>
      </c>
      <c r="B42" t="s">
        <v>53</v>
      </c>
      <c r="C42" s="15">
        <v>0.89290000000000003</v>
      </c>
      <c r="D42" t="s">
        <v>14</v>
      </c>
      <c r="E42" s="16">
        <v>0.88</v>
      </c>
      <c r="F42" s="15">
        <f t="shared" si="0"/>
        <v>-1.2900000000000023E-2</v>
      </c>
      <c r="G42" s="15">
        <v>0.45710000000000001</v>
      </c>
      <c r="H42" t="s">
        <v>10</v>
      </c>
      <c r="I42" s="2">
        <v>0.52</v>
      </c>
      <c r="J42" s="9">
        <f t="shared" si="1"/>
        <v>6.2900000000000011E-2</v>
      </c>
    </row>
    <row r="43" spans="1:10" x14ac:dyDescent="0.35">
      <c r="A43" s="8" t="s">
        <v>11</v>
      </c>
      <c r="B43" t="s">
        <v>54</v>
      </c>
      <c r="C43" s="15">
        <v>0.81820000000000004</v>
      </c>
      <c r="D43" t="s">
        <v>10</v>
      </c>
      <c r="E43" s="16">
        <v>0.88</v>
      </c>
      <c r="F43" s="15">
        <f t="shared" si="0"/>
        <v>6.1799999999999966E-2</v>
      </c>
      <c r="G43" s="15">
        <v>0.33329999999999999</v>
      </c>
      <c r="H43" t="s">
        <v>10</v>
      </c>
      <c r="I43" s="2">
        <v>0.52</v>
      </c>
      <c r="J43" s="9">
        <f t="shared" si="1"/>
        <v>0.18670000000000003</v>
      </c>
    </row>
    <row r="44" spans="1:10" x14ac:dyDescent="0.35">
      <c r="A44" s="8" t="s">
        <v>11</v>
      </c>
      <c r="B44" t="s">
        <v>55</v>
      </c>
      <c r="C44" s="15">
        <v>0.72340000000000004</v>
      </c>
      <c r="D44" t="s">
        <v>10</v>
      </c>
      <c r="E44" s="16">
        <v>0.88</v>
      </c>
      <c r="F44" s="15">
        <f t="shared" si="0"/>
        <v>0.15659999999999996</v>
      </c>
      <c r="G44" s="15">
        <v>0.32650000000000001</v>
      </c>
      <c r="H44" t="s">
        <v>10</v>
      </c>
      <c r="I44" s="2">
        <v>0.52</v>
      </c>
      <c r="J44" s="9">
        <f t="shared" si="1"/>
        <v>0.19350000000000001</v>
      </c>
    </row>
    <row r="45" spans="1:10" x14ac:dyDescent="0.35">
      <c r="A45" s="8" t="s">
        <v>19</v>
      </c>
      <c r="B45" t="s">
        <v>56</v>
      </c>
      <c r="C45" s="15">
        <v>0.65629999999999999</v>
      </c>
      <c r="D45" t="s">
        <v>10</v>
      </c>
      <c r="E45" s="16">
        <v>0.88</v>
      </c>
      <c r="F45" s="15">
        <f t="shared" si="0"/>
        <v>0.22370000000000001</v>
      </c>
      <c r="G45" s="15">
        <v>0.32350000000000001</v>
      </c>
      <c r="H45" t="s">
        <v>10</v>
      </c>
      <c r="I45" s="2">
        <v>0.52</v>
      </c>
      <c r="J45" s="9">
        <f t="shared" si="1"/>
        <v>0.19650000000000001</v>
      </c>
    </row>
    <row r="46" spans="1:10" x14ac:dyDescent="0.35">
      <c r="A46" s="8" t="s">
        <v>19</v>
      </c>
      <c r="B46" t="s">
        <v>57</v>
      </c>
      <c r="C46" s="15">
        <v>0.70369999999999999</v>
      </c>
      <c r="D46" t="s">
        <v>10</v>
      </c>
      <c r="E46" s="16">
        <v>0.88</v>
      </c>
      <c r="F46" s="15">
        <f t="shared" si="0"/>
        <v>0.17630000000000001</v>
      </c>
      <c r="G46" s="15">
        <v>0.44829999999999998</v>
      </c>
      <c r="H46" t="s">
        <v>10</v>
      </c>
      <c r="I46" s="2">
        <v>0.52</v>
      </c>
      <c r="J46" s="9">
        <f t="shared" si="1"/>
        <v>7.1700000000000041E-2</v>
      </c>
    </row>
    <row r="47" spans="1:10" x14ac:dyDescent="0.35">
      <c r="A47" s="8" t="s">
        <v>19</v>
      </c>
      <c r="B47" t="s">
        <v>58</v>
      </c>
      <c r="C47" s="15">
        <v>0.75</v>
      </c>
      <c r="D47" t="s">
        <v>10</v>
      </c>
      <c r="E47" s="16">
        <v>0.88</v>
      </c>
      <c r="F47" s="15">
        <f t="shared" si="0"/>
        <v>0.13</v>
      </c>
      <c r="G47" s="15">
        <v>0.55559999999999998</v>
      </c>
      <c r="H47" t="s">
        <v>14</v>
      </c>
      <c r="I47" s="2">
        <v>0.52</v>
      </c>
      <c r="J47" s="9">
        <f t="shared" si="1"/>
        <v>-3.5599999999999965E-2</v>
      </c>
    </row>
    <row r="48" spans="1:10" x14ac:dyDescent="0.35">
      <c r="A48" s="8" t="s">
        <v>8</v>
      </c>
      <c r="B48" t="s">
        <v>59</v>
      </c>
      <c r="C48" s="15">
        <v>0.7722</v>
      </c>
      <c r="D48" t="s">
        <v>10</v>
      </c>
      <c r="E48" s="16">
        <v>0.88</v>
      </c>
      <c r="F48" s="15">
        <f t="shared" si="0"/>
        <v>0.10780000000000001</v>
      </c>
      <c r="G48" s="15">
        <v>0.32940000000000003</v>
      </c>
      <c r="H48" t="s">
        <v>10</v>
      </c>
      <c r="I48" s="2">
        <v>0.52</v>
      </c>
      <c r="J48" s="9">
        <f t="shared" si="1"/>
        <v>0.19059999999999999</v>
      </c>
    </row>
    <row r="49" spans="1:10" x14ac:dyDescent="0.35">
      <c r="A49" s="8" t="s">
        <v>25</v>
      </c>
      <c r="B49" t="s">
        <v>60</v>
      </c>
      <c r="C49" s="15">
        <v>0.81820000000000004</v>
      </c>
      <c r="D49" t="s">
        <v>10</v>
      </c>
      <c r="E49" s="16">
        <v>0.88</v>
      </c>
      <c r="F49" s="15">
        <f t="shared" si="0"/>
        <v>6.1799999999999966E-2</v>
      </c>
      <c r="G49" s="15">
        <v>0.5</v>
      </c>
      <c r="H49" t="s">
        <v>10</v>
      </c>
      <c r="I49" s="2">
        <v>0.52</v>
      </c>
      <c r="J49" s="9">
        <f t="shared" si="1"/>
        <v>2.0000000000000018E-2</v>
      </c>
    </row>
    <row r="50" spans="1:10" x14ac:dyDescent="0.35">
      <c r="A50" s="8" t="s">
        <v>22</v>
      </c>
      <c r="B50" t="s">
        <v>61</v>
      </c>
      <c r="C50" s="15">
        <v>0.90480000000000005</v>
      </c>
      <c r="D50" t="s">
        <v>14</v>
      </c>
      <c r="E50" s="16">
        <v>0.88</v>
      </c>
      <c r="F50" s="15">
        <f t="shared" si="0"/>
        <v>-2.4800000000000044E-2</v>
      </c>
      <c r="G50" s="15">
        <v>0.51849999999999996</v>
      </c>
      <c r="H50" t="s">
        <v>10</v>
      </c>
      <c r="I50" s="2">
        <v>0.52</v>
      </c>
      <c r="J50" s="9">
        <f t="shared" si="1"/>
        <v>1.5000000000000568E-3</v>
      </c>
    </row>
    <row r="51" spans="1:10" x14ac:dyDescent="0.35">
      <c r="A51" s="8" t="s">
        <v>22</v>
      </c>
      <c r="B51" t="s">
        <v>62</v>
      </c>
      <c r="C51" s="15">
        <v>0.6452</v>
      </c>
      <c r="D51" t="s">
        <v>10</v>
      </c>
      <c r="E51" s="16">
        <v>0.88</v>
      </c>
      <c r="F51" s="15">
        <f t="shared" si="0"/>
        <v>0.23480000000000001</v>
      </c>
      <c r="G51" s="15">
        <v>0.36109999999999998</v>
      </c>
      <c r="H51" t="s">
        <v>10</v>
      </c>
      <c r="I51" s="2">
        <v>0.52</v>
      </c>
      <c r="J51" s="9">
        <f t="shared" si="1"/>
        <v>0.15890000000000004</v>
      </c>
    </row>
    <row r="52" spans="1:10" x14ac:dyDescent="0.35">
      <c r="A52" s="8" t="s">
        <v>11</v>
      </c>
      <c r="B52" t="s">
        <v>63</v>
      </c>
      <c r="C52" s="15">
        <v>0.77980000000000005</v>
      </c>
      <c r="D52" t="s">
        <v>10</v>
      </c>
      <c r="E52" s="16">
        <v>0.88</v>
      </c>
      <c r="F52" s="15">
        <f t="shared" si="0"/>
        <v>0.10019999999999996</v>
      </c>
      <c r="G52" s="15">
        <v>0.42859999999999998</v>
      </c>
      <c r="H52" t="s">
        <v>10</v>
      </c>
      <c r="I52" s="2">
        <v>0.52</v>
      </c>
      <c r="J52" s="9">
        <f t="shared" si="1"/>
        <v>9.1400000000000037E-2</v>
      </c>
    </row>
    <row r="53" spans="1:10" x14ac:dyDescent="0.35">
      <c r="A53" s="8" t="s">
        <v>19</v>
      </c>
      <c r="B53" t="s">
        <v>64</v>
      </c>
      <c r="C53" s="15">
        <v>0.74550000000000005</v>
      </c>
      <c r="D53" t="s">
        <v>10</v>
      </c>
      <c r="E53" s="16">
        <v>0.88</v>
      </c>
      <c r="F53" s="15">
        <f t="shared" si="0"/>
        <v>0.13449999999999995</v>
      </c>
      <c r="G53" s="15">
        <v>0.2586</v>
      </c>
      <c r="H53" t="s">
        <v>10</v>
      </c>
      <c r="I53" s="2">
        <v>0.52</v>
      </c>
      <c r="J53" s="9">
        <f t="shared" si="1"/>
        <v>0.26140000000000002</v>
      </c>
    </row>
    <row r="54" spans="1:10" x14ac:dyDescent="0.35">
      <c r="A54" s="8" t="s">
        <v>11</v>
      </c>
      <c r="B54" t="s">
        <v>65</v>
      </c>
      <c r="C54" s="15">
        <v>0.92859999999999998</v>
      </c>
      <c r="D54" t="s">
        <v>14</v>
      </c>
      <c r="E54" s="16">
        <v>0.88</v>
      </c>
      <c r="F54" s="15">
        <f t="shared" si="0"/>
        <v>-4.8599999999999977E-2</v>
      </c>
      <c r="G54" s="15">
        <v>0.31669999999999998</v>
      </c>
      <c r="H54" t="s">
        <v>10</v>
      </c>
      <c r="I54" s="2">
        <v>0.52</v>
      </c>
      <c r="J54" s="9">
        <f t="shared" si="1"/>
        <v>0.20330000000000004</v>
      </c>
    </row>
    <row r="55" spans="1:10" x14ac:dyDescent="0.35">
      <c r="A55" s="8" t="s">
        <v>16</v>
      </c>
      <c r="B55" t="s">
        <v>66</v>
      </c>
      <c r="C55" s="15">
        <v>0.61539999999999995</v>
      </c>
      <c r="D55" t="s">
        <v>10</v>
      </c>
      <c r="E55" s="16">
        <v>0.88</v>
      </c>
      <c r="F55" s="15">
        <f t="shared" si="0"/>
        <v>0.26460000000000006</v>
      </c>
      <c r="G55" s="15">
        <v>0.3488</v>
      </c>
      <c r="H55" t="s">
        <v>10</v>
      </c>
      <c r="I55" s="2">
        <v>0.52</v>
      </c>
      <c r="J55" s="9">
        <f t="shared" si="1"/>
        <v>0.17120000000000002</v>
      </c>
    </row>
    <row r="56" spans="1:10" x14ac:dyDescent="0.35">
      <c r="A56" s="8" t="s">
        <v>22</v>
      </c>
      <c r="B56" t="s">
        <v>67</v>
      </c>
      <c r="C56" s="15">
        <v>0.85</v>
      </c>
      <c r="D56" t="s">
        <v>10</v>
      </c>
      <c r="E56" s="16">
        <v>0.88</v>
      </c>
      <c r="F56" s="15">
        <f t="shared" si="0"/>
        <v>3.0000000000000027E-2</v>
      </c>
      <c r="G56" s="15">
        <v>0.38100000000000001</v>
      </c>
      <c r="H56" t="s">
        <v>10</v>
      </c>
      <c r="I56" s="2">
        <v>0.52</v>
      </c>
      <c r="J56" s="9">
        <f t="shared" si="1"/>
        <v>0.13900000000000001</v>
      </c>
    </row>
    <row r="57" spans="1:10" x14ac:dyDescent="0.35">
      <c r="A57" s="8" t="s">
        <v>25</v>
      </c>
      <c r="B57" t="s">
        <v>68</v>
      </c>
      <c r="C57" s="15">
        <v>0.76470000000000005</v>
      </c>
      <c r="D57" t="s">
        <v>10</v>
      </c>
      <c r="E57" s="16">
        <v>0.88</v>
      </c>
      <c r="F57" s="15">
        <f t="shared" si="0"/>
        <v>0.11529999999999996</v>
      </c>
      <c r="G57" s="15">
        <v>0.36840000000000001</v>
      </c>
      <c r="H57" t="s">
        <v>10</v>
      </c>
      <c r="I57" s="2">
        <v>0.52</v>
      </c>
      <c r="J57" s="9">
        <f t="shared" si="1"/>
        <v>0.15160000000000001</v>
      </c>
    </row>
    <row r="58" spans="1:10" x14ac:dyDescent="0.35">
      <c r="A58" s="8" t="s">
        <v>11</v>
      </c>
      <c r="B58" t="s">
        <v>69</v>
      </c>
      <c r="C58" s="15">
        <v>0.83330000000000004</v>
      </c>
      <c r="D58" t="s">
        <v>10</v>
      </c>
      <c r="E58" s="16">
        <v>0.88</v>
      </c>
      <c r="F58" s="15">
        <f t="shared" si="0"/>
        <v>4.6699999999999964E-2</v>
      </c>
      <c r="G58" s="15">
        <v>0.31819999999999998</v>
      </c>
      <c r="H58" t="s">
        <v>10</v>
      </c>
      <c r="I58" s="2">
        <v>0.52</v>
      </c>
      <c r="J58" s="9">
        <f t="shared" si="1"/>
        <v>0.20180000000000003</v>
      </c>
    </row>
    <row r="59" spans="1:10" x14ac:dyDescent="0.35">
      <c r="A59" s="8" t="s">
        <v>22</v>
      </c>
      <c r="B59" t="s">
        <v>70</v>
      </c>
      <c r="C59" s="15">
        <v>0.76670000000000005</v>
      </c>
      <c r="D59" t="s">
        <v>10</v>
      </c>
      <c r="E59" s="16">
        <v>0.88</v>
      </c>
      <c r="F59" s="15">
        <f t="shared" si="0"/>
        <v>0.11329999999999996</v>
      </c>
      <c r="G59" s="15">
        <v>0.54549999999999998</v>
      </c>
      <c r="H59" t="s">
        <v>14</v>
      </c>
      <c r="I59" s="2">
        <v>0.52</v>
      </c>
      <c r="J59" s="9">
        <f t="shared" si="1"/>
        <v>-2.5499999999999967E-2</v>
      </c>
    </row>
    <row r="60" spans="1:10" x14ac:dyDescent="0.35">
      <c r="A60" s="8" t="s">
        <v>11</v>
      </c>
      <c r="B60" t="s">
        <v>71</v>
      </c>
      <c r="C60" s="15">
        <v>0.82089999999999996</v>
      </c>
      <c r="D60" t="s">
        <v>10</v>
      </c>
      <c r="E60" s="16">
        <v>0.88</v>
      </c>
      <c r="F60" s="15">
        <f t="shared" si="0"/>
        <v>5.9100000000000041E-2</v>
      </c>
      <c r="G60" s="15">
        <v>0.24640000000000001</v>
      </c>
      <c r="H60" t="s">
        <v>10</v>
      </c>
      <c r="I60" s="2">
        <v>0.52</v>
      </c>
      <c r="J60" s="9">
        <f t="shared" si="1"/>
        <v>0.27360000000000001</v>
      </c>
    </row>
    <row r="61" spans="1:10" x14ac:dyDescent="0.35">
      <c r="A61" s="8" t="s">
        <v>19</v>
      </c>
      <c r="B61" t="s">
        <v>72</v>
      </c>
      <c r="C61" s="15">
        <v>0.73909999999999998</v>
      </c>
      <c r="D61" t="s">
        <v>10</v>
      </c>
      <c r="E61" s="16">
        <v>0.88</v>
      </c>
      <c r="F61" s="15">
        <f t="shared" si="0"/>
        <v>0.14090000000000003</v>
      </c>
      <c r="G61" s="15">
        <v>0.2424</v>
      </c>
      <c r="H61" t="s">
        <v>10</v>
      </c>
      <c r="I61" s="2">
        <v>0.52</v>
      </c>
      <c r="J61" s="9">
        <f t="shared" si="1"/>
        <v>0.27760000000000001</v>
      </c>
    </row>
    <row r="62" spans="1:10" x14ac:dyDescent="0.35">
      <c r="A62" s="8" t="s">
        <v>19</v>
      </c>
      <c r="B62" t="s">
        <v>73</v>
      </c>
      <c r="C62" s="15">
        <v>0.8125</v>
      </c>
      <c r="D62" t="s">
        <v>10</v>
      </c>
      <c r="E62" s="16">
        <v>0.88</v>
      </c>
      <c r="F62" s="15">
        <f t="shared" si="0"/>
        <v>6.7500000000000004E-2</v>
      </c>
      <c r="G62" s="15">
        <v>0.33329999999999999</v>
      </c>
      <c r="H62" t="s">
        <v>10</v>
      </c>
      <c r="I62" s="2">
        <v>0.52</v>
      </c>
      <c r="J62" s="9">
        <f t="shared" si="1"/>
        <v>0.18670000000000003</v>
      </c>
    </row>
    <row r="63" spans="1:10" x14ac:dyDescent="0.35">
      <c r="A63" s="8" t="s">
        <v>25</v>
      </c>
      <c r="B63" t="s">
        <v>74</v>
      </c>
      <c r="C63" s="15">
        <v>0.72219999999999995</v>
      </c>
      <c r="D63" t="s">
        <v>10</v>
      </c>
      <c r="E63" s="16">
        <v>0.88</v>
      </c>
      <c r="F63" s="15">
        <f t="shared" si="0"/>
        <v>0.15780000000000005</v>
      </c>
      <c r="G63" s="15">
        <v>0.32429999999999998</v>
      </c>
      <c r="H63" t="s">
        <v>10</v>
      </c>
      <c r="I63" s="2">
        <v>0.52</v>
      </c>
      <c r="J63" s="9">
        <f t="shared" si="1"/>
        <v>0.19570000000000004</v>
      </c>
    </row>
    <row r="64" spans="1:10" x14ac:dyDescent="0.35">
      <c r="A64" s="8"/>
      <c r="J64" s="10"/>
    </row>
    <row r="65" spans="1:10" x14ac:dyDescent="0.35">
      <c r="A65" s="8"/>
      <c r="J65" s="10"/>
    </row>
    <row r="66" spans="1:10" x14ac:dyDescent="0.35">
      <c r="A66" s="11"/>
      <c r="B66" s="12" t="s">
        <v>75</v>
      </c>
      <c r="C66" s="5"/>
      <c r="D66" s="5"/>
      <c r="E66" s="5"/>
      <c r="F66" s="5"/>
      <c r="G66" s="5"/>
      <c r="H66" s="5"/>
      <c r="I66" s="5"/>
      <c r="J66" s="13"/>
    </row>
  </sheetData>
  <mergeCells count="2">
    <mergeCell ref="A1:F1"/>
    <mergeCell ref="A2:G2"/>
  </mergeCells>
  <hyperlinks>
    <hyperlink ref="B66" r:id="rId1" xr:uid="{7C3751C8-62A5-4AE9-8F0A-D4A01CAF6EFC}"/>
  </hyperlinks>
  <pageMargins left="0.7" right="0.7" top="0.75" bottom="0.75" header="0.3" footer="0.3"/>
  <pageSetup scale="3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BF15-25E8-4F54-92C9-3517F09F8053}">
  <sheetPr>
    <tabColor rgb="FFFFFF00"/>
    <pageSetUpPr fitToPage="1"/>
  </sheetPr>
  <dimension ref="A1:J66"/>
  <sheetViews>
    <sheetView topLeftCell="B1" zoomScaleNormal="100" workbookViewId="0">
      <selection sqref="A1:XFD2"/>
    </sheetView>
  </sheetViews>
  <sheetFormatPr defaultRowHeight="14.5" x14ac:dyDescent="0.35"/>
  <cols>
    <col min="1" max="1" width="10.453125" bestFit="1" customWidth="1"/>
    <col min="2" max="2" width="70.26953125" bestFit="1" customWidth="1"/>
    <col min="3" max="3" width="75.26953125" customWidth="1"/>
    <col min="4" max="4" width="28" bestFit="1" customWidth="1"/>
    <col min="5" max="5" width="13.81640625" customWidth="1"/>
    <col min="6" max="6" width="27.54296875" customWidth="1"/>
    <col min="7" max="7" width="75.26953125" customWidth="1"/>
    <col min="8" max="8" width="19.54296875" customWidth="1"/>
    <col min="9" max="9" width="14.7265625" customWidth="1"/>
    <col min="10" max="10" width="28.54296875" customWidth="1"/>
  </cols>
  <sheetData>
    <row r="1" spans="1:10" s="1" customFormat="1" x14ac:dyDescent="0.35">
      <c r="A1" s="20" t="s">
        <v>0</v>
      </c>
      <c r="B1" s="21"/>
      <c r="C1" s="21"/>
      <c r="D1" s="21"/>
      <c r="E1" s="21"/>
      <c r="F1" s="21"/>
    </row>
    <row r="2" spans="1:10" s="1" customFormat="1" x14ac:dyDescent="0.35">
      <c r="A2" s="24" t="s">
        <v>85</v>
      </c>
      <c r="B2" s="25"/>
      <c r="C2" s="25"/>
      <c r="D2" s="25"/>
      <c r="E2" s="25"/>
      <c r="F2" s="25"/>
      <c r="G2" s="25"/>
    </row>
    <row r="4" spans="1:10" ht="29" x14ac:dyDescent="0.35">
      <c r="A4" s="6" t="s">
        <v>2</v>
      </c>
      <c r="B4" s="4" t="s">
        <v>3</v>
      </c>
      <c r="C4" s="14" t="s">
        <v>79</v>
      </c>
      <c r="D4" s="4" t="s">
        <v>4</v>
      </c>
      <c r="E4" s="4" t="s">
        <v>6</v>
      </c>
      <c r="F4" s="4" t="s">
        <v>7</v>
      </c>
      <c r="G4" s="14" t="s">
        <v>86</v>
      </c>
      <c r="H4" s="4" t="s">
        <v>81</v>
      </c>
      <c r="I4" s="4" t="s">
        <v>82</v>
      </c>
      <c r="J4" s="7" t="s">
        <v>83</v>
      </c>
    </row>
    <row r="5" spans="1:10" x14ac:dyDescent="0.35">
      <c r="A5" s="8" t="s">
        <v>8</v>
      </c>
      <c r="B5" t="s">
        <v>9</v>
      </c>
      <c r="C5" s="15">
        <v>0.85709999999999997</v>
      </c>
      <c r="D5" t="s">
        <v>10</v>
      </c>
      <c r="E5" s="3">
        <v>0.95</v>
      </c>
      <c r="F5" s="2">
        <f>E5-C5</f>
        <v>9.2899999999999983E-2</v>
      </c>
      <c r="G5" s="2">
        <v>0.58819999999999995</v>
      </c>
      <c r="I5" s="2">
        <v>0.74</v>
      </c>
      <c r="J5" s="9">
        <f>I5-G5</f>
        <v>0.15180000000000005</v>
      </c>
    </row>
    <row r="6" spans="1:10" x14ac:dyDescent="0.35">
      <c r="A6" s="8" t="s">
        <v>11</v>
      </c>
      <c r="B6" t="s">
        <v>12</v>
      </c>
      <c r="C6" s="15">
        <v>0.90639999999999998</v>
      </c>
      <c r="D6" t="s">
        <v>10</v>
      </c>
      <c r="E6" s="3">
        <v>0.95</v>
      </c>
      <c r="F6" s="2">
        <f t="shared" ref="F6:F63" si="0">E6-C6</f>
        <v>4.3599999999999972E-2</v>
      </c>
      <c r="G6" s="2">
        <v>0.45879999999999999</v>
      </c>
      <c r="I6" s="2">
        <v>0.74</v>
      </c>
      <c r="J6" s="9">
        <f t="shared" ref="J6:J63" si="1">I6-G6</f>
        <v>0.28120000000000001</v>
      </c>
    </row>
    <row r="7" spans="1:10" x14ac:dyDescent="0.35">
      <c r="A7" s="8" t="s">
        <v>8</v>
      </c>
      <c r="B7" t="s">
        <v>13</v>
      </c>
      <c r="C7" s="15">
        <v>0.82979999999999998</v>
      </c>
      <c r="D7" t="s">
        <v>10</v>
      </c>
      <c r="E7" s="3">
        <v>0.95</v>
      </c>
      <c r="F7" s="2">
        <f t="shared" si="0"/>
        <v>0.12019999999999997</v>
      </c>
      <c r="G7" s="2">
        <v>0.43859999999999999</v>
      </c>
      <c r="I7" s="2">
        <v>0.74</v>
      </c>
      <c r="J7" s="9">
        <f t="shared" si="1"/>
        <v>0.3014</v>
      </c>
    </row>
    <row r="8" spans="1:10" x14ac:dyDescent="0.35">
      <c r="A8" s="8" t="s">
        <v>8</v>
      </c>
      <c r="B8" t="s">
        <v>15</v>
      </c>
      <c r="C8" s="15">
        <v>0.78349999999999997</v>
      </c>
      <c r="D8" t="s">
        <v>10</v>
      </c>
      <c r="E8" s="3">
        <v>0.95</v>
      </c>
      <c r="F8" s="2">
        <f t="shared" si="0"/>
        <v>0.16649999999999998</v>
      </c>
      <c r="G8" s="2">
        <v>0.50409999999999999</v>
      </c>
      <c r="I8" s="2">
        <v>0.74</v>
      </c>
      <c r="J8" s="9">
        <f t="shared" si="1"/>
        <v>0.2359</v>
      </c>
    </row>
    <row r="9" spans="1:10" x14ac:dyDescent="0.35">
      <c r="A9" s="8" t="s">
        <v>16</v>
      </c>
      <c r="B9" t="s">
        <v>17</v>
      </c>
      <c r="C9" s="15">
        <v>0.95650000000000002</v>
      </c>
      <c r="D9" t="s">
        <v>14</v>
      </c>
      <c r="E9" s="3">
        <v>0.95</v>
      </c>
      <c r="F9" s="2">
        <f t="shared" si="0"/>
        <v>-6.5000000000000613E-3</v>
      </c>
      <c r="G9" s="2">
        <v>0.67859999999999998</v>
      </c>
      <c r="I9" s="2">
        <v>0.74</v>
      </c>
      <c r="J9" s="9">
        <f t="shared" si="1"/>
        <v>6.140000000000001E-2</v>
      </c>
    </row>
    <row r="10" spans="1:10" x14ac:dyDescent="0.35">
      <c r="A10" s="8" t="s">
        <v>11</v>
      </c>
      <c r="B10" t="s">
        <v>18</v>
      </c>
      <c r="C10" s="15">
        <v>0.625</v>
      </c>
      <c r="D10" t="s">
        <v>10</v>
      </c>
      <c r="E10" s="3">
        <v>0.95</v>
      </c>
      <c r="F10" s="2">
        <f t="shared" si="0"/>
        <v>0.32499999999999996</v>
      </c>
      <c r="G10" s="2">
        <v>0.5</v>
      </c>
      <c r="I10" s="2">
        <v>0.74</v>
      </c>
      <c r="J10" s="9">
        <f t="shared" si="1"/>
        <v>0.24</v>
      </c>
    </row>
    <row r="11" spans="1:10" x14ac:dyDescent="0.35">
      <c r="A11" s="8" t="s">
        <v>19</v>
      </c>
      <c r="B11" t="s">
        <v>20</v>
      </c>
      <c r="C11" s="15">
        <v>0.8</v>
      </c>
      <c r="D11" t="s">
        <v>10</v>
      </c>
      <c r="E11" s="3">
        <v>0.95</v>
      </c>
      <c r="F11" s="2">
        <f t="shared" si="0"/>
        <v>0.14999999999999991</v>
      </c>
      <c r="G11" s="2">
        <v>0.25640000000000002</v>
      </c>
      <c r="I11" s="2">
        <v>0.74</v>
      </c>
      <c r="J11" s="9">
        <f t="shared" si="1"/>
        <v>0.48359999999999997</v>
      </c>
    </row>
    <row r="12" spans="1:10" x14ac:dyDescent="0.35">
      <c r="A12" s="8" t="s">
        <v>16</v>
      </c>
      <c r="B12" t="s">
        <v>21</v>
      </c>
      <c r="C12" s="15">
        <v>0.94740000000000002</v>
      </c>
      <c r="D12" t="s">
        <v>10</v>
      </c>
      <c r="E12" s="3">
        <v>0.95</v>
      </c>
      <c r="F12" s="2">
        <f t="shared" si="0"/>
        <v>2.5999999999999357E-3</v>
      </c>
      <c r="G12" s="2">
        <v>0.54169999999999996</v>
      </c>
      <c r="I12" s="2">
        <v>0.74</v>
      </c>
      <c r="J12" s="9">
        <f t="shared" si="1"/>
        <v>0.19830000000000003</v>
      </c>
    </row>
    <row r="13" spans="1:10" x14ac:dyDescent="0.35">
      <c r="A13" s="8" t="s">
        <v>22</v>
      </c>
      <c r="B13" t="s">
        <v>23</v>
      </c>
      <c r="C13" s="15">
        <v>0.94869999999999999</v>
      </c>
      <c r="D13" t="s">
        <v>10</v>
      </c>
      <c r="E13" s="3">
        <v>0.95</v>
      </c>
      <c r="F13" s="2">
        <f t="shared" si="0"/>
        <v>1.2999999999999678E-3</v>
      </c>
      <c r="G13" s="2">
        <v>0.57140000000000002</v>
      </c>
      <c r="I13" s="2">
        <v>0.74</v>
      </c>
      <c r="J13" s="9">
        <f t="shared" si="1"/>
        <v>0.16859999999999997</v>
      </c>
    </row>
    <row r="14" spans="1:10" x14ac:dyDescent="0.35">
      <c r="A14" s="8" t="s">
        <v>19</v>
      </c>
      <c r="B14" t="s">
        <v>24</v>
      </c>
      <c r="C14" s="15">
        <v>0.89290000000000003</v>
      </c>
      <c r="D14" t="s">
        <v>10</v>
      </c>
      <c r="E14" s="3">
        <v>0.95</v>
      </c>
      <c r="F14" s="2">
        <f t="shared" si="0"/>
        <v>5.7099999999999929E-2</v>
      </c>
      <c r="G14" s="2">
        <v>0.67649999999999999</v>
      </c>
      <c r="I14" s="2">
        <v>0.74</v>
      </c>
      <c r="J14" s="9">
        <f t="shared" si="1"/>
        <v>6.3500000000000001E-2</v>
      </c>
    </row>
    <row r="15" spans="1:10" x14ac:dyDescent="0.35">
      <c r="A15" s="8" t="s">
        <v>25</v>
      </c>
      <c r="B15" t="s">
        <v>26</v>
      </c>
      <c r="C15" s="15">
        <v>0.8</v>
      </c>
      <c r="D15" t="s">
        <v>10</v>
      </c>
      <c r="E15" s="3">
        <v>0.95</v>
      </c>
      <c r="F15" s="2">
        <f t="shared" si="0"/>
        <v>0.14999999999999991</v>
      </c>
      <c r="G15" s="2">
        <v>0.47370000000000001</v>
      </c>
      <c r="I15" s="2">
        <v>0.74</v>
      </c>
      <c r="J15" s="9">
        <f t="shared" si="1"/>
        <v>0.26629999999999998</v>
      </c>
    </row>
    <row r="16" spans="1:10" x14ac:dyDescent="0.35">
      <c r="A16" s="8" t="s">
        <v>16</v>
      </c>
      <c r="B16" t="s">
        <v>27</v>
      </c>
      <c r="C16" s="15">
        <v>1</v>
      </c>
      <c r="D16" t="s">
        <v>14</v>
      </c>
      <c r="E16" s="3">
        <v>0.95</v>
      </c>
      <c r="F16" s="2">
        <f t="shared" si="0"/>
        <v>-5.0000000000000044E-2</v>
      </c>
      <c r="G16" s="2">
        <v>0.85709999999999997</v>
      </c>
      <c r="I16" s="2">
        <v>0.74</v>
      </c>
      <c r="J16" s="9">
        <f t="shared" si="1"/>
        <v>-0.11709999999999998</v>
      </c>
    </row>
    <row r="17" spans="1:10" x14ac:dyDescent="0.35">
      <c r="A17" s="8" t="s">
        <v>19</v>
      </c>
      <c r="B17" t="s">
        <v>28</v>
      </c>
      <c r="C17" s="15">
        <v>0.875</v>
      </c>
      <c r="D17" t="s">
        <v>10</v>
      </c>
      <c r="E17" s="3">
        <v>0.95</v>
      </c>
      <c r="F17" s="2">
        <f t="shared" si="0"/>
        <v>7.4999999999999956E-2</v>
      </c>
      <c r="G17" s="2">
        <v>0.3659</v>
      </c>
      <c r="I17" s="2">
        <v>0.74</v>
      </c>
      <c r="J17" s="9">
        <f t="shared" si="1"/>
        <v>0.37409999999999999</v>
      </c>
    </row>
    <row r="18" spans="1:10" x14ac:dyDescent="0.35">
      <c r="A18" s="8" t="s">
        <v>11</v>
      </c>
      <c r="B18" t="s">
        <v>29</v>
      </c>
      <c r="C18" s="15">
        <v>0.75</v>
      </c>
      <c r="D18" t="s">
        <v>10</v>
      </c>
      <c r="E18" s="3">
        <v>0.95</v>
      </c>
      <c r="F18" s="2">
        <f t="shared" si="0"/>
        <v>0.19999999999999996</v>
      </c>
      <c r="G18" s="2">
        <v>0.5</v>
      </c>
      <c r="I18" s="2">
        <v>0.74</v>
      </c>
      <c r="J18" s="9">
        <f t="shared" si="1"/>
        <v>0.24</v>
      </c>
    </row>
    <row r="19" spans="1:10" x14ac:dyDescent="0.35">
      <c r="A19" s="8" t="s">
        <v>25</v>
      </c>
      <c r="B19" t="s">
        <v>30</v>
      </c>
      <c r="C19" s="15">
        <v>0.90700000000000003</v>
      </c>
      <c r="D19" t="s">
        <v>10</v>
      </c>
      <c r="E19" s="3">
        <v>0.95</v>
      </c>
      <c r="F19" s="2">
        <f t="shared" si="0"/>
        <v>4.2999999999999927E-2</v>
      </c>
      <c r="G19" s="2">
        <v>0.6038</v>
      </c>
      <c r="I19" s="2">
        <v>0.74</v>
      </c>
      <c r="J19" s="9">
        <f t="shared" si="1"/>
        <v>0.13619999999999999</v>
      </c>
    </row>
    <row r="20" spans="1:10" x14ac:dyDescent="0.35">
      <c r="A20" s="8" t="s">
        <v>19</v>
      </c>
      <c r="B20" t="s">
        <v>31</v>
      </c>
      <c r="C20" s="15">
        <v>0.93330000000000002</v>
      </c>
      <c r="D20" t="s">
        <v>10</v>
      </c>
      <c r="E20" s="3">
        <v>0.95</v>
      </c>
      <c r="F20" s="2">
        <f t="shared" si="0"/>
        <v>1.6699999999999937E-2</v>
      </c>
      <c r="G20" s="2">
        <v>0.57889999999999997</v>
      </c>
      <c r="I20" s="2">
        <v>0.74</v>
      </c>
      <c r="J20" s="9">
        <f t="shared" si="1"/>
        <v>0.16110000000000002</v>
      </c>
    </row>
    <row r="21" spans="1:10" x14ac:dyDescent="0.35">
      <c r="A21" s="8" t="s">
        <v>11</v>
      </c>
      <c r="B21" t="s">
        <v>32</v>
      </c>
      <c r="C21" s="15">
        <v>0.85709999999999997</v>
      </c>
      <c r="D21" t="s">
        <v>10</v>
      </c>
      <c r="E21" s="3">
        <v>0.95</v>
      </c>
      <c r="F21" s="2">
        <f t="shared" si="0"/>
        <v>9.2899999999999983E-2</v>
      </c>
      <c r="G21" s="2">
        <v>0.53129999999999999</v>
      </c>
      <c r="I21" s="2">
        <v>0.74</v>
      </c>
      <c r="J21" s="9">
        <f t="shared" si="1"/>
        <v>0.2087</v>
      </c>
    </row>
    <row r="22" spans="1:10" x14ac:dyDescent="0.35">
      <c r="A22" s="8" t="s">
        <v>25</v>
      </c>
      <c r="B22" t="s">
        <v>33</v>
      </c>
      <c r="C22" s="15">
        <v>0.88729999999999998</v>
      </c>
      <c r="D22" t="s">
        <v>10</v>
      </c>
      <c r="E22" s="3">
        <v>0.95</v>
      </c>
      <c r="F22" s="2">
        <f t="shared" si="0"/>
        <v>6.2699999999999978E-2</v>
      </c>
      <c r="G22" s="2">
        <v>0.61629999999999996</v>
      </c>
      <c r="I22" s="2">
        <v>0.74</v>
      </c>
      <c r="J22" s="9">
        <f t="shared" si="1"/>
        <v>0.12370000000000003</v>
      </c>
    </row>
    <row r="23" spans="1:10" x14ac:dyDescent="0.35">
      <c r="A23" s="8" t="s">
        <v>25</v>
      </c>
      <c r="B23" t="s">
        <v>34</v>
      </c>
      <c r="C23" s="15">
        <v>0.83330000000000004</v>
      </c>
      <c r="D23" t="s">
        <v>10</v>
      </c>
      <c r="E23" s="3">
        <v>0.95</v>
      </c>
      <c r="F23" s="2">
        <f t="shared" si="0"/>
        <v>0.11669999999999991</v>
      </c>
      <c r="G23" s="2">
        <v>0.70589999999999997</v>
      </c>
      <c r="I23" s="2">
        <v>0.74</v>
      </c>
      <c r="J23" s="9">
        <f t="shared" si="1"/>
        <v>3.4100000000000019E-2</v>
      </c>
    </row>
    <row r="24" spans="1:10" x14ac:dyDescent="0.35">
      <c r="A24" s="8" t="s">
        <v>25</v>
      </c>
      <c r="B24" t="s">
        <v>35</v>
      </c>
      <c r="C24" s="15">
        <v>0.8095</v>
      </c>
      <c r="D24" t="s">
        <v>10</v>
      </c>
      <c r="E24" s="3">
        <v>0.95</v>
      </c>
      <c r="F24" s="2">
        <f t="shared" si="0"/>
        <v>0.14049999999999996</v>
      </c>
      <c r="G24" s="2">
        <v>0.52</v>
      </c>
      <c r="I24" s="2">
        <v>0.74</v>
      </c>
      <c r="J24" s="9">
        <f t="shared" si="1"/>
        <v>0.21999999999999997</v>
      </c>
    </row>
    <row r="25" spans="1:10" x14ac:dyDescent="0.35">
      <c r="A25" s="8" t="s">
        <v>16</v>
      </c>
      <c r="B25" t="s">
        <v>36</v>
      </c>
      <c r="C25" s="15">
        <v>0.8</v>
      </c>
      <c r="D25" t="s">
        <v>10</v>
      </c>
      <c r="E25" s="3">
        <v>0.95</v>
      </c>
      <c r="F25" s="2">
        <f t="shared" si="0"/>
        <v>0.14999999999999991</v>
      </c>
      <c r="G25" s="2">
        <v>0.75</v>
      </c>
      <c r="I25" s="2">
        <v>0.74</v>
      </c>
      <c r="J25" s="9">
        <f t="shared" si="1"/>
        <v>-1.0000000000000009E-2</v>
      </c>
    </row>
    <row r="26" spans="1:10" x14ac:dyDescent="0.35">
      <c r="A26" s="8" t="s">
        <v>11</v>
      </c>
      <c r="B26" t="s">
        <v>37</v>
      </c>
      <c r="C26" s="15">
        <v>0.88890000000000002</v>
      </c>
      <c r="D26" t="s">
        <v>10</v>
      </c>
      <c r="E26" s="3">
        <v>0.95</v>
      </c>
      <c r="F26" s="2">
        <f t="shared" si="0"/>
        <v>6.1099999999999932E-2</v>
      </c>
      <c r="G26" s="2">
        <v>0.5</v>
      </c>
      <c r="I26" s="2">
        <v>0.74</v>
      </c>
      <c r="J26" s="9">
        <f t="shared" si="1"/>
        <v>0.24</v>
      </c>
    </row>
    <row r="27" spans="1:10" x14ac:dyDescent="0.35">
      <c r="A27" s="8" t="s">
        <v>22</v>
      </c>
      <c r="B27" t="s">
        <v>38</v>
      </c>
      <c r="C27" s="15">
        <v>0.9375</v>
      </c>
      <c r="D27" t="s">
        <v>10</v>
      </c>
      <c r="E27" s="3">
        <v>0.95</v>
      </c>
      <c r="F27" s="2">
        <f t="shared" si="0"/>
        <v>1.2499999999999956E-2</v>
      </c>
      <c r="G27" s="2">
        <v>0.29409999999999997</v>
      </c>
      <c r="I27" s="2">
        <v>0.74</v>
      </c>
      <c r="J27" s="9">
        <f t="shared" si="1"/>
        <v>0.44590000000000002</v>
      </c>
    </row>
    <row r="28" spans="1:10" x14ac:dyDescent="0.35">
      <c r="A28" s="8" t="s">
        <v>16</v>
      </c>
      <c r="B28" t="s">
        <v>77</v>
      </c>
      <c r="C28" s="15">
        <v>0.83330000000000004</v>
      </c>
      <c r="D28" t="s">
        <v>10</v>
      </c>
      <c r="E28" s="3">
        <v>0.95</v>
      </c>
      <c r="F28" s="2">
        <f t="shared" si="0"/>
        <v>0.11669999999999991</v>
      </c>
      <c r="G28" s="2">
        <v>0.3846</v>
      </c>
      <c r="I28" s="2">
        <v>0.74</v>
      </c>
      <c r="J28" s="9">
        <f t="shared" si="1"/>
        <v>0.35539999999999999</v>
      </c>
    </row>
    <row r="29" spans="1:10" x14ac:dyDescent="0.35">
      <c r="A29" s="8" t="s">
        <v>8</v>
      </c>
      <c r="B29" t="s">
        <v>40</v>
      </c>
      <c r="C29" s="15">
        <v>0.79169999999999996</v>
      </c>
      <c r="D29" t="s">
        <v>10</v>
      </c>
      <c r="E29" s="3">
        <v>0.95</v>
      </c>
      <c r="F29" s="2">
        <f t="shared" si="0"/>
        <v>0.1583</v>
      </c>
      <c r="G29" s="2">
        <v>0.125</v>
      </c>
      <c r="I29" s="2">
        <v>0.74</v>
      </c>
      <c r="J29" s="9">
        <f t="shared" si="1"/>
        <v>0.61499999999999999</v>
      </c>
    </row>
    <row r="30" spans="1:10" x14ac:dyDescent="0.35">
      <c r="A30" s="8" t="s">
        <v>8</v>
      </c>
      <c r="B30" t="s">
        <v>41</v>
      </c>
      <c r="C30" s="15">
        <v>0.94289999999999996</v>
      </c>
      <c r="D30" t="s">
        <v>10</v>
      </c>
      <c r="E30" s="3">
        <v>0.95</v>
      </c>
      <c r="F30" s="2">
        <f t="shared" si="0"/>
        <v>7.0999999999999952E-3</v>
      </c>
      <c r="G30" s="2">
        <v>0.65310000000000001</v>
      </c>
      <c r="I30" s="2">
        <v>0.74</v>
      </c>
      <c r="J30" s="9">
        <f t="shared" si="1"/>
        <v>8.6899999999999977E-2</v>
      </c>
    </row>
    <row r="31" spans="1:10" x14ac:dyDescent="0.35">
      <c r="A31" s="8" t="s">
        <v>8</v>
      </c>
      <c r="B31" t="s">
        <v>42</v>
      </c>
      <c r="C31" s="15">
        <v>0.8488</v>
      </c>
      <c r="D31" t="s">
        <v>10</v>
      </c>
      <c r="E31" s="3">
        <v>0.95</v>
      </c>
      <c r="F31" s="2">
        <f t="shared" si="0"/>
        <v>0.10119999999999996</v>
      </c>
      <c r="G31" s="2">
        <v>0.63329999999999997</v>
      </c>
      <c r="I31" s="2">
        <v>0.74</v>
      </c>
      <c r="J31" s="9">
        <f t="shared" si="1"/>
        <v>0.10670000000000002</v>
      </c>
    </row>
    <row r="32" spans="1:10" x14ac:dyDescent="0.35">
      <c r="A32" s="8" t="s">
        <v>8</v>
      </c>
      <c r="B32" t="s">
        <v>43</v>
      </c>
      <c r="C32" s="15">
        <v>0.9365</v>
      </c>
      <c r="D32" t="s">
        <v>10</v>
      </c>
      <c r="E32" s="3">
        <v>0.95</v>
      </c>
      <c r="F32" s="2">
        <f t="shared" si="0"/>
        <v>1.3499999999999956E-2</v>
      </c>
      <c r="G32" s="2">
        <v>0.65310000000000001</v>
      </c>
      <c r="I32" s="2">
        <v>0.74</v>
      </c>
      <c r="J32" s="9">
        <f t="shared" si="1"/>
        <v>8.6899999999999977E-2</v>
      </c>
    </row>
    <row r="33" spans="1:10" x14ac:dyDescent="0.35">
      <c r="A33" s="8" t="s">
        <v>25</v>
      </c>
      <c r="B33" t="s">
        <v>44</v>
      </c>
      <c r="C33" s="15">
        <v>0.92679999999999996</v>
      </c>
      <c r="D33" t="s">
        <v>10</v>
      </c>
      <c r="E33" s="3">
        <v>0.95</v>
      </c>
      <c r="F33" s="2">
        <f t="shared" si="0"/>
        <v>2.3199999999999998E-2</v>
      </c>
      <c r="G33" s="2">
        <v>0.5091</v>
      </c>
      <c r="I33" s="2">
        <v>0.74</v>
      </c>
      <c r="J33" s="9">
        <f t="shared" si="1"/>
        <v>0.23089999999999999</v>
      </c>
    </row>
    <row r="34" spans="1:10" x14ac:dyDescent="0.35">
      <c r="A34" s="8" t="s">
        <v>19</v>
      </c>
      <c r="B34" t="s">
        <v>45</v>
      </c>
      <c r="C34" s="15">
        <v>1</v>
      </c>
      <c r="D34" t="s">
        <v>14</v>
      </c>
      <c r="E34" s="3">
        <v>0.95</v>
      </c>
      <c r="F34" s="2">
        <f t="shared" si="0"/>
        <v>-5.0000000000000044E-2</v>
      </c>
      <c r="G34" s="2" t="s">
        <v>87</v>
      </c>
      <c r="I34" s="2">
        <v>0.74</v>
      </c>
      <c r="J34" s="9" t="e">
        <f t="shared" si="1"/>
        <v>#VALUE!</v>
      </c>
    </row>
    <row r="35" spans="1:10" x14ac:dyDescent="0.35">
      <c r="A35" s="8" t="s">
        <v>8</v>
      </c>
      <c r="B35" t="s">
        <v>46</v>
      </c>
      <c r="C35" s="15">
        <v>0.70369999999999999</v>
      </c>
      <c r="D35" t="s">
        <v>10</v>
      </c>
      <c r="E35" s="3">
        <v>0.95</v>
      </c>
      <c r="F35" s="2">
        <f t="shared" si="0"/>
        <v>0.24629999999999996</v>
      </c>
      <c r="G35" s="2">
        <v>0.31030000000000002</v>
      </c>
      <c r="I35" s="2">
        <v>0.74</v>
      </c>
      <c r="J35" s="9">
        <f t="shared" si="1"/>
        <v>0.42969999999999997</v>
      </c>
    </row>
    <row r="36" spans="1:10" x14ac:dyDescent="0.35">
      <c r="A36" s="8" t="s">
        <v>8</v>
      </c>
      <c r="B36" t="s">
        <v>47</v>
      </c>
      <c r="C36" s="15">
        <v>0.86170000000000002</v>
      </c>
      <c r="D36" t="s">
        <v>10</v>
      </c>
      <c r="E36" s="3">
        <v>0.95</v>
      </c>
      <c r="F36" s="2">
        <f t="shared" si="0"/>
        <v>8.8299999999999934E-2</v>
      </c>
      <c r="G36" s="2">
        <v>0.44040000000000001</v>
      </c>
      <c r="I36" s="2">
        <v>0.74</v>
      </c>
      <c r="J36" s="9">
        <f t="shared" si="1"/>
        <v>0.29959999999999998</v>
      </c>
    </row>
    <row r="37" spans="1:10" x14ac:dyDescent="0.35">
      <c r="A37" s="8" t="s">
        <v>8</v>
      </c>
      <c r="B37" t="s">
        <v>48</v>
      </c>
      <c r="C37" s="15">
        <v>0.82350000000000001</v>
      </c>
      <c r="D37" t="s">
        <v>10</v>
      </c>
      <c r="E37" s="3">
        <v>0.95</v>
      </c>
      <c r="F37" s="2">
        <f t="shared" si="0"/>
        <v>0.12649999999999995</v>
      </c>
      <c r="G37" s="2">
        <v>0.37140000000000001</v>
      </c>
      <c r="I37" s="2">
        <v>0.74</v>
      </c>
      <c r="J37" s="9">
        <f t="shared" si="1"/>
        <v>0.36859999999999998</v>
      </c>
    </row>
    <row r="38" spans="1:10" x14ac:dyDescent="0.35">
      <c r="A38" s="8" t="s">
        <v>25</v>
      </c>
      <c r="B38" t="s">
        <v>49</v>
      </c>
      <c r="C38" s="15">
        <v>0.66669999999999996</v>
      </c>
      <c r="D38" t="s">
        <v>10</v>
      </c>
      <c r="E38" s="3">
        <v>0.95</v>
      </c>
      <c r="F38" s="2">
        <f t="shared" si="0"/>
        <v>0.2833</v>
      </c>
      <c r="G38" s="2">
        <v>0.28570000000000001</v>
      </c>
      <c r="I38" s="2">
        <v>0.74</v>
      </c>
      <c r="J38" s="9">
        <f t="shared" si="1"/>
        <v>0.45429999999999998</v>
      </c>
    </row>
    <row r="39" spans="1:10" x14ac:dyDescent="0.35">
      <c r="A39" s="8" t="s">
        <v>11</v>
      </c>
      <c r="B39" t="s">
        <v>50</v>
      </c>
      <c r="C39" s="15">
        <v>0.73680000000000001</v>
      </c>
      <c r="D39" t="s">
        <v>10</v>
      </c>
      <c r="E39" s="3">
        <v>0.95</v>
      </c>
      <c r="F39" s="2">
        <f t="shared" si="0"/>
        <v>0.21319999999999995</v>
      </c>
      <c r="G39" s="2">
        <v>0.42549999999999999</v>
      </c>
      <c r="I39" s="2">
        <v>0.74</v>
      </c>
      <c r="J39" s="9">
        <f t="shared" si="1"/>
        <v>0.3145</v>
      </c>
    </row>
    <row r="40" spans="1:10" x14ac:dyDescent="0.35">
      <c r="A40" s="8" t="s">
        <v>11</v>
      </c>
      <c r="B40" t="s">
        <v>51</v>
      </c>
      <c r="C40" s="15">
        <v>0.79659999999999997</v>
      </c>
      <c r="D40" t="s">
        <v>10</v>
      </c>
      <c r="E40" s="3">
        <v>0.95</v>
      </c>
      <c r="F40" s="2">
        <f t="shared" si="0"/>
        <v>0.15339999999999998</v>
      </c>
      <c r="G40" s="2">
        <v>0.4</v>
      </c>
      <c r="I40" s="2">
        <v>0.74</v>
      </c>
      <c r="J40" s="9">
        <f t="shared" si="1"/>
        <v>0.33999999999999997</v>
      </c>
    </row>
    <row r="41" spans="1:10" x14ac:dyDescent="0.35">
      <c r="A41" s="8" t="s">
        <v>25</v>
      </c>
      <c r="B41" t="s">
        <v>52</v>
      </c>
      <c r="C41" s="15">
        <v>0.89659999999999995</v>
      </c>
      <c r="D41" t="s">
        <v>10</v>
      </c>
      <c r="E41" s="3">
        <v>0.95</v>
      </c>
      <c r="F41" s="2">
        <f t="shared" si="0"/>
        <v>5.3400000000000003E-2</v>
      </c>
      <c r="G41" s="2">
        <v>0.46879999999999999</v>
      </c>
      <c r="I41" s="2">
        <v>0.74</v>
      </c>
      <c r="J41" s="9">
        <f t="shared" si="1"/>
        <v>0.2712</v>
      </c>
    </row>
    <row r="42" spans="1:10" x14ac:dyDescent="0.35">
      <c r="A42" s="8" t="s">
        <v>25</v>
      </c>
      <c r="B42" t="s">
        <v>53</v>
      </c>
      <c r="C42" s="15">
        <v>0.95830000000000004</v>
      </c>
      <c r="D42" t="s">
        <v>14</v>
      </c>
      <c r="E42" s="3">
        <v>0.95</v>
      </c>
      <c r="F42" s="2">
        <f t="shared" si="0"/>
        <v>-8.3000000000000851E-3</v>
      </c>
      <c r="G42" s="2">
        <v>0.6</v>
      </c>
      <c r="I42" s="2">
        <v>0.74</v>
      </c>
      <c r="J42" s="9">
        <f t="shared" si="1"/>
        <v>0.14000000000000001</v>
      </c>
    </row>
    <row r="43" spans="1:10" x14ac:dyDescent="0.35">
      <c r="A43" s="8" t="s">
        <v>11</v>
      </c>
      <c r="B43" t="s">
        <v>54</v>
      </c>
      <c r="C43" s="15">
        <v>1</v>
      </c>
      <c r="D43" t="s">
        <v>14</v>
      </c>
      <c r="E43" s="3">
        <v>0.95</v>
      </c>
      <c r="F43" s="2">
        <f t="shared" si="0"/>
        <v>-5.0000000000000044E-2</v>
      </c>
      <c r="G43" s="2">
        <v>0.66669999999999996</v>
      </c>
      <c r="I43" s="2">
        <v>0.74</v>
      </c>
      <c r="J43" s="9">
        <f t="shared" si="1"/>
        <v>7.3300000000000032E-2</v>
      </c>
    </row>
    <row r="44" spans="1:10" x14ac:dyDescent="0.35">
      <c r="A44" s="8" t="s">
        <v>11</v>
      </c>
      <c r="B44" t="s">
        <v>55</v>
      </c>
      <c r="C44" s="15">
        <v>0.76190000000000002</v>
      </c>
      <c r="D44" t="s">
        <v>10</v>
      </c>
      <c r="E44" s="3">
        <v>0.95</v>
      </c>
      <c r="F44" s="2">
        <f t="shared" si="0"/>
        <v>0.18809999999999993</v>
      </c>
      <c r="G44" s="2">
        <v>0.36730000000000002</v>
      </c>
      <c r="I44" s="2">
        <v>0.74</v>
      </c>
      <c r="J44" s="9">
        <f t="shared" si="1"/>
        <v>0.37269999999999998</v>
      </c>
    </row>
    <row r="45" spans="1:10" x14ac:dyDescent="0.35">
      <c r="A45" s="8" t="s">
        <v>19</v>
      </c>
      <c r="B45" t="s">
        <v>56</v>
      </c>
      <c r="C45" s="15">
        <v>0.88460000000000005</v>
      </c>
      <c r="D45" t="s">
        <v>10</v>
      </c>
      <c r="E45" s="3">
        <v>0.95</v>
      </c>
      <c r="F45" s="2">
        <f t="shared" si="0"/>
        <v>6.5399999999999903E-2</v>
      </c>
      <c r="G45" s="2">
        <v>0.4118</v>
      </c>
      <c r="I45" s="2">
        <v>0.74</v>
      </c>
      <c r="J45" s="9">
        <f t="shared" si="1"/>
        <v>0.32819999999999999</v>
      </c>
    </row>
    <row r="46" spans="1:10" x14ac:dyDescent="0.35">
      <c r="A46" s="8" t="s">
        <v>19</v>
      </c>
      <c r="B46" t="s">
        <v>57</v>
      </c>
      <c r="C46" s="15">
        <v>0.95</v>
      </c>
      <c r="D46" t="s">
        <v>14</v>
      </c>
      <c r="E46" s="3">
        <v>0.95</v>
      </c>
      <c r="F46" s="2">
        <f t="shared" si="0"/>
        <v>0</v>
      </c>
      <c r="G46" s="2">
        <v>0.79310000000000003</v>
      </c>
      <c r="I46" s="2">
        <v>0.74</v>
      </c>
      <c r="J46" s="9">
        <f t="shared" si="1"/>
        <v>-5.3100000000000036E-2</v>
      </c>
    </row>
    <row r="47" spans="1:10" x14ac:dyDescent="0.35">
      <c r="A47" s="8" t="s">
        <v>19</v>
      </c>
      <c r="B47" t="s">
        <v>58</v>
      </c>
      <c r="C47" s="15">
        <v>0.71430000000000005</v>
      </c>
      <c r="D47" t="s">
        <v>10</v>
      </c>
      <c r="E47" s="3">
        <v>0.95</v>
      </c>
      <c r="F47" s="2">
        <f t="shared" si="0"/>
        <v>0.23569999999999991</v>
      </c>
      <c r="G47" s="2">
        <v>0.77780000000000005</v>
      </c>
      <c r="I47" s="2">
        <v>0.74</v>
      </c>
      <c r="J47" s="9">
        <f t="shared" si="1"/>
        <v>-3.7800000000000056E-2</v>
      </c>
    </row>
    <row r="48" spans="1:10" x14ac:dyDescent="0.35">
      <c r="A48" s="8" t="s">
        <v>8</v>
      </c>
      <c r="B48" t="s">
        <v>59</v>
      </c>
      <c r="C48" s="15">
        <v>0.83579999999999999</v>
      </c>
      <c r="D48" t="s">
        <v>10</v>
      </c>
      <c r="E48" s="3">
        <v>0.95</v>
      </c>
      <c r="F48" s="2">
        <f t="shared" si="0"/>
        <v>0.11419999999999997</v>
      </c>
      <c r="G48" s="2">
        <v>0.43530000000000002</v>
      </c>
      <c r="I48" s="2">
        <v>0.74</v>
      </c>
      <c r="J48" s="9">
        <f t="shared" si="1"/>
        <v>0.30469999999999997</v>
      </c>
    </row>
    <row r="49" spans="1:10" x14ac:dyDescent="0.35">
      <c r="A49" s="8" t="s">
        <v>25</v>
      </c>
      <c r="B49" t="s">
        <v>60</v>
      </c>
      <c r="C49" s="15">
        <v>0.94120000000000004</v>
      </c>
      <c r="D49" t="s">
        <v>10</v>
      </c>
      <c r="E49" s="3">
        <v>0.95</v>
      </c>
      <c r="F49" s="2">
        <f t="shared" si="0"/>
        <v>8.799999999999919E-3</v>
      </c>
      <c r="G49" s="2">
        <v>0.83330000000000004</v>
      </c>
      <c r="I49" s="2">
        <v>0.74</v>
      </c>
      <c r="J49" s="9">
        <f t="shared" si="1"/>
        <v>-9.330000000000005E-2</v>
      </c>
    </row>
    <row r="50" spans="1:10" x14ac:dyDescent="0.35">
      <c r="A50" s="8" t="s">
        <v>22</v>
      </c>
      <c r="B50" t="s">
        <v>61</v>
      </c>
      <c r="C50" s="15">
        <v>0.95830000000000004</v>
      </c>
      <c r="D50" t="s">
        <v>14</v>
      </c>
      <c r="E50" s="3">
        <v>0.95</v>
      </c>
      <c r="F50" s="2">
        <f t="shared" si="0"/>
        <v>-8.3000000000000851E-3</v>
      </c>
      <c r="G50" s="2">
        <v>0.66669999999999996</v>
      </c>
      <c r="I50" s="2">
        <v>0.74</v>
      </c>
      <c r="J50" s="9">
        <f t="shared" si="1"/>
        <v>7.3300000000000032E-2</v>
      </c>
    </row>
    <row r="51" spans="1:10" x14ac:dyDescent="0.35">
      <c r="A51" s="8" t="s">
        <v>22</v>
      </c>
      <c r="B51" t="s">
        <v>62</v>
      </c>
      <c r="C51" s="15">
        <v>0.84379999999999999</v>
      </c>
      <c r="D51" t="s">
        <v>10</v>
      </c>
      <c r="E51" s="3">
        <v>0.95</v>
      </c>
      <c r="F51" s="2">
        <f t="shared" si="0"/>
        <v>0.10619999999999996</v>
      </c>
      <c r="G51" s="2">
        <v>0.5</v>
      </c>
      <c r="I51" s="2">
        <v>0.74</v>
      </c>
      <c r="J51" s="9">
        <f t="shared" si="1"/>
        <v>0.24</v>
      </c>
    </row>
    <row r="52" spans="1:10" x14ac:dyDescent="0.35">
      <c r="A52" s="8" t="s">
        <v>11</v>
      </c>
      <c r="B52" t="s">
        <v>63</v>
      </c>
      <c r="C52" s="15">
        <v>0.88890000000000002</v>
      </c>
      <c r="D52" t="s">
        <v>10</v>
      </c>
      <c r="E52" s="3">
        <v>0.95</v>
      </c>
      <c r="F52" s="2">
        <f t="shared" si="0"/>
        <v>6.1099999999999932E-2</v>
      </c>
      <c r="G52" s="2">
        <v>0.5</v>
      </c>
      <c r="I52" s="2">
        <v>0.74</v>
      </c>
      <c r="J52" s="9">
        <f t="shared" si="1"/>
        <v>0.24</v>
      </c>
    </row>
    <row r="53" spans="1:10" x14ac:dyDescent="0.35">
      <c r="A53" s="8" t="s">
        <v>19</v>
      </c>
      <c r="B53" t="s">
        <v>64</v>
      </c>
      <c r="C53" s="15">
        <v>0.9</v>
      </c>
      <c r="D53" t="s">
        <v>10</v>
      </c>
      <c r="E53" s="3">
        <v>0.95</v>
      </c>
      <c r="F53" s="2">
        <f t="shared" si="0"/>
        <v>4.9999999999999933E-2</v>
      </c>
      <c r="G53" s="2">
        <v>0.51719999999999999</v>
      </c>
      <c r="I53" s="2">
        <v>0.74</v>
      </c>
      <c r="J53" s="9">
        <f t="shared" si="1"/>
        <v>0.2228</v>
      </c>
    </row>
    <row r="54" spans="1:10" x14ac:dyDescent="0.35">
      <c r="A54" s="8" t="s">
        <v>11</v>
      </c>
      <c r="B54" t="s">
        <v>65</v>
      </c>
      <c r="C54" s="15">
        <v>0.89580000000000004</v>
      </c>
      <c r="D54" t="s">
        <v>10</v>
      </c>
      <c r="E54" s="3">
        <v>0.95</v>
      </c>
      <c r="F54" s="2">
        <f t="shared" si="0"/>
        <v>5.4199999999999915E-2</v>
      </c>
      <c r="G54" s="2">
        <v>0.65</v>
      </c>
      <c r="I54" s="2">
        <v>0.74</v>
      </c>
      <c r="J54" s="9">
        <f t="shared" si="1"/>
        <v>8.9999999999999969E-2</v>
      </c>
    </row>
    <row r="55" spans="1:10" x14ac:dyDescent="0.35">
      <c r="A55" s="8" t="s">
        <v>16</v>
      </c>
      <c r="B55" t="s">
        <v>66</v>
      </c>
      <c r="C55" s="15">
        <v>0.73680000000000001</v>
      </c>
      <c r="D55" t="s">
        <v>10</v>
      </c>
      <c r="E55" s="3">
        <v>0.95</v>
      </c>
      <c r="F55" s="2">
        <f t="shared" si="0"/>
        <v>0.21319999999999995</v>
      </c>
      <c r="G55" s="2">
        <v>0.46510000000000001</v>
      </c>
      <c r="I55" s="2">
        <v>0.74</v>
      </c>
      <c r="J55" s="9">
        <f t="shared" si="1"/>
        <v>0.27489999999999998</v>
      </c>
    </row>
    <row r="56" spans="1:10" x14ac:dyDescent="0.35">
      <c r="A56" s="8" t="s">
        <v>22</v>
      </c>
      <c r="B56" t="s">
        <v>67</v>
      </c>
      <c r="C56" s="15">
        <v>0.875</v>
      </c>
      <c r="D56" t="s">
        <v>10</v>
      </c>
      <c r="E56" s="3">
        <v>0.95</v>
      </c>
      <c r="F56" s="2">
        <f t="shared" si="0"/>
        <v>7.4999999999999956E-2</v>
      </c>
      <c r="G56" s="2">
        <v>0.61899999999999999</v>
      </c>
      <c r="I56" s="2">
        <v>0.74</v>
      </c>
      <c r="J56" s="9">
        <f t="shared" si="1"/>
        <v>0.121</v>
      </c>
    </row>
    <row r="57" spans="1:10" x14ac:dyDescent="0.35">
      <c r="A57" s="8" t="s">
        <v>25</v>
      </c>
      <c r="B57" t="s">
        <v>68</v>
      </c>
      <c r="C57" s="15">
        <v>0.875</v>
      </c>
      <c r="D57" t="s">
        <v>10</v>
      </c>
      <c r="E57" s="3">
        <v>0.95</v>
      </c>
      <c r="F57" s="2">
        <f t="shared" si="0"/>
        <v>7.4999999999999956E-2</v>
      </c>
      <c r="G57" s="2">
        <v>0.47370000000000001</v>
      </c>
      <c r="I57" s="2">
        <v>0.74</v>
      </c>
      <c r="J57" s="9">
        <f t="shared" si="1"/>
        <v>0.26629999999999998</v>
      </c>
    </row>
    <row r="58" spans="1:10" x14ac:dyDescent="0.35">
      <c r="A58" s="8" t="s">
        <v>11</v>
      </c>
      <c r="B58" t="s">
        <v>69</v>
      </c>
      <c r="C58" s="15">
        <v>0.87180000000000002</v>
      </c>
      <c r="D58" t="s">
        <v>10</v>
      </c>
      <c r="E58" s="3">
        <v>0.95</v>
      </c>
      <c r="F58" s="2">
        <f t="shared" si="0"/>
        <v>7.8199999999999936E-2</v>
      </c>
      <c r="G58" s="2">
        <v>0.29549999999999998</v>
      </c>
      <c r="I58" s="2">
        <v>0.74</v>
      </c>
      <c r="J58" s="9">
        <f t="shared" si="1"/>
        <v>0.44450000000000001</v>
      </c>
    </row>
    <row r="59" spans="1:10" x14ac:dyDescent="0.35">
      <c r="A59" s="8" t="s">
        <v>22</v>
      </c>
      <c r="B59" t="s">
        <v>70</v>
      </c>
      <c r="C59" s="15">
        <v>0.82140000000000002</v>
      </c>
      <c r="D59" t="s">
        <v>10</v>
      </c>
      <c r="E59" s="3">
        <v>0.95</v>
      </c>
      <c r="F59" s="2">
        <f t="shared" si="0"/>
        <v>0.12859999999999994</v>
      </c>
      <c r="G59" s="2">
        <v>0.48480000000000001</v>
      </c>
      <c r="I59" s="2">
        <v>0.74</v>
      </c>
      <c r="J59" s="9">
        <f t="shared" si="1"/>
        <v>0.25519999999999998</v>
      </c>
    </row>
    <row r="60" spans="1:10" x14ac:dyDescent="0.35">
      <c r="A60" s="8" t="s">
        <v>11</v>
      </c>
      <c r="B60" t="s">
        <v>71</v>
      </c>
      <c r="C60" s="15">
        <v>0.92310000000000003</v>
      </c>
      <c r="D60" t="s">
        <v>10</v>
      </c>
      <c r="E60" s="3">
        <v>0.95</v>
      </c>
      <c r="F60" s="2">
        <f t="shared" si="0"/>
        <v>2.6899999999999924E-2</v>
      </c>
      <c r="G60" s="2">
        <v>0.43480000000000002</v>
      </c>
      <c r="I60" s="2">
        <v>0.74</v>
      </c>
      <c r="J60" s="9">
        <f t="shared" si="1"/>
        <v>0.30519999999999997</v>
      </c>
    </row>
    <row r="61" spans="1:10" x14ac:dyDescent="0.35">
      <c r="A61" s="8" t="s">
        <v>19</v>
      </c>
      <c r="B61" t="s">
        <v>72</v>
      </c>
      <c r="C61" s="15">
        <v>0.85709999999999997</v>
      </c>
      <c r="D61" t="s">
        <v>10</v>
      </c>
      <c r="E61" s="3">
        <v>0.95</v>
      </c>
      <c r="F61" s="2">
        <f t="shared" si="0"/>
        <v>9.2899999999999983E-2</v>
      </c>
      <c r="G61" s="2">
        <v>0.36359999999999998</v>
      </c>
      <c r="I61" s="2">
        <v>0.74</v>
      </c>
      <c r="J61" s="9">
        <f t="shared" si="1"/>
        <v>0.37640000000000001</v>
      </c>
    </row>
    <row r="62" spans="1:10" x14ac:dyDescent="0.35">
      <c r="A62" s="8" t="s">
        <v>19</v>
      </c>
      <c r="B62" t="s">
        <v>73</v>
      </c>
      <c r="C62" s="15">
        <v>0.9032</v>
      </c>
      <c r="D62" t="s">
        <v>10</v>
      </c>
      <c r="E62" s="3">
        <v>0.95</v>
      </c>
      <c r="F62" s="2">
        <f t="shared" si="0"/>
        <v>4.6799999999999953E-2</v>
      </c>
      <c r="G62" s="2">
        <v>0.55559999999999998</v>
      </c>
      <c r="I62" s="2">
        <v>0.74</v>
      </c>
      <c r="J62" s="9">
        <f t="shared" si="1"/>
        <v>0.18440000000000001</v>
      </c>
    </row>
    <row r="63" spans="1:10" x14ac:dyDescent="0.35">
      <c r="A63" s="8" t="s">
        <v>25</v>
      </c>
      <c r="B63" t="s">
        <v>74</v>
      </c>
      <c r="C63" s="15">
        <v>0.93100000000000005</v>
      </c>
      <c r="D63" t="s">
        <v>10</v>
      </c>
      <c r="E63" s="3">
        <v>0.95</v>
      </c>
      <c r="F63" s="2">
        <f t="shared" si="0"/>
        <v>1.8999999999999906E-2</v>
      </c>
      <c r="G63" s="2">
        <v>0.59460000000000002</v>
      </c>
      <c r="I63" s="2">
        <v>0.74</v>
      </c>
      <c r="J63" s="9">
        <f t="shared" si="1"/>
        <v>0.14539999999999997</v>
      </c>
    </row>
    <row r="64" spans="1:10" x14ac:dyDescent="0.35">
      <c r="A64" s="8"/>
      <c r="J64" s="10"/>
    </row>
    <row r="65" spans="1:10" x14ac:dyDescent="0.35">
      <c r="A65" s="8"/>
      <c r="J65" s="10"/>
    </row>
    <row r="66" spans="1:10" x14ac:dyDescent="0.35">
      <c r="A66" s="11"/>
      <c r="B66" s="12" t="s">
        <v>75</v>
      </c>
      <c r="C66" s="5"/>
      <c r="D66" s="5"/>
      <c r="E66" s="5"/>
      <c r="F66" s="5"/>
      <c r="G66" s="5"/>
      <c r="H66" s="5"/>
      <c r="I66" s="5"/>
      <c r="J66" s="13"/>
    </row>
  </sheetData>
  <mergeCells count="2">
    <mergeCell ref="A1:F1"/>
    <mergeCell ref="A2:G2"/>
  </mergeCells>
  <hyperlinks>
    <hyperlink ref="B66" r:id="rId1" xr:uid="{402F1B6F-8013-4733-9A03-0FD935FDEAB5}"/>
  </hyperlinks>
  <pageMargins left="0.7" right="0.7" top="0.75" bottom="0.75" header="0.3" footer="0.3"/>
  <pageSetup scale="33" orientation="landscap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7203-2C22-41A7-A775-C9C25DF12E9B}">
  <sheetPr>
    <tabColor rgb="FF92D050"/>
    <pageSetUpPr fitToPage="1"/>
  </sheetPr>
  <dimension ref="A1:G66"/>
  <sheetViews>
    <sheetView workbookViewId="0">
      <selection sqref="A1:XFD2"/>
    </sheetView>
  </sheetViews>
  <sheetFormatPr defaultRowHeight="14.5" x14ac:dyDescent="0.35"/>
  <cols>
    <col min="1" max="1" width="10.453125" bestFit="1" customWidth="1"/>
    <col min="2" max="2" width="70.26953125" bestFit="1" customWidth="1"/>
    <col min="3" max="3" width="28" bestFit="1" customWidth="1"/>
    <col min="4" max="4" width="18.1796875"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6" t="s">
        <v>88</v>
      </c>
      <c r="B2" s="23"/>
      <c r="C2" s="23"/>
      <c r="D2" s="23"/>
      <c r="E2" s="23"/>
      <c r="F2" s="23"/>
      <c r="G2" s="23"/>
    </row>
    <row r="4" spans="1:7" x14ac:dyDescent="0.35">
      <c r="A4" s="6" t="s">
        <v>2</v>
      </c>
      <c r="B4" s="4" t="s">
        <v>3</v>
      </c>
      <c r="C4" s="4" t="s">
        <v>4</v>
      </c>
      <c r="D4" s="4" t="s">
        <v>89</v>
      </c>
      <c r="E4" s="4" t="s">
        <v>6</v>
      </c>
      <c r="F4" s="7" t="s">
        <v>7</v>
      </c>
    </row>
    <row r="5" spans="1:7" x14ac:dyDescent="0.35">
      <c r="A5" s="8" t="s">
        <v>8</v>
      </c>
      <c r="B5" t="s">
        <v>9</v>
      </c>
      <c r="C5" t="s">
        <v>10</v>
      </c>
      <c r="D5" s="19">
        <v>0.73</v>
      </c>
      <c r="E5" s="3">
        <v>0.85</v>
      </c>
      <c r="F5" s="9">
        <f>E5-D5</f>
        <v>0.12</v>
      </c>
    </row>
    <row r="6" spans="1:7" x14ac:dyDescent="0.35">
      <c r="A6" s="8" t="s">
        <v>11</v>
      </c>
      <c r="B6" t="s">
        <v>12</v>
      </c>
      <c r="C6" t="s">
        <v>10</v>
      </c>
      <c r="D6" s="19">
        <v>0.79</v>
      </c>
      <c r="E6" s="3">
        <v>0.85</v>
      </c>
      <c r="F6" s="9">
        <f t="shared" ref="F6:F63" si="0">E6-D6</f>
        <v>5.9999999999999942E-2</v>
      </c>
    </row>
    <row r="7" spans="1:7" x14ac:dyDescent="0.35">
      <c r="A7" s="8" t="s">
        <v>8</v>
      </c>
      <c r="B7" t="s">
        <v>13</v>
      </c>
      <c r="C7" t="s">
        <v>10</v>
      </c>
      <c r="D7" s="19">
        <v>0.8</v>
      </c>
      <c r="E7" s="3">
        <v>0.85</v>
      </c>
      <c r="F7" s="9">
        <f t="shared" si="0"/>
        <v>4.9999999999999933E-2</v>
      </c>
    </row>
    <row r="8" spans="1:7" x14ac:dyDescent="0.35">
      <c r="A8" s="8" t="s">
        <v>8</v>
      </c>
      <c r="B8" t="s">
        <v>15</v>
      </c>
      <c r="C8" t="s">
        <v>10</v>
      </c>
      <c r="D8" s="19">
        <v>0.67</v>
      </c>
      <c r="E8" s="3">
        <v>0.85</v>
      </c>
      <c r="F8" s="9">
        <f t="shared" si="0"/>
        <v>0.17999999999999994</v>
      </c>
    </row>
    <row r="9" spans="1:7" x14ac:dyDescent="0.35">
      <c r="A9" s="8" t="s">
        <v>16</v>
      </c>
      <c r="B9" t="s">
        <v>17</v>
      </c>
      <c r="C9" t="s">
        <v>10</v>
      </c>
      <c r="D9" s="19">
        <v>0.82</v>
      </c>
      <c r="E9" s="3">
        <v>0.85</v>
      </c>
      <c r="F9" s="9">
        <f t="shared" si="0"/>
        <v>3.0000000000000027E-2</v>
      </c>
    </row>
    <row r="10" spans="1:7" x14ac:dyDescent="0.35">
      <c r="A10" s="8" t="s">
        <v>11</v>
      </c>
      <c r="B10" t="s">
        <v>18</v>
      </c>
      <c r="C10" t="s">
        <v>10</v>
      </c>
      <c r="D10" s="19">
        <v>0.57999999999999996</v>
      </c>
      <c r="E10" s="3">
        <v>0.85</v>
      </c>
      <c r="F10" s="9">
        <f t="shared" si="0"/>
        <v>0.27</v>
      </c>
    </row>
    <row r="11" spans="1:7" x14ac:dyDescent="0.35">
      <c r="A11" s="8" t="s">
        <v>19</v>
      </c>
      <c r="B11" t="s">
        <v>20</v>
      </c>
      <c r="C11" t="s">
        <v>14</v>
      </c>
      <c r="D11" s="19">
        <v>0.91</v>
      </c>
      <c r="E11" s="3">
        <v>0.85</v>
      </c>
      <c r="F11" s="9">
        <f t="shared" si="0"/>
        <v>-6.0000000000000053E-2</v>
      </c>
    </row>
    <row r="12" spans="1:7" x14ac:dyDescent="0.35">
      <c r="A12" s="8" t="s">
        <v>16</v>
      </c>
      <c r="B12" t="s">
        <v>21</v>
      </c>
      <c r="C12" t="s">
        <v>14</v>
      </c>
      <c r="D12" s="19">
        <v>0.85</v>
      </c>
      <c r="E12" s="3">
        <v>0.85</v>
      </c>
      <c r="F12" s="9">
        <f t="shared" si="0"/>
        <v>0</v>
      </c>
    </row>
    <row r="13" spans="1:7" x14ac:dyDescent="0.35">
      <c r="A13" s="8" t="s">
        <v>22</v>
      </c>
      <c r="B13" t="s">
        <v>23</v>
      </c>
      <c r="C13" t="s">
        <v>14</v>
      </c>
      <c r="D13" s="19">
        <v>0.9</v>
      </c>
      <c r="E13" s="3">
        <v>0.85</v>
      </c>
      <c r="F13" s="9">
        <f t="shared" si="0"/>
        <v>-5.0000000000000044E-2</v>
      </c>
    </row>
    <row r="14" spans="1:7" x14ac:dyDescent="0.35">
      <c r="A14" s="8" t="s">
        <v>19</v>
      </c>
      <c r="B14" t="s">
        <v>24</v>
      </c>
      <c r="C14" t="s">
        <v>14</v>
      </c>
      <c r="D14" s="19">
        <v>0.94</v>
      </c>
      <c r="E14" s="3">
        <v>0.85</v>
      </c>
      <c r="F14" s="9">
        <f t="shared" si="0"/>
        <v>-8.9999999999999969E-2</v>
      </c>
    </row>
    <row r="15" spans="1:7" x14ac:dyDescent="0.35">
      <c r="A15" s="8" t="s">
        <v>25</v>
      </c>
      <c r="B15" t="s">
        <v>26</v>
      </c>
      <c r="C15" t="s">
        <v>10</v>
      </c>
      <c r="D15" s="19">
        <v>0.79</v>
      </c>
      <c r="E15" s="3">
        <v>0.85</v>
      </c>
      <c r="F15" s="9">
        <f t="shared" si="0"/>
        <v>5.9999999999999942E-2</v>
      </c>
    </row>
    <row r="16" spans="1:7" x14ac:dyDescent="0.35">
      <c r="A16" s="8" t="s">
        <v>16</v>
      </c>
      <c r="B16" t="s">
        <v>27</v>
      </c>
      <c r="C16" t="s">
        <v>14</v>
      </c>
      <c r="D16" s="19">
        <v>0.95</v>
      </c>
      <c r="E16" s="3">
        <v>0.85</v>
      </c>
      <c r="F16" s="9">
        <f t="shared" si="0"/>
        <v>-9.9999999999999978E-2</v>
      </c>
    </row>
    <row r="17" spans="1:6" x14ac:dyDescent="0.35">
      <c r="A17" s="8" t="s">
        <v>19</v>
      </c>
      <c r="B17" t="s">
        <v>28</v>
      </c>
      <c r="C17" t="s">
        <v>14</v>
      </c>
      <c r="D17" s="19">
        <v>0.87</v>
      </c>
      <c r="E17" s="3">
        <v>0.85</v>
      </c>
      <c r="F17" s="9">
        <f t="shared" si="0"/>
        <v>-2.0000000000000018E-2</v>
      </c>
    </row>
    <row r="18" spans="1:6" x14ac:dyDescent="0.35">
      <c r="A18" s="8" t="s">
        <v>11</v>
      </c>
      <c r="B18" t="s">
        <v>29</v>
      </c>
      <c r="C18" t="s">
        <v>10</v>
      </c>
      <c r="D18" s="19">
        <v>0.79</v>
      </c>
      <c r="E18" s="3">
        <v>0.85</v>
      </c>
      <c r="F18" s="9">
        <f t="shared" si="0"/>
        <v>5.9999999999999942E-2</v>
      </c>
    </row>
    <row r="19" spans="1:6" x14ac:dyDescent="0.35">
      <c r="A19" s="8" t="s">
        <v>25</v>
      </c>
      <c r="B19" t="s">
        <v>30</v>
      </c>
      <c r="C19" t="s">
        <v>14</v>
      </c>
      <c r="D19" s="19">
        <v>0.9</v>
      </c>
      <c r="E19" s="3">
        <v>0.85</v>
      </c>
      <c r="F19" s="9">
        <f t="shared" si="0"/>
        <v>-5.0000000000000044E-2</v>
      </c>
    </row>
    <row r="20" spans="1:6" x14ac:dyDescent="0.35">
      <c r="A20" s="8" t="s">
        <v>19</v>
      </c>
      <c r="B20" t="s">
        <v>31</v>
      </c>
      <c r="C20" t="s">
        <v>10</v>
      </c>
      <c r="D20" s="19">
        <v>0.8</v>
      </c>
      <c r="E20" s="3">
        <v>0.85</v>
      </c>
      <c r="F20" s="9">
        <f t="shared" si="0"/>
        <v>4.9999999999999933E-2</v>
      </c>
    </row>
    <row r="21" spans="1:6" x14ac:dyDescent="0.35">
      <c r="A21" s="8" t="s">
        <v>11</v>
      </c>
      <c r="B21" t="s">
        <v>32</v>
      </c>
      <c r="C21" t="s">
        <v>10</v>
      </c>
      <c r="D21" s="19">
        <v>0.83</v>
      </c>
      <c r="E21" s="3">
        <v>0.85</v>
      </c>
      <c r="F21" s="9">
        <f t="shared" si="0"/>
        <v>2.0000000000000018E-2</v>
      </c>
    </row>
    <row r="22" spans="1:6" x14ac:dyDescent="0.35">
      <c r="A22" s="8" t="s">
        <v>25</v>
      </c>
      <c r="B22" t="s">
        <v>33</v>
      </c>
      <c r="C22" t="s">
        <v>10</v>
      </c>
      <c r="D22" s="19">
        <v>0.76</v>
      </c>
      <c r="E22" s="3">
        <v>0.85</v>
      </c>
      <c r="F22" s="9">
        <f t="shared" si="0"/>
        <v>8.9999999999999969E-2</v>
      </c>
    </row>
    <row r="23" spans="1:6" x14ac:dyDescent="0.35">
      <c r="A23" s="8" t="s">
        <v>25</v>
      </c>
      <c r="B23" t="s">
        <v>34</v>
      </c>
      <c r="C23" t="s">
        <v>14</v>
      </c>
      <c r="D23" s="19">
        <v>0.94</v>
      </c>
      <c r="E23" s="3">
        <v>0.85</v>
      </c>
      <c r="F23" s="9">
        <f t="shared" si="0"/>
        <v>-8.9999999999999969E-2</v>
      </c>
    </row>
    <row r="24" spans="1:6" x14ac:dyDescent="0.35">
      <c r="A24" s="8" t="s">
        <v>25</v>
      </c>
      <c r="B24" t="s">
        <v>35</v>
      </c>
      <c r="C24" t="s">
        <v>14</v>
      </c>
      <c r="D24" s="19">
        <v>0.88</v>
      </c>
      <c r="E24" s="3">
        <v>0.85</v>
      </c>
      <c r="F24" s="9">
        <f t="shared" si="0"/>
        <v>-3.0000000000000027E-2</v>
      </c>
    </row>
    <row r="25" spans="1:6" x14ac:dyDescent="0.35">
      <c r="A25" s="8" t="s">
        <v>16</v>
      </c>
      <c r="B25" t="s">
        <v>36</v>
      </c>
      <c r="C25" t="s">
        <v>14</v>
      </c>
      <c r="D25" s="19">
        <v>1</v>
      </c>
      <c r="E25" s="3">
        <v>0.85</v>
      </c>
      <c r="F25" s="9">
        <f t="shared" si="0"/>
        <v>-0.15000000000000002</v>
      </c>
    </row>
    <row r="26" spans="1:6" x14ac:dyDescent="0.35">
      <c r="A26" s="8" t="s">
        <v>11</v>
      </c>
      <c r="B26" t="s">
        <v>37</v>
      </c>
      <c r="C26" t="s">
        <v>10</v>
      </c>
      <c r="D26" s="19">
        <v>0.78</v>
      </c>
      <c r="E26" s="3">
        <v>0.85</v>
      </c>
      <c r="F26" s="9">
        <f t="shared" si="0"/>
        <v>6.9999999999999951E-2</v>
      </c>
    </row>
    <row r="27" spans="1:6" x14ac:dyDescent="0.35">
      <c r="A27" s="8" t="s">
        <v>22</v>
      </c>
      <c r="B27" t="s">
        <v>38</v>
      </c>
      <c r="C27" t="s">
        <v>10</v>
      </c>
      <c r="D27" s="19">
        <v>0.79</v>
      </c>
      <c r="E27" s="3">
        <v>0.85</v>
      </c>
      <c r="F27" s="9">
        <f t="shared" si="0"/>
        <v>5.9999999999999942E-2</v>
      </c>
    </row>
    <row r="28" spans="1:6" x14ac:dyDescent="0.35">
      <c r="A28" s="8" t="s">
        <v>16</v>
      </c>
      <c r="B28" t="s">
        <v>77</v>
      </c>
      <c r="C28" t="s">
        <v>10</v>
      </c>
      <c r="D28" s="19">
        <v>0.72</v>
      </c>
      <c r="E28" s="3">
        <v>0.85</v>
      </c>
      <c r="F28" s="9">
        <f t="shared" si="0"/>
        <v>0.13</v>
      </c>
    </row>
    <row r="29" spans="1:6" x14ac:dyDescent="0.35">
      <c r="A29" s="8" t="s">
        <v>8</v>
      </c>
      <c r="B29" t="s">
        <v>40</v>
      </c>
      <c r="C29" t="s">
        <v>10</v>
      </c>
      <c r="D29" s="19">
        <v>0.82</v>
      </c>
      <c r="E29" s="3">
        <v>0.85</v>
      </c>
      <c r="F29" s="9">
        <f t="shared" si="0"/>
        <v>3.0000000000000027E-2</v>
      </c>
    </row>
    <row r="30" spans="1:6" x14ac:dyDescent="0.35">
      <c r="A30" s="8" t="s">
        <v>8</v>
      </c>
      <c r="B30" t="s">
        <v>41</v>
      </c>
      <c r="C30" t="s">
        <v>14</v>
      </c>
      <c r="D30" s="19">
        <v>0.88</v>
      </c>
      <c r="E30" s="3">
        <v>0.85</v>
      </c>
      <c r="F30" s="9">
        <f t="shared" si="0"/>
        <v>-3.0000000000000027E-2</v>
      </c>
    </row>
    <row r="31" spans="1:6" x14ac:dyDescent="0.35">
      <c r="A31" s="8" t="s">
        <v>8</v>
      </c>
      <c r="B31" t="s">
        <v>42</v>
      </c>
      <c r="C31" t="s">
        <v>10</v>
      </c>
      <c r="D31" s="19">
        <v>0.52</v>
      </c>
      <c r="E31" s="3">
        <v>0.85</v>
      </c>
      <c r="F31" s="9">
        <f t="shared" si="0"/>
        <v>0.32999999999999996</v>
      </c>
    </row>
    <row r="32" spans="1:6" x14ac:dyDescent="0.35">
      <c r="A32" s="8" t="s">
        <v>8</v>
      </c>
      <c r="B32" t="s">
        <v>43</v>
      </c>
      <c r="C32" t="s">
        <v>14</v>
      </c>
      <c r="D32" s="19">
        <v>0.89</v>
      </c>
      <c r="E32" s="3">
        <v>0.85</v>
      </c>
      <c r="F32" s="9">
        <f t="shared" si="0"/>
        <v>-4.0000000000000036E-2</v>
      </c>
    </row>
    <row r="33" spans="1:6" x14ac:dyDescent="0.35">
      <c r="A33" s="8" t="s">
        <v>25</v>
      </c>
      <c r="B33" t="s">
        <v>44</v>
      </c>
      <c r="C33" t="s">
        <v>10</v>
      </c>
      <c r="D33" s="19">
        <v>0.84</v>
      </c>
      <c r="E33" s="3">
        <v>0.85</v>
      </c>
      <c r="F33" s="9">
        <f t="shared" si="0"/>
        <v>1.0000000000000009E-2</v>
      </c>
    </row>
    <row r="34" spans="1:6" x14ac:dyDescent="0.35">
      <c r="A34" s="8" t="s">
        <v>19</v>
      </c>
      <c r="B34" t="s">
        <v>45</v>
      </c>
      <c r="C34" t="s">
        <v>14</v>
      </c>
      <c r="D34" s="19">
        <v>0.88</v>
      </c>
      <c r="E34" s="3">
        <v>0.85</v>
      </c>
      <c r="F34" s="9">
        <f t="shared" si="0"/>
        <v>-3.0000000000000027E-2</v>
      </c>
    </row>
    <row r="35" spans="1:6" x14ac:dyDescent="0.35">
      <c r="A35" s="8" t="s">
        <v>8</v>
      </c>
      <c r="B35" t="s">
        <v>46</v>
      </c>
      <c r="C35" t="s">
        <v>14</v>
      </c>
      <c r="D35" s="19">
        <v>0.9</v>
      </c>
      <c r="E35" s="3">
        <v>0.85</v>
      </c>
      <c r="F35" s="9">
        <f t="shared" si="0"/>
        <v>-5.0000000000000044E-2</v>
      </c>
    </row>
    <row r="36" spans="1:6" x14ac:dyDescent="0.35">
      <c r="A36" s="8" t="s">
        <v>8</v>
      </c>
      <c r="B36" t="s">
        <v>47</v>
      </c>
      <c r="C36" t="s">
        <v>14</v>
      </c>
      <c r="D36" s="19">
        <v>0.88</v>
      </c>
      <c r="E36" s="3">
        <v>0.85</v>
      </c>
      <c r="F36" s="9">
        <f t="shared" si="0"/>
        <v>-3.0000000000000027E-2</v>
      </c>
    </row>
    <row r="37" spans="1:6" x14ac:dyDescent="0.35">
      <c r="A37" s="8" t="s">
        <v>8</v>
      </c>
      <c r="B37" t="s">
        <v>48</v>
      </c>
      <c r="C37" t="s">
        <v>14</v>
      </c>
      <c r="D37" s="19">
        <v>1</v>
      </c>
      <c r="E37" s="3">
        <v>0.85</v>
      </c>
      <c r="F37" s="9">
        <f t="shared" si="0"/>
        <v>-0.15000000000000002</v>
      </c>
    </row>
    <row r="38" spans="1:6" x14ac:dyDescent="0.35">
      <c r="A38" s="8" t="s">
        <v>25</v>
      </c>
      <c r="B38" t="s">
        <v>49</v>
      </c>
      <c r="C38" t="s">
        <v>14</v>
      </c>
      <c r="D38" s="19">
        <v>1</v>
      </c>
      <c r="E38" s="3">
        <v>0.85</v>
      </c>
      <c r="F38" s="9">
        <f t="shared" si="0"/>
        <v>-0.15000000000000002</v>
      </c>
    </row>
    <row r="39" spans="1:6" x14ac:dyDescent="0.35">
      <c r="A39" s="8" t="s">
        <v>11</v>
      </c>
      <c r="B39" t="s">
        <v>50</v>
      </c>
      <c r="C39" t="s">
        <v>10</v>
      </c>
      <c r="D39" s="19">
        <v>0.78</v>
      </c>
      <c r="E39" s="3">
        <v>0.85</v>
      </c>
      <c r="F39" s="9">
        <f t="shared" si="0"/>
        <v>6.9999999999999951E-2</v>
      </c>
    </row>
    <row r="40" spans="1:6" x14ac:dyDescent="0.35">
      <c r="A40" s="8" t="s">
        <v>11</v>
      </c>
      <c r="B40" t="s">
        <v>51</v>
      </c>
      <c r="C40" t="s">
        <v>10</v>
      </c>
      <c r="D40" s="19">
        <v>0.83</v>
      </c>
      <c r="E40" s="3">
        <v>0.85</v>
      </c>
      <c r="F40" s="9">
        <f t="shared" si="0"/>
        <v>2.0000000000000018E-2</v>
      </c>
    </row>
    <row r="41" spans="1:6" x14ac:dyDescent="0.35">
      <c r="A41" s="8" t="s">
        <v>25</v>
      </c>
      <c r="B41" t="s">
        <v>52</v>
      </c>
      <c r="C41" t="s">
        <v>10</v>
      </c>
      <c r="D41" s="19">
        <v>0.71</v>
      </c>
      <c r="E41" s="3">
        <v>0.85</v>
      </c>
      <c r="F41" s="9">
        <f t="shared" si="0"/>
        <v>0.14000000000000001</v>
      </c>
    </row>
    <row r="42" spans="1:6" x14ac:dyDescent="0.35">
      <c r="A42" s="8" t="s">
        <v>25</v>
      </c>
      <c r="B42" t="s">
        <v>53</v>
      </c>
      <c r="C42" t="s">
        <v>14</v>
      </c>
      <c r="D42" s="19">
        <v>0.89</v>
      </c>
      <c r="E42" s="3">
        <v>0.85</v>
      </c>
      <c r="F42" s="9">
        <f t="shared" si="0"/>
        <v>-4.0000000000000036E-2</v>
      </c>
    </row>
    <row r="43" spans="1:6" x14ac:dyDescent="0.35">
      <c r="A43" s="8" t="s">
        <v>11</v>
      </c>
      <c r="B43" t="s">
        <v>54</v>
      </c>
      <c r="C43" t="s">
        <v>10</v>
      </c>
      <c r="D43" s="19">
        <v>0.75</v>
      </c>
      <c r="E43" s="3">
        <v>0.85</v>
      </c>
      <c r="F43" s="9">
        <f t="shared" si="0"/>
        <v>9.9999999999999978E-2</v>
      </c>
    </row>
    <row r="44" spans="1:6" x14ac:dyDescent="0.35">
      <c r="A44" s="8" t="s">
        <v>11</v>
      </c>
      <c r="B44" t="s">
        <v>55</v>
      </c>
      <c r="C44" t="s">
        <v>14</v>
      </c>
      <c r="D44" s="19">
        <v>0.94</v>
      </c>
      <c r="E44" s="3">
        <v>0.85</v>
      </c>
      <c r="F44" s="9">
        <f t="shared" si="0"/>
        <v>-8.9999999999999969E-2</v>
      </c>
    </row>
    <row r="45" spans="1:6" x14ac:dyDescent="0.35">
      <c r="A45" s="8" t="s">
        <v>19</v>
      </c>
      <c r="B45" t="s">
        <v>56</v>
      </c>
      <c r="C45" t="s">
        <v>14</v>
      </c>
      <c r="D45" s="19">
        <v>0.85</v>
      </c>
      <c r="E45" s="3">
        <v>0.85</v>
      </c>
      <c r="F45" s="9">
        <f t="shared" si="0"/>
        <v>0</v>
      </c>
    </row>
    <row r="46" spans="1:6" x14ac:dyDescent="0.35">
      <c r="A46" s="8" t="s">
        <v>19</v>
      </c>
      <c r="B46" t="s">
        <v>57</v>
      </c>
      <c r="C46" t="s">
        <v>10</v>
      </c>
      <c r="D46" s="19">
        <v>0.83</v>
      </c>
      <c r="E46" s="3">
        <v>0.85</v>
      </c>
      <c r="F46" s="9">
        <f t="shared" si="0"/>
        <v>2.0000000000000018E-2</v>
      </c>
    </row>
    <row r="47" spans="1:6" x14ac:dyDescent="0.35">
      <c r="A47" s="8" t="s">
        <v>19</v>
      </c>
      <c r="B47" t="s">
        <v>58</v>
      </c>
      <c r="C47" t="s">
        <v>14</v>
      </c>
      <c r="D47" s="19">
        <v>0.92</v>
      </c>
      <c r="E47" s="3">
        <v>0.85</v>
      </c>
      <c r="F47" s="9">
        <f t="shared" si="0"/>
        <v>-7.0000000000000062E-2</v>
      </c>
    </row>
    <row r="48" spans="1:6" x14ac:dyDescent="0.35">
      <c r="A48" s="8" t="s">
        <v>8</v>
      </c>
      <c r="B48" t="s">
        <v>59</v>
      </c>
      <c r="C48" t="s">
        <v>14</v>
      </c>
      <c r="D48" s="19">
        <v>0.91</v>
      </c>
      <c r="E48" s="3">
        <v>0.85</v>
      </c>
      <c r="F48" s="9">
        <f t="shared" si="0"/>
        <v>-6.0000000000000053E-2</v>
      </c>
    </row>
    <row r="49" spans="1:6" x14ac:dyDescent="0.35">
      <c r="A49" s="8" t="s">
        <v>25</v>
      </c>
      <c r="B49" t="s">
        <v>60</v>
      </c>
      <c r="C49" t="s">
        <v>14</v>
      </c>
      <c r="D49" s="19">
        <v>0.92</v>
      </c>
      <c r="E49" s="3">
        <v>0.85</v>
      </c>
      <c r="F49" s="9">
        <f t="shared" si="0"/>
        <v>-7.0000000000000062E-2</v>
      </c>
    </row>
    <row r="50" spans="1:6" x14ac:dyDescent="0.35">
      <c r="A50" s="8" t="s">
        <v>22</v>
      </c>
      <c r="B50" t="s">
        <v>61</v>
      </c>
      <c r="C50" t="s">
        <v>10</v>
      </c>
      <c r="D50" s="19">
        <v>0.74</v>
      </c>
      <c r="E50" s="3">
        <v>0.85</v>
      </c>
      <c r="F50" s="9">
        <f t="shared" si="0"/>
        <v>0.10999999999999999</v>
      </c>
    </row>
    <row r="51" spans="1:6" x14ac:dyDescent="0.35">
      <c r="A51" s="8" t="s">
        <v>22</v>
      </c>
      <c r="B51" t="s">
        <v>62</v>
      </c>
      <c r="C51" t="s">
        <v>10</v>
      </c>
      <c r="D51" s="19">
        <v>0.78</v>
      </c>
      <c r="E51" s="3">
        <v>0.85</v>
      </c>
      <c r="F51" s="9">
        <f t="shared" si="0"/>
        <v>6.9999999999999951E-2</v>
      </c>
    </row>
    <row r="52" spans="1:6" x14ac:dyDescent="0.35">
      <c r="A52" s="8" t="s">
        <v>11</v>
      </c>
      <c r="B52" t="s">
        <v>63</v>
      </c>
      <c r="C52" t="s">
        <v>14</v>
      </c>
      <c r="D52" s="19">
        <v>0.87</v>
      </c>
      <c r="E52" s="3">
        <v>0.85</v>
      </c>
      <c r="F52" s="9">
        <f t="shared" si="0"/>
        <v>-2.0000000000000018E-2</v>
      </c>
    </row>
    <row r="53" spans="1:6" x14ac:dyDescent="0.35">
      <c r="A53" s="8" t="s">
        <v>19</v>
      </c>
      <c r="B53" t="s">
        <v>64</v>
      </c>
      <c r="C53" t="s">
        <v>14</v>
      </c>
      <c r="D53" s="19">
        <v>0.96</v>
      </c>
      <c r="E53" s="3">
        <v>0.85</v>
      </c>
      <c r="F53" s="9">
        <f t="shared" si="0"/>
        <v>-0.10999999999999999</v>
      </c>
    </row>
    <row r="54" spans="1:6" x14ac:dyDescent="0.35">
      <c r="A54" s="8" t="s">
        <v>11</v>
      </c>
      <c r="B54" t="s">
        <v>65</v>
      </c>
      <c r="C54" t="s">
        <v>10</v>
      </c>
      <c r="D54" s="19">
        <v>0.79</v>
      </c>
      <c r="E54" s="3">
        <v>0.85</v>
      </c>
      <c r="F54" s="9">
        <f t="shared" si="0"/>
        <v>5.9999999999999942E-2</v>
      </c>
    </row>
    <row r="55" spans="1:6" x14ac:dyDescent="0.35">
      <c r="A55" s="8" t="s">
        <v>16</v>
      </c>
      <c r="B55" t="s">
        <v>66</v>
      </c>
      <c r="C55" t="s">
        <v>14</v>
      </c>
      <c r="D55" s="19">
        <v>0.9</v>
      </c>
      <c r="E55" s="3">
        <v>0.85</v>
      </c>
      <c r="F55" s="9">
        <f t="shared" si="0"/>
        <v>-5.0000000000000044E-2</v>
      </c>
    </row>
    <row r="56" spans="1:6" x14ac:dyDescent="0.35">
      <c r="A56" s="8" t="s">
        <v>22</v>
      </c>
      <c r="B56" t="s">
        <v>67</v>
      </c>
      <c r="C56" t="s">
        <v>14</v>
      </c>
      <c r="D56" s="19">
        <v>0.88</v>
      </c>
      <c r="E56" s="3">
        <v>0.85</v>
      </c>
      <c r="F56" s="9">
        <f t="shared" si="0"/>
        <v>-3.0000000000000027E-2</v>
      </c>
    </row>
    <row r="57" spans="1:6" x14ac:dyDescent="0.35">
      <c r="A57" s="8" t="s">
        <v>25</v>
      </c>
      <c r="B57" t="s">
        <v>68</v>
      </c>
      <c r="C57" t="s">
        <v>14</v>
      </c>
      <c r="D57" s="19">
        <v>0.92</v>
      </c>
      <c r="E57" s="3">
        <v>0.85</v>
      </c>
      <c r="F57" s="9">
        <f t="shared" si="0"/>
        <v>-7.0000000000000062E-2</v>
      </c>
    </row>
    <row r="58" spans="1:6" x14ac:dyDescent="0.35">
      <c r="A58" s="8" t="s">
        <v>11</v>
      </c>
      <c r="B58" t="s">
        <v>69</v>
      </c>
      <c r="C58" t="s">
        <v>14</v>
      </c>
      <c r="D58" s="19">
        <v>0.93</v>
      </c>
      <c r="E58" s="3">
        <v>0.85</v>
      </c>
      <c r="F58" s="9">
        <f t="shared" si="0"/>
        <v>-8.0000000000000071E-2</v>
      </c>
    </row>
    <row r="59" spans="1:6" x14ac:dyDescent="0.35">
      <c r="A59" s="8" t="s">
        <v>22</v>
      </c>
      <c r="B59" t="s">
        <v>70</v>
      </c>
      <c r="C59" t="s">
        <v>10</v>
      </c>
      <c r="D59" s="19">
        <v>0.81</v>
      </c>
      <c r="E59" s="3">
        <v>0.85</v>
      </c>
      <c r="F59" s="9">
        <f t="shared" si="0"/>
        <v>3.9999999999999925E-2</v>
      </c>
    </row>
    <row r="60" spans="1:6" x14ac:dyDescent="0.35">
      <c r="A60" s="8" t="s">
        <v>11</v>
      </c>
      <c r="B60" t="s">
        <v>71</v>
      </c>
      <c r="C60" t="s">
        <v>10</v>
      </c>
      <c r="D60" s="19">
        <v>0.8</v>
      </c>
      <c r="E60" s="3">
        <v>0.85</v>
      </c>
      <c r="F60" s="9">
        <f t="shared" si="0"/>
        <v>4.9999999999999933E-2</v>
      </c>
    </row>
    <row r="61" spans="1:6" x14ac:dyDescent="0.35">
      <c r="A61" s="8" t="s">
        <v>19</v>
      </c>
      <c r="B61" t="s">
        <v>72</v>
      </c>
      <c r="C61" t="s">
        <v>10</v>
      </c>
      <c r="D61" s="19">
        <v>0.8</v>
      </c>
      <c r="E61" s="3">
        <v>0.85</v>
      </c>
      <c r="F61" s="9">
        <f t="shared" si="0"/>
        <v>4.9999999999999933E-2</v>
      </c>
    </row>
    <row r="62" spans="1:6" x14ac:dyDescent="0.35">
      <c r="A62" s="8" t="s">
        <v>19</v>
      </c>
      <c r="B62" t="s">
        <v>73</v>
      </c>
      <c r="C62" t="s">
        <v>14</v>
      </c>
      <c r="D62" s="19">
        <v>0.89</v>
      </c>
      <c r="E62" s="3">
        <v>0.85</v>
      </c>
      <c r="F62" s="9">
        <f t="shared" si="0"/>
        <v>-4.0000000000000036E-2</v>
      </c>
    </row>
    <row r="63" spans="1:6" x14ac:dyDescent="0.35">
      <c r="A63" s="8" t="s">
        <v>25</v>
      </c>
      <c r="B63" t="s">
        <v>74</v>
      </c>
      <c r="C63" t="s">
        <v>10</v>
      </c>
      <c r="D63" s="19">
        <v>0.76</v>
      </c>
      <c r="E63" s="3">
        <v>0.85</v>
      </c>
      <c r="F63" s="9">
        <f t="shared" si="0"/>
        <v>8.9999999999999969E-2</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G2"/>
  </mergeCells>
  <hyperlinks>
    <hyperlink ref="B66" r:id="rId1" xr:uid="{43B364FE-7FFA-4F24-B6DD-A0B77A010FED}"/>
  </hyperlinks>
  <pageMargins left="0.7" right="0.7" top="0.75" bottom="0.75" header="0.3" footer="0.3"/>
  <pageSetup scale="52"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F81C-BAE5-4388-9165-3A56509A10F3}">
  <sheetPr>
    <tabColor rgb="FF92D050"/>
    <pageSetUpPr fitToPage="1"/>
  </sheetPr>
  <dimension ref="A1:F66"/>
  <sheetViews>
    <sheetView workbookViewId="0">
      <selection sqref="A1:F1"/>
    </sheetView>
  </sheetViews>
  <sheetFormatPr defaultRowHeight="14.5" x14ac:dyDescent="0.35"/>
  <cols>
    <col min="1" max="1" width="10.453125" bestFit="1" customWidth="1"/>
    <col min="2" max="2" width="70.26953125" bestFit="1" customWidth="1"/>
    <col min="3" max="3" width="28" bestFit="1" customWidth="1"/>
    <col min="4" max="4" width="27.7265625" customWidth="1"/>
    <col min="5" max="5" width="13.7265625" customWidth="1"/>
    <col min="6" max="6" width="28" customWidth="1"/>
  </cols>
  <sheetData>
    <row r="1" spans="1:6" s="1" customFormat="1" x14ac:dyDescent="0.35">
      <c r="A1" s="20" t="s">
        <v>0</v>
      </c>
      <c r="B1" s="21"/>
      <c r="C1" s="21"/>
      <c r="D1" s="21"/>
      <c r="E1" s="21"/>
      <c r="F1" s="21"/>
    </row>
    <row r="2" spans="1:6" s="1" customFormat="1" x14ac:dyDescent="0.35">
      <c r="A2" s="26" t="s">
        <v>90</v>
      </c>
      <c r="B2" s="23"/>
      <c r="C2" s="23"/>
      <c r="D2" s="23"/>
      <c r="E2" s="23"/>
      <c r="F2" s="23"/>
    </row>
    <row r="4" spans="1:6" x14ac:dyDescent="0.35">
      <c r="A4" s="4" t="s">
        <v>2</v>
      </c>
      <c r="B4" s="4" t="s">
        <v>3</v>
      </c>
      <c r="C4" s="4" t="s">
        <v>4</v>
      </c>
      <c r="D4" s="4" t="s">
        <v>91</v>
      </c>
      <c r="E4" s="4" t="s">
        <v>6</v>
      </c>
      <c r="F4" s="7" t="s">
        <v>7</v>
      </c>
    </row>
    <row r="5" spans="1:6" x14ac:dyDescent="0.35">
      <c r="A5" t="s">
        <v>8</v>
      </c>
      <c r="B5" t="s">
        <v>9</v>
      </c>
      <c r="C5" t="s">
        <v>10</v>
      </c>
      <c r="D5" s="19">
        <v>0.71</v>
      </c>
      <c r="E5" s="3">
        <v>0.8</v>
      </c>
      <c r="F5" s="9">
        <f>E5-D5</f>
        <v>9.000000000000008E-2</v>
      </c>
    </row>
    <row r="6" spans="1:6" x14ac:dyDescent="0.35">
      <c r="A6" t="s">
        <v>11</v>
      </c>
      <c r="B6" t="s">
        <v>12</v>
      </c>
      <c r="C6" t="s">
        <v>10</v>
      </c>
      <c r="D6" s="19">
        <v>0.75</v>
      </c>
      <c r="E6" s="3">
        <v>0.8</v>
      </c>
      <c r="F6" s="9">
        <f t="shared" ref="F6:F63" si="0">E6-D6</f>
        <v>5.0000000000000044E-2</v>
      </c>
    </row>
    <row r="7" spans="1:6" x14ac:dyDescent="0.35">
      <c r="A7" t="s">
        <v>8</v>
      </c>
      <c r="B7" t="s">
        <v>13</v>
      </c>
      <c r="C7" t="s">
        <v>10</v>
      </c>
      <c r="D7" s="19">
        <v>0.76</v>
      </c>
      <c r="E7" s="3">
        <v>0.8</v>
      </c>
      <c r="F7" s="9">
        <f t="shared" si="0"/>
        <v>4.0000000000000036E-2</v>
      </c>
    </row>
    <row r="8" spans="1:6" x14ac:dyDescent="0.35">
      <c r="A8" t="s">
        <v>8</v>
      </c>
      <c r="B8" t="s">
        <v>15</v>
      </c>
      <c r="C8" t="s">
        <v>10</v>
      </c>
      <c r="D8" s="19">
        <v>0.67</v>
      </c>
      <c r="E8" s="3">
        <v>0.8</v>
      </c>
      <c r="F8" s="9">
        <f t="shared" si="0"/>
        <v>0.13</v>
      </c>
    </row>
    <row r="9" spans="1:6" x14ac:dyDescent="0.35">
      <c r="A9" t="s">
        <v>16</v>
      </c>
      <c r="B9" t="s">
        <v>17</v>
      </c>
      <c r="C9" t="s">
        <v>10</v>
      </c>
      <c r="D9" s="19">
        <v>0.75</v>
      </c>
      <c r="E9" s="3">
        <v>0.8</v>
      </c>
      <c r="F9" s="9">
        <f t="shared" si="0"/>
        <v>5.0000000000000044E-2</v>
      </c>
    </row>
    <row r="10" spans="1:6" x14ac:dyDescent="0.35">
      <c r="A10" t="s">
        <v>11</v>
      </c>
      <c r="B10" t="s">
        <v>18</v>
      </c>
      <c r="C10" t="s">
        <v>10</v>
      </c>
      <c r="D10" s="19">
        <v>0.57999999999999996</v>
      </c>
      <c r="E10" s="3">
        <v>0.8</v>
      </c>
      <c r="F10" s="9">
        <f t="shared" si="0"/>
        <v>0.22000000000000008</v>
      </c>
    </row>
    <row r="11" spans="1:6" x14ac:dyDescent="0.35">
      <c r="A11" t="s">
        <v>19</v>
      </c>
      <c r="B11" t="s">
        <v>20</v>
      </c>
      <c r="C11" t="s">
        <v>14</v>
      </c>
      <c r="D11" s="19">
        <v>0.91</v>
      </c>
      <c r="E11" s="3">
        <v>0.8</v>
      </c>
      <c r="F11" s="9">
        <f t="shared" si="0"/>
        <v>-0.10999999999999999</v>
      </c>
    </row>
    <row r="12" spans="1:6" x14ac:dyDescent="0.35">
      <c r="A12" t="s">
        <v>16</v>
      </c>
      <c r="B12" t="s">
        <v>21</v>
      </c>
      <c r="C12" t="s">
        <v>14</v>
      </c>
      <c r="D12" s="19">
        <v>0.85</v>
      </c>
      <c r="E12" s="3">
        <v>0.8</v>
      </c>
      <c r="F12" s="9">
        <f t="shared" si="0"/>
        <v>-4.9999999999999933E-2</v>
      </c>
    </row>
    <row r="13" spans="1:6" x14ac:dyDescent="0.35">
      <c r="A13" t="s">
        <v>22</v>
      </c>
      <c r="B13" t="s">
        <v>23</v>
      </c>
      <c r="C13" t="s">
        <v>14</v>
      </c>
      <c r="D13" s="19">
        <v>0.85</v>
      </c>
      <c r="E13" s="3">
        <v>0.8</v>
      </c>
      <c r="F13" s="9">
        <f t="shared" si="0"/>
        <v>-4.9999999999999933E-2</v>
      </c>
    </row>
    <row r="14" spans="1:6" x14ac:dyDescent="0.35">
      <c r="A14" t="s">
        <v>19</v>
      </c>
      <c r="B14" t="s">
        <v>24</v>
      </c>
      <c r="C14" t="s">
        <v>14</v>
      </c>
      <c r="D14" s="19">
        <v>0.84</v>
      </c>
      <c r="E14" s="3">
        <v>0.8</v>
      </c>
      <c r="F14" s="9">
        <f t="shared" si="0"/>
        <v>-3.9999999999999925E-2</v>
      </c>
    </row>
    <row r="15" spans="1:6" x14ac:dyDescent="0.35">
      <c r="A15" t="s">
        <v>25</v>
      </c>
      <c r="B15" t="s">
        <v>26</v>
      </c>
      <c r="C15" t="s">
        <v>10</v>
      </c>
      <c r="D15" s="19">
        <v>0.7</v>
      </c>
      <c r="E15" s="3">
        <v>0.8</v>
      </c>
      <c r="F15" s="9">
        <f t="shared" si="0"/>
        <v>0.10000000000000009</v>
      </c>
    </row>
    <row r="16" spans="1:6" x14ac:dyDescent="0.35">
      <c r="A16" t="s">
        <v>16</v>
      </c>
      <c r="B16" t="s">
        <v>27</v>
      </c>
      <c r="C16" t="s">
        <v>14</v>
      </c>
      <c r="D16" s="19">
        <v>0.89</v>
      </c>
      <c r="E16" s="3">
        <v>0.8</v>
      </c>
      <c r="F16" s="9">
        <f t="shared" si="0"/>
        <v>-8.9999999999999969E-2</v>
      </c>
    </row>
    <row r="17" spans="1:6" x14ac:dyDescent="0.35">
      <c r="A17" t="s">
        <v>19</v>
      </c>
      <c r="B17" t="s">
        <v>28</v>
      </c>
      <c r="C17" t="s">
        <v>14</v>
      </c>
      <c r="D17" s="19">
        <v>0.84</v>
      </c>
      <c r="E17" s="3">
        <v>0.8</v>
      </c>
      <c r="F17" s="9">
        <f t="shared" si="0"/>
        <v>-3.9999999999999925E-2</v>
      </c>
    </row>
    <row r="18" spans="1:6" x14ac:dyDescent="0.35">
      <c r="A18" t="s">
        <v>11</v>
      </c>
      <c r="B18" t="s">
        <v>29</v>
      </c>
      <c r="C18" t="s">
        <v>10</v>
      </c>
      <c r="D18" s="19">
        <v>0.76</v>
      </c>
      <c r="E18" s="3">
        <v>0.8</v>
      </c>
      <c r="F18" s="9">
        <f t="shared" si="0"/>
        <v>4.0000000000000036E-2</v>
      </c>
    </row>
    <row r="19" spans="1:6" x14ac:dyDescent="0.35">
      <c r="A19" t="s">
        <v>25</v>
      </c>
      <c r="B19" t="s">
        <v>30</v>
      </c>
      <c r="C19" t="s">
        <v>14</v>
      </c>
      <c r="D19" s="19">
        <v>0.88</v>
      </c>
      <c r="E19" s="3">
        <v>0.8</v>
      </c>
      <c r="F19" s="9">
        <f t="shared" si="0"/>
        <v>-7.999999999999996E-2</v>
      </c>
    </row>
    <row r="20" spans="1:6" x14ac:dyDescent="0.35">
      <c r="A20" t="s">
        <v>19</v>
      </c>
      <c r="B20" t="s">
        <v>31</v>
      </c>
      <c r="C20" t="s">
        <v>10</v>
      </c>
      <c r="D20" s="19">
        <v>0.73</v>
      </c>
      <c r="E20" s="3">
        <v>0.8</v>
      </c>
      <c r="F20" s="9">
        <f t="shared" si="0"/>
        <v>7.0000000000000062E-2</v>
      </c>
    </row>
    <row r="21" spans="1:6" x14ac:dyDescent="0.35">
      <c r="A21" t="s">
        <v>11</v>
      </c>
      <c r="B21" t="s">
        <v>32</v>
      </c>
      <c r="C21" t="s">
        <v>10</v>
      </c>
      <c r="D21" s="19">
        <v>0.77</v>
      </c>
      <c r="E21" s="3">
        <v>0.8</v>
      </c>
      <c r="F21" s="9">
        <f t="shared" si="0"/>
        <v>3.0000000000000027E-2</v>
      </c>
    </row>
    <row r="22" spans="1:6" x14ac:dyDescent="0.35">
      <c r="A22" t="s">
        <v>25</v>
      </c>
      <c r="B22" t="s">
        <v>33</v>
      </c>
      <c r="C22" t="s">
        <v>10</v>
      </c>
      <c r="D22" s="19">
        <v>0.73</v>
      </c>
      <c r="E22" s="3">
        <v>0.8</v>
      </c>
      <c r="F22" s="9">
        <f t="shared" si="0"/>
        <v>7.0000000000000062E-2</v>
      </c>
    </row>
    <row r="23" spans="1:6" x14ac:dyDescent="0.35">
      <c r="A23" t="s">
        <v>25</v>
      </c>
      <c r="B23" t="s">
        <v>34</v>
      </c>
      <c r="C23" t="s">
        <v>14</v>
      </c>
      <c r="D23" s="19">
        <v>0.93</v>
      </c>
      <c r="E23" s="3">
        <v>0.8</v>
      </c>
      <c r="F23" s="9">
        <f t="shared" si="0"/>
        <v>-0.13</v>
      </c>
    </row>
    <row r="24" spans="1:6" x14ac:dyDescent="0.35">
      <c r="A24" t="s">
        <v>25</v>
      </c>
      <c r="B24" t="s">
        <v>35</v>
      </c>
      <c r="C24" t="s">
        <v>14</v>
      </c>
      <c r="D24" s="19">
        <v>0.85</v>
      </c>
      <c r="E24" s="3">
        <v>0.8</v>
      </c>
      <c r="F24" s="9">
        <f t="shared" si="0"/>
        <v>-4.9999999999999933E-2</v>
      </c>
    </row>
    <row r="25" spans="1:6" x14ac:dyDescent="0.35">
      <c r="A25" t="s">
        <v>16</v>
      </c>
      <c r="B25" t="s">
        <v>36</v>
      </c>
      <c r="C25" t="s">
        <v>14</v>
      </c>
      <c r="D25" s="19">
        <v>1</v>
      </c>
      <c r="E25" s="3">
        <v>0.8</v>
      </c>
      <c r="F25" s="9">
        <f t="shared" si="0"/>
        <v>-0.19999999999999996</v>
      </c>
    </row>
    <row r="26" spans="1:6" x14ac:dyDescent="0.35">
      <c r="A26" t="s">
        <v>11</v>
      </c>
      <c r="B26" t="s">
        <v>37</v>
      </c>
      <c r="C26" t="s">
        <v>10</v>
      </c>
      <c r="D26" s="19">
        <v>0.78</v>
      </c>
      <c r="E26" s="3">
        <v>0.8</v>
      </c>
      <c r="F26" s="9">
        <f t="shared" si="0"/>
        <v>2.0000000000000018E-2</v>
      </c>
    </row>
    <row r="27" spans="1:6" x14ac:dyDescent="0.35">
      <c r="A27" t="s">
        <v>22</v>
      </c>
      <c r="B27" t="s">
        <v>38</v>
      </c>
      <c r="C27" t="s">
        <v>10</v>
      </c>
      <c r="D27" s="19">
        <v>0.79</v>
      </c>
      <c r="E27" s="3">
        <v>0.8</v>
      </c>
      <c r="F27" s="9">
        <f t="shared" si="0"/>
        <v>1.0000000000000009E-2</v>
      </c>
    </row>
    <row r="28" spans="1:6" x14ac:dyDescent="0.35">
      <c r="A28" t="s">
        <v>16</v>
      </c>
      <c r="B28" t="s">
        <v>77</v>
      </c>
      <c r="C28" t="s">
        <v>10</v>
      </c>
      <c r="D28" s="19">
        <v>0.66</v>
      </c>
      <c r="E28" s="3">
        <v>0.8</v>
      </c>
      <c r="F28" s="9">
        <f t="shared" si="0"/>
        <v>0.14000000000000001</v>
      </c>
    </row>
    <row r="29" spans="1:6" x14ac:dyDescent="0.35">
      <c r="A29" t="s">
        <v>8</v>
      </c>
      <c r="B29" t="s">
        <v>40</v>
      </c>
      <c r="C29" t="s">
        <v>14</v>
      </c>
      <c r="D29" s="19">
        <v>0.82</v>
      </c>
      <c r="E29" s="3">
        <v>0.8</v>
      </c>
      <c r="F29" s="9">
        <f t="shared" si="0"/>
        <v>-1.9999999999999907E-2</v>
      </c>
    </row>
    <row r="30" spans="1:6" x14ac:dyDescent="0.35">
      <c r="A30" t="s">
        <v>8</v>
      </c>
      <c r="B30" t="s">
        <v>41</v>
      </c>
      <c r="C30" t="s">
        <v>14</v>
      </c>
      <c r="D30" s="19">
        <v>0.8</v>
      </c>
      <c r="E30" s="3">
        <v>0.8</v>
      </c>
      <c r="F30" s="9">
        <f t="shared" si="0"/>
        <v>0</v>
      </c>
    </row>
    <row r="31" spans="1:6" x14ac:dyDescent="0.35">
      <c r="A31" t="s">
        <v>8</v>
      </c>
      <c r="B31" t="s">
        <v>42</v>
      </c>
      <c r="C31" t="s">
        <v>10</v>
      </c>
      <c r="D31" s="19">
        <v>0.52</v>
      </c>
      <c r="E31" s="3">
        <v>0.8</v>
      </c>
      <c r="F31" s="9">
        <f t="shared" si="0"/>
        <v>0.28000000000000003</v>
      </c>
    </row>
    <row r="32" spans="1:6" x14ac:dyDescent="0.35">
      <c r="A32" t="s">
        <v>8</v>
      </c>
      <c r="B32" t="s">
        <v>43</v>
      </c>
      <c r="C32" t="s">
        <v>14</v>
      </c>
      <c r="D32" s="19">
        <v>0.86</v>
      </c>
      <c r="E32" s="3">
        <v>0.8</v>
      </c>
      <c r="F32" s="9">
        <f t="shared" si="0"/>
        <v>-5.9999999999999942E-2</v>
      </c>
    </row>
    <row r="33" spans="1:6" x14ac:dyDescent="0.35">
      <c r="A33" t="s">
        <v>25</v>
      </c>
      <c r="B33" t="s">
        <v>44</v>
      </c>
      <c r="C33" t="s">
        <v>10</v>
      </c>
      <c r="D33" s="19">
        <v>0.79</v>
      </c>
      <c r="E33" s="3">
        <v>0.8</v>
      </c>
      <c r="F33" s="9">
        <f t="shared" si="0"/>
        <v>1.0000000000000009E-2</v>
      </c>
    </row>
    <row r="34" spans="1:6" x14ac:dyDescent="0.35">
      <c r="A34" t="s">
        <v>19</v>
      </c>
      <c r="B34" t="s">
        <v>45</v>
      </c>
      <c r="C34" t="s">
        <v>14</v>
      </c>
      <c r="D34" s="19">
        <v>0.88</v>
      </c>
      <c r="E34" s="3">
        <v>0.8</v>
      </c>
      <c r="F34" s="9">
        <f t="shared" si="0"/>
        <v>-7.999999999999996E-2</v>
      </c>
    </row>
    <row r="35" spans="1:6" x14ac:dyDescent="0.35">
      <c r="A35" t="s">
        <v>8</v>
      </c>
      <c r="B35" t="s">
        <v>46</v>
      </c>
      <c r="C35" t="s">
        <v>14</v>
      </c>
      <c r="D35" s="19">
        <v>0.88</v>
      </c>
      <c r="E35" s="3">
        <v>0.8</v>
      </c>
      <c r="F35" s="9">
        <f t="shared" si="0"/>
        <v>-7.999999999999996E-2</v>
      </c>
    </row>
    <row r="36" spans="1:6" x14ac:dyDescent="0.35">
      <c r="A36" t="s">
        <v>8</v>
      </c>
      <c r="B36" t="s">
        <v>47</v>
      </c>
      <c r="C36" t="s">
        <v>14</v>
      </c>
      <c r="D36" s="19">
        <v>0.88</v>
      </c>
      <c r="E36" s="3">
        <v>0.8</v>
      </c>
      <c r="F36" s="9">
        <f t="shared" si="0"/>
        <v>-7.999999999999996E-2</v>
      </c>
    </row>
    <row r="37" spans="1:6" x14ac:dyDescent="0.35">
      <c r="A37" t="s">
        <v>8</v>
      </c>
      <c r="B37" t="s">
        <v>48</v>
      </c>
      <c r="C37" t="s">
        <v>14</v>
      </c>
      <c r="D37" s="19">
        <v>1</v>
      </c>
      <c r="E37" s="3">
        <v>0.8</v>
      </c>
      <c r="F37" s="9">
        <f t="shared" si="0"/>
        <v>-0.19999999999999996</v>
      </c>
    </row>
    <row r="38" spans="1:6" x14ac:dyDescent="0.35">
      <c r="A38" t="s">
        <v>25</v>
      </c>
      <c r="B38" t="s">
        <v>49</v>
      </c>
      <c r="C38" t="s">
        <v>14</v>
      </c>
      <c r="D38" s="19">
        <v>1</v>
      </c>
      <c r="E38" s="3">
        <v>0.8</v>
      </c>
      <c r="F38" s="9">
        <f t="shared" si="0"/>
        <v>-0.19999999999999996</v>
      </c>
    </row>
    <row r="39" spans="1:6" x14ac:dyDescent="0.35">
      <c r="A39" t="s">
        <v>11</v>
      </c>
      <c r="B39" t="s">
        <v>50</v>
      </c>
      <c r="C39" t="s">
        <v>10</v>
      </c>
      <c r="D39" s="19">
        <v>0.78</v>
      </c>
      <c r="E39" s="3">
        <v>0.8</v>
      </c>
      <c r="F39" s="9">
        <f t="shared" si="0"/>
        <v>2.0000000000000018E-2</v>
      </c>
    </row>
    <row r="40" spans="1:6" x14ac:dyDescent="0.35">
      <c r="A40" t="s">
        <v>11</v>
      </c>
      <c r="B40" t="s">
        <v>51</v>
      </c>
      <c r="C40" t="s">
        <v>14</v>
      </c>
      <c r="D40" s="19">
        <v>0.81</v>
      </c>
      <c r="E40" s="3">
        <v>0.8</v>
      </c>
      <c r="F40" s="9">
        <f t="shared" si="0"/>
        <v>-1.0000000000000009E-2</v>
      </c>
    </row>
    <row r="41" spans="1:6" x14ac:dyDescent="0.35">
      <c r="A41" t="s">
        <v>25</v>
      </c>
      <c r="B41" t="s">
        <v>52</v>
      </c>
      <c r="C41" t="s">
        <v>10</v>
      </c>
      <c r="D41" s="19">
        <v>0.67</v>
      </c>
      <c r="E41" s="3">
        <v>0.8</v>
      </c>
      <c r="F41" s="9">
        <f t="shared" si="0"/>
        <v>0.13</v>
      </c>
    </row>
    <row r="42" spans="1:6" x14ac:dyDescent="0.35">
      <c r="A42" t="s">
        <v>25</v>
      </c>
      <c r="B42" t="s">
        <v>53</v>
      </c>
      <c r="C42" t="s">
        <v>14</v>
      </c>
      <c r="D42" s="19">
        <v>0.85</v>
      </c>
      <c r="E42" s="3">
        <v>0.8</v>
      </c>
      <c r="F42" s="9">
        <f t="shared" si="0"/>
        <v>-4.9999999999999933E-2</v>
      </c>
    </row>
    <row r="43" spans="1:6" x14ac:dyDescent="0.35">
      <c r="A43" t="s">
        <v>11</v>
      </c>
      <c r="B43" t="s">
        <v>54</v>
      </c>
      <c r="C43" t="s">
        <v>10</v>
      </c>
      <c r="D43" s="19">
        <v>0.63</v>
      </c>
      <c r="E43" s="3">
        <v>0.8</v>
      </c>
      <c r="F43" s="9">
        <f t="shared" si="0"/>
        <v>0.17000000000000004</v>
      </c>
    </row>
    <row r="44" spans="1:6" x14ac:dyDescent="0.35">
      <c r="A44" t="s">
        <v>11</v>
      </c>
      <c r="B44" t="s">
        <v>55</v>
      </c>
      <c r="C44" t="s">
        <v>14</v>
      </c>
      <c r="D44" s="19">
        <v>0.85</v>
      </c>
      <c r="E44" s="3">
        <v>0.8</v>
      </c>
      <c r="F44" s="9">
        <f t="shared" si="0"/>
        <v>-4.9999999999999933E-2</v>
      </c>
    </row>
    <row r="45" spans="1:6" x14ac:dyDescent="0.35">
      <c r="A45" t="s">
        <v>19</v>
      </c>
      <c r="B45" t="s">
        <v>56</v>
      </c>
      <c r="C45" t="s">
        <v>10</v>
      </c>
      <c r="D45" s="19">
        <v>0.77</v>
      </c>
      <c r="E45" s="3">
        <v>0.8</v>
      </c>
      <c r="F45" s="9">
        <f t="shared" si="0"/>
        <v>3.0000000000000027E-2</v>
      </c>
    </row>
    <row r="46" spans="1:6" x14ac:dyDescent="0.35">
      <c r="A46" t="s">
        <v>19</v>
      </c>
      <c r="B46" t="s">
        <v>57</v>
      </c>
      <c r="C46" t="s">
        <v>14</v>
      </c>
      <c r="D46" s="19">
        <v>0.8</v>
      </c>
      <c r="E46" s="3">
        <v>0.8</v>
      </c>
      <c r="F46" s="9">
        <f t="shared" si="0"/>
        <v>0</v>
      </c>
    </row>
    <row r="47" spans="1:6" x14ac:dyDescent="0.35">
      <c r="A47" t="s">
        <v>19</v>
      </c>
      <c r="B47" t="s">
        <v>58</v>
      </c>
      <c r="C47" t="s">
        <v>14</v>
      </c>
      <c r="D47" s="19">
        <v>0.92</v>
      </c>
      <c r="E47" s="3">
        <v>0.8</v>
      </c>
      <c r="F47" s="9">
        <f t="shared" si="0"/>
        <v>-0.12</v>
      </c>
    </row>
    <row r="48" spans="1:6" x14ac:dyDescent="0.35">
      <c r="A48" t="s">
        <v>8</v>
      </c>
      <c r="B48" t="s">
        <v>59</v>
      </c>
      <c r="C48" t="s">
        <v>14</v>
      </c>
      <c r="D48" s="19">
        <v>0.91</v>
      </c>
      <c r="E48" s="3">
        <v>0.8</v>
      </c>
      <c r="F48" s="9">
        <f t="shared" si="0"/>
        <v>-0.10999999999999999</v>
      </c>
    </row>
    <row r="49" spans="1:6" x14ac:dyDescent="0.35">
      <c r="A49" t="s">
        <v>25</v>
      </c>
      <c r="B49" t="s">
        <v>60</v>
      </c>
      <c r="C49" t="s">
        <v>14</v>
      </c>
      <c r="D49" s="19">
        <v>0.85</v>
      </c>
      <c r="E49" s="3">
        <v>0.8</v>
      </c>
      <c r="F49" s="9">
        <f t="shared" si="0"/>
        <v>-4.9999999999999933E-2</v>
      </c>
    </row>
    <row r="50" spans="1:6" x14ac:dyDescent="0.35">
      <c r="A50" t="s">
        <v>22</v>
      </c>
      <c r="B50" t="s">
        <v>61</v>
      </c>
      <c r="C50" t="s">
        <v>10</v>
      </c>
      <c r="D50" s="19">
        <v>0.68</v>
      </c>
      <c r="E50" s="3">
        <v>0.8</v>
      </c>
      <c r="F50" s="9">
        <f t="shared" si="0"/>
        <v>0.12</v>
      </c>
    </row>
    <row r="51" spans="1:6" x14ac:dyDescent="0.35">
      <c r="A51" t="s">
        <v>22</v>
      </c>
      <c r="B51" t="s">
        <v>62</v>
      </c>
      <c r="C51" t="s">
        <v>10</v>
      </c>
      <c r="D51" s="19">
        <v>0.75</v>
      </c>
      <c r="E51" s="3">
        <v>0.8</v>
      </c>
      <c r="F51" s="9">
        <f t="shared" si="0"/>
        <v>5.0000000000000044E-2</v>
      </c>
    </row>
    <row r="52" spans="1:6" x14ac:dyDescent="0.35">
      <c r="A52" t="s">
        <v>11</v>
      </c>
      <c r="B52" t="s">
        <v>63</v>
      </c>
      <c r="C52" t="s">
        <v>14</v>
      </c>
      <c r="D52" s="19">
        <v>0.86</v>
      </c>
      <c r="E52" s="3">
        <v>0.8</v>
      </c>
      <c r="F52" s="9">
        <f t="shared" si="0"/>
        <v>-5.9999999999999942E-2</v>
      </c>
    </row>
    <row r="53" spans="1:6" x14ac:dyDescent="0.35">
      <c r="A53" t="s">
        <v>19</v>
      </c>
      <c r="B53" t="s">
        <v>64</v>
      </c>
      <c r="C53" t="s">
        <v>14</v>
      </c>
      <c r="D53" s="19">
        <v>0.96</v>
      </c>
      <c r="E53" s="3">
        <v>0.8</v>
      </c>
      <c r="F53" s="9">
        <f t="shared" si="0"/>
        <v>-0.15999999999999992</v>
      </c>
    </row>
    <row r="54" spans="1:6" x14ac:dyDescent="0.35">
      <c r="A54" t="s">
        <v>11</v>
      </c>
      <c r="B54" t="s">
        <v>65</v>
      </c>
      <c r="C54" t="s">
        <v>10</v>
      </c>
      <c r="D54" s="19">
        <v>0.75</v>
      </c>
      <c r="E54" s="3">
        <v>0.8</v>
      </c>
      <c r="F54" s="9">
        <f t="shared" si="0"/>
        <v>5.0000000000000044E-2</v>
      </c>
    </row>
    <row r="55" spans="1:6" x14ac:dyDescent="0.35">
      <c r="A55" t="s">
        <v>16</v>
      </c>
      <c r="B55" t="s">
        <v>66</v>
      </c>
      <c r="C55" t="s">
        <v>14</v>
      </c>
      <c r="D55" s="19">
        <v>0.9</v>
      </c>
      <c r="E55" s="3">
        <v>0.8</v>
      </c>
      <c r="F55" s="9">
        <f t="shared" si="0"/>
        <v>-9.9999999999999978E-2</v>
      </c>
    </row>
    <row r="56" spans="1:6" x14ac:dyDescent="0.35">
      <c r="A56" t="s">
        <v>22</v>
      </c>
      <c r="B56" t="s">
        <v>67</v>
      </c>
      <c r="C56" t="s">
        <v>14</v>
      </c>
      <c r="D56" s="19">
        <v>0.82</v>
      </c>
      <c r="E56" s="3">
        <v>0.8</v>
      </c>
      <c r="F56" s="9">
        <f t="shared" si="0"/>
        <v>-1.9999999999999907E-2</v>
      </c>
    </row>
    <row r="57" spans="1:6" x14ac:dyDescent="0.35">
      <c r="A57" t="s">
        <v>25</v>
      </c>
      <c r="B57" t="s">
        <v>68</v>
      </c>
      <c r="C57" t="s">
        <v>14</v>
      </c>
      <c r="D57" s="19">
        <v>0.92</v>
      </c>
      <c r="E57" s="3">
        <v>0.8</v>
      </c>
      <c r="F57" s="9">
        <f t="shared" si="0"/>
        <v>-0.12</v>
      </c>
    </row>
    <row r="58" spans="1:6" x14ac:dyDescent="0.35">
      <c r="A58" t="s">
        <v>11</v>
      </c>
      <c r="B58" t="s">
        <v>69</v>
      </c>
      <c r="C58" t="s">
        <v>14</v>
      </c>
      <c r="D58" s="19">
        <v>0.87</v>
      </c>
      <c r="E58" s="3">
        <v>0.8</v>
      </c>
      <c r="F58" s="9">
        <f t="shared" si="0"/>
        <v>-6.9999999999999951E-2</v>
      </c>
    </row>
    <row r="59" spans="1:6" x14ac:dyDescent="0.35">
      <c r="A59" t="s">
        <v>22</v>
      </c>
      <c r="B59" t="s">
        <v>70</v>
      </c>
      <c r="C59" t="s">
        <v>14</v>
      </c>
      <c r="D59" s="19">
        <v>0.81</v>
      </c>
      <c r="E59" s="3">
        <v>0.8</v>
      </c>
      <c r="F59" s="9">
        <f t="shared" si="0"/>
        <v>-1.0000000000000009E-2</v>
      </c>
    </row>
    <row r="60" spans="1:6" x14ac:dyDescent="0.35">
      <c r="A60" t="s">
        <v>11</v>
      </c>
      <c r="B60" t="s">
        <v>71</v>
      </c>
      <c r="C60" t="s">
        <v>10</v>
      </c>
      <c r="D60" s="19">
        <v>0.77</v>
      </c>
      <c r="E60" s="3">
        <v>0.8</v>
      </c>
      <c r="F60" s="9">
        <f t="shared" si="0"/>
        <v>3.0000000000000027E-2</v>
      </c>
    </row>
    <row r="61" spans="1:6" x14ac:dyDescent="0.35">
      <c r="A61" t="s">
        <v>19</v>
      </c>
      <c r="B61" t="s">
        <v>72</v>
      </c>
      <c r="C61" t="s">
        <v>10</v>
      </c>
      <c r="D61" s="19">
        <v>0.78</v>
      </c>
      <c r="E61" s="3">
        <v>0.8</v>
      </c>
      <c r="F61" s="9">
        <f t="shared" si="0"/>
        <v>2.0000000000000018E-2</v>
      </c>
    </row>
    <row r="62" spans="1:6" x14ac:dyDescent="0.35">
      <c r="A62" t="s">
        <v>19</v>
      </c>
      <c r="B62" t="s">
        <v>73</v>
      </c>
      <c r="C62" t="s">
        <v>14</v>
      </c>
      <c r="D62" s="19">
        <v>0.85</v>
      </c>
      <c r="E62" s="3">
        <v>0.8</v>
      </c>
      <c r="F62" s="9">
        <f t="shared" si="0"/>
        <v>-4.9999999999999933E-2</v>
      </c>
    </row>
    <row r="63" spans="1:6" x14ac:dyDescent="0.35">
      <c r="A63" t="s">
        <v>25</v>
      </c>
      <c r="B63" t="s">
        <v>74</v>
      </c>
      <c r="C63" t="s">
        <v>10</v>
      </c>
      <c r="D63" s="19">
        <v>0.71</v>
      </c>
      <c r="E63" s="3">
        <v>0.8</v>
      </c>
      <c r="F63" s="9">
        <f t="shared" si="0"/>
        <v>9.000000000000008E-2</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F2"/>
  </mergeCells>
  <hyperlinks>
    <hyperlink ref="B66" r:id="rId1" xr:uid="{05535C28-75E2-4AA4-889F-667E4B41F50F}"/>
  </hyperlinks>
  <pageMargins left="0.7" right="0.7" top="0.75" bottom="0.75" header="0.3" footer="0.3"/>
  <pageSetup scale="52" orientation="landscape"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5D34-CB5D-4D35-A417-EE9E148E34A3}">
  <sheetPr>
    <tabColor rgb="FF92D050"/>
    <pageSetUpPr fitToPage="1"/>
  </sheetPr>
  <dimension ref="A1:G66"/>
  <sheetViews>
    <sheetView workbookViewId="0">
      <selection sqref="A1:XFD2"/>
    </sheetView>
  </sheetViews>
  <sheetFormatPr defaultRowHeight="14.5" x14ac:dyDescent="0.35"/>
  <cols>
    <col min="1" max="1" width="10.453125" bestFit="1" customWidth="1"/>
    <col min="2" max="2" width="70.26953125" bestFit="1" customWidth="1"/>
    <col min="3" max="3" width="28" bestFit="1" customWidth="1"/>
    <col min="4" max="4" width="19" customWidth="1"/>
    <col min="5" max="5" width="13.7265625" customWidth="1"/>
    <col min="6" max="6" width="28" customWidth="1"/>
  </cols>
  <sheetData>
    <row r="1" spans="1:7" s="1" customFormat="1" x14ac:dyDescent="0.35">
      <c r="A1" s="20" t="s">
        <v>0</v>
      </c>
      <c r="B1" s="21"/>
      <c r="C1" s="21"/>
      <c r="D1" s="21"/>
      <c r="E1" s="21"/>
      <c r="F1" s="21"/>
    </row>
    <row r="2" spans="1:7" s="1" customFormat="1" x14ac:dyDescent="0.35">
      <c r="A2" s="26" t="s">
        <v>92</v>
      </c>
      <c r="B2" s="23"/>
      <c r="C2" s="23"/>
      <c r="D2" s="23"/>
      <c r="E2" s="23"/>
      <c r="F2" s="23"/>
      <c r="G2" s="23"/>
    </row>
    <row r="4" spans="1:7" x14ac:dyDescent="0.35">
      <c r="A4" s="1" t="s">
        <v>2</v>
      </c>
      <c r="B4" s="1" t="s">
        <v>3</v>
      </c>
      <c r="C4" s="1" t="s">
        <v>4</v>
      </c>
      <c r="D4" s="1" t="s">
        <v>93</v>
      </c>
      <c r="E4" s="1" t="s">
        <v>6</v>
      </c>
      <c r="F4" s="1" t="s">
        <v>7</v>
      </c>
    </row>
    <row r="5" spans="1:7" x14ac:dyDescent="0.35">
      <c r="A5" t="s">
        <v>8</v>
      </c>
      <c r="B5" t="s">
        <v>9</v>
      </c>
      <c r="C5" t="s">
        <v>10</v>
      </c>
      <c r="D5" s="19">
        <v>0.81</v>
      </c>
      <c r="E5" s="3">
        <v>0.9</v>
      </c>
      <c r="F5" s="2">
        <f>E5-D5</f>
        <v>8.9999999999999969E-2</v>
      </c>
    </row>
    <row r="6" spans="1:7" x14ac:dyDescent="0.35">
      <c r="A6" t="s">
        <v>11</v>
      </c>
      <c r="B6" t="s">
        <v>12</v>
      </c>
      <c r="C6" t="s">
        <v>10</v>
      </c>
      <c r="D6" s="19">
        <v>0.88</v>
      </c>
      <c r="E6" s="3">
        <v>0.9</v>
      </c>
      <c r="F6" s="2">
        <f t="shared" ref="F6:F63" si="0">E6-D6</f>
        <v>2.0000000000000018E-2</v>
      </c>
    </row>
    <row r="7" spans="1:7" x14ac:dyDescent="0.35">
      <c r="A7" t="s">
        <v>8</v>
      </c>
      <c r="B7" t="s">
        <v>13</v>
      </c>
      <c r="C7" t="s">
        <v>14</v>
      </c>
      <c r="D7" s="19">
        <v>0.91</v>
      </c>
      <c r="E7" s="3">
        <v>0.9</v>
      </c>
      <c r="F7" s="2">
        <f t="shared" si="0"/>
        <v>-1.0000000000000009E-2</v>
      </c>
    </row>
    <row r="8" spans="1:7" x14ac:dyDescent="0.35">
      <c r="A8" t="s">
        <v>8</v>
      </c>
      <c r="B8" t="s">
        <v>15</v>
      </c>
      <c r="C8" t="s">
        <v>10</v>
      </c>
      <c r="D8" s="19">
        <v>0.75</v>
      </c>
      <c r="E8" s="3">
        <v>0.9</v>
      </c>
      <c r="F8" s="2">
        <f t="shared" si="0"/>
        <v>0.15000000000000002</v>
      </c>
    </row>
    <row r="9" spans="1:7" x14ac:dyDescent="0.35">
      <c r="A9" t="s">
        <v>16</v>
      </c>
      <c r="B9" t="s">
        <v>17</v>
      </c>
      <c r="C9" t="s">
        <v>14</v>
      </c>
      <c r="D9" s="19">
        <v>0.96</v>
      </c>
      <c r="E9" s="3">
        <v>0.9</v>
      </c>
      <c r="F9" s="2">
        <f t="shared" si="0"/>
        <v>-5.9999999999999942E-2</v>
      </c>
    </row>
    <row r="10" spans="1:7" x14ac:dyDescent="0.35">
      <c r="A10" t="s">
        <v>11</v>
      </c>
      <c r="B10" t="s">
        <v>18</v>
      </c>
      <c r="C10" t="s">
        <v>10</v>
      </c>
      <c r="D10" s="19">
        <v>0.83</v>
      </c>
      <c r="E10" s="3">
        <v>0.9</v>
      </c>
      <c r="F10" s="2">
        <f t="shared" si="0"/>
        <v>7.0000000000000062E-2</v>
      </c>
    </row>
    <row r="11" spans="1:7" x14ac:dyDescent="0.35">
      <c r="A11" t="s">
        <v>19</v>
      </c>
      <c r="B11" t="s">
        <v>20</v>
      </c>
      <c r="C11" t="s">
        <v>14</v>
      </c>
      <c r="D11" s="19">
        <v>0.97</v>
      </c>
      <c r="E11" s="3">
        <v>0.9</v>
      </c>
      <c r="F11" s="2">
        <f t="shared" si="0"/>
        <v>-6.9999999999999951E-2</v>
      </c>
    </row>
    <row r="12" spans="1:7" x14ac:dyDescent="0.35">
      <c r="A12" t="s">
        <v>16</v>
      </c>
      <c r="B12" t="s">
        <v>21</v>
      </c>
      <c r="C12" t="s">
        <v>10</v>
      </c>
      <c r="D12" s="19">
        <v>0.85</v>
      </c>
      <c r="E12" s="3">
        <v>0.9</v>
      </c>
      <c r="F12" s="2">
        <f t="shared" si="0"/>
        <v>5.0000000000000044E-2</v>
      </c>
    </row>
    <row r="13" spans="1:7" x14ac:dyDescent="0.35">
      <c r="A13" t="s">
        <v>22</v>
      </c>
      <c r="B13" t="s">
        <v>23</v>
      </c>
      <c r="C13" t="s">
        <v>14</v>
      </c>
      <c r="D13" s="19">
        <v>0.9</v>
      </c>
      <c r="E13" s="3">
        <v>0.9</v>
      </c>
      <c r="F13" s="2">
        <f t="shared" si="0"/>
        <v>0</v>
      </c>
    </row>
    <row r="14" spans="1:7" x14ac:dyDescent="0.35">
      <c r="A14" t="s">
        <v>19</v>
      </c>
      <c r="B14" t="s">
        <v>24</v>
      </c>
      <c r="C14" t="s">
        <v>14</v>
      </c>
      <c r="D14" s="19">
        <v>0.97</v>
      </c>
      <c r="E14" s="3">
        <v>0.9</v>
      </c>
      <c r="F14" s="2">
        <f t="shared" si="0"/>
        <v>-6.9999999999999951E-2</v>
      </c>
    </row>
    <row r="15" spans="1:7" x14ac:dyDescent="0.35">
      <c r="A15" t="s">
        <v>25</v>
      </c>
      <c r="B15" t="s">
        <v>26</v>
      </c>
      <c r="C15" t="s">
        <v>14</v>
      </c>
      <c r="D15" s="19">
        <v>0.91</v>
      </c>
      <c r="E15" s="3">
        <v>0.9</v>
      </c>
      <c r="F15" s="2">
        <f t="shared" si="0"/>
        <v>-1.0000000000000009E-2</v>
      </c>
    </row>
    <row r="16" spans="1:7" x14ac:dyDescent="0.35">
      <c r="A16" t="s">
        <v>16</v>
      </c>
      <c r="B16" t="s">
        <v>27</v>
      </c>
      <c r="C16" t="s">
        <v>14</v>
      </c>
      <c r="D16" s="19">
        <v>0.95</v>
      </c>
      <c r="E16" s="3">
        <v>0.9</v>
      </c>
      <c r="F16" s="2">
        <f t="shared" si="0"/>
        <v>-4.9999999999999933E-2</v>
      </c>
    </row>
    <row r="17" spans="1:6" x14ac:dyDescent="0.35">
      <c r="A17" t="s">
        <v>19</v>
      </c>
      <c r="B17" t="s">
        <v>28</v>
      </c>
      <c r="C17" t="s">
        <v>14</v>
      </c>
      <c r="D17" s="19">
        <v>0.93</v>
      </c>
      <c r="E17" s="3">
        <v>0.9</v>
      </c>
      <c r="F17" s="2">
        <f t="shared" si="0"/>
        <v>-3.0000000000000027E-2</v>
      </c>
    </row>
    <row r="18" spans="1:6" x14ac:dyDescent="0.35">
      <c r="A18" t="s">
        <v>11</v>
      </c>
      <c r="B18" t="s">
        <v>29</v>
      </c>
      <c r="C18" t="s">
        <v>10</v>
      </c>
      <c r="D18" s="19">
        <v>0.82</v>
      </c>
      <c r="E18" s="3">
        <v>0.9</v>
      </c>
      <c r="F18" s="2">
        <f t="shared" si="0"/>
        <v>8.0000000000000071E-2</v>
      </c>
    </row>
    <row r="19" spans="1:6" x14ac:dyDescent="0.35">
      <c r="A19" t="s">
        <v>25</v>
      </c>
      <c r="B19" t="s">
        <v>30</v>
      </c>
      <c r="C19" t="s">
        <v>14</v>
      </c>
      <c r="D19" s="19">
        <v>0.93</v>
      </c>
      <c r="E19" s="3">
        <v>0.9</v>
      </c>
      <c r="F19" s="2">
        <f t="shared" si="0"/>
        <v>-3.0000000000000027E-2</v>
      </c>
    </row>
    <row r="20" spans="1:6" x14ac:dyDescent="0.35">
      <c r="A20" t="s">
        <v>19</v>
      </c>
      <c r="B20" t="s">
        <v>31</v>
      </c>
      <c r="C20" t="s">
        <v>10</v>
      </c>
      <c r="D20" s="19">
        <v>0.87</v>
      </c>
      <c r="E20" s="3">
        <v>0.9</v>
      </c>
      <c r="F20" s="2">
        <f t="shared" si="0"/>
        <v>3.0000000000000027E-2</v>
      </c>
    </row>
    <row r="21" spans="1:6" x14ac:dyDescent="0.35">
      <c r="A21" t="s">
        <v>11</v>
      </c>
      <c r="B21" t="s">
        <v>32</v>
      </c>
      <c r="C21" t="s">
        <v>14</v>
      </c>
      <c r="D21" s="19">
        <v>0.94</v>
      </c>
      <c r="E21" s="3">
        <v>0.9</v>
      </c>
      <c r="F21" s="2">
        <f t="shared" si="0"/>
        <v>-3.9999999999999925E-2</v>
      </c>
    </row>
    <row r="22" spans="1:6" x14ac:dyDescent="0.35">
      <c r="A22" t="s">
        <v>25</v>
      </c>
      <c r="B22" t="s">
        <v>33</v>
      </c>
      <c r="C22" t="s">
        <v>14</v>
      </c>
      <c r="D22" s="19">
        <v>0.9</v>
      </c>
      <c r="E22" s="3">
        <v>0.9</v>
      </c>
      <c r="F22" s="2">
        <f t="shared" si="0"/>
        <v>0</v>
      </c>
    </row>
    <row r="23" spans="1:6" x14ac:dyDescent="0.35">
      <c r="A23" t="s">
        <v>25</v>
      </c>
      <c r="B23" t="s">
        <v>34</v>
      </c>
      <c r="C23" t="s">
        <v>14</v>
      </c>
      <c r="D23" s="19">
        <v>0.98</v>
      </c>
      <c r="E23" s="3">
        <v>0.9</v>
      </c>
      <c r="F23" s="2">
        <f t="shared" si="0"/>
        <v>-7.999999999999996E-2</v>
      </c>
    </row>
    <row r="24" spans="1:6" x14ac:dyDescent="0.35">
      <c r="A24" t="s">
        <v>25</v>
      </c>
      <c r="B24" t="s">
        <v>35</v>
      </c>
      <c r="C24" t="s">
        <v>14</v>
      </c>
      <c r="D24" s="19">
        <v>0.95</v>
      </c>
      <c r="E24" s="3">
        <v>0.9</v>
      </c>
      <c r="F24" s="2">
        <f t="shared" si="0"/>
        <v>-4.9999999999999933E-2</v>
      </c>
    </row>
    <row r="25" spans="1:6" x14ac:dyDescent="0.35">
      <c r="A25" t="s">
        <v>16</v>
      </c>
      <c r="B25" t="s">
        <v>36</v>
      </c>
      <c r="C25" t="s">
        <v>14</v>
      </c>
      <c r="D25" s="19">
        <v>1</v>
      </c>
      <c r="E25" s="3">
        <v>0.9</v>
      </c>
      <c r="F25" s="2">
        <f t="shared" si="0"/>
        <v>-9.9999999999999978E-2</v>
      </c>
    </row>
    <row r="26" spans="1:6" x14ac:dyDescent="0.35">
      <c r="A26" t="s">
        <v>11</v>
      </c>
      <c r="B26" t="s">
        <v>37</v>
      </c>
      <c r="C26" t="s">
        <v>10</v>
      </c>
      <c r="D26" s="19">
        <v>0.89</v>
      </c>
      <c r="E26" s="3">
        <v>0.9</v>
      </c>
      <c r="F26" s="2">
        <f t="shared" si="0"/>
        <v>1.0000000000000009E-2</v>
      </c>
    </row>
    <row r="27" spans="1:6" x14ac:dyDescent="0.35">
      <c r="A27" t="s">
        <v>22</v>
      </c>
      <c r="B27" t="s">
        <v>38</v>
      </c>
      <c r="C27" t="s">
        <v>14</v>
      </c>
      <c r="D27" s="19">
        <v>0.9</v>
      </c>
      <c r="E27" s="3">
        <v>0.9</v>
      </c>
      <c r="F27" s="2">
        <f t="shared" si="0"/>
        <v>0</v>
      </c>
    </row>
    <row r="28" spans="1:6" x14ac:dyDescent="0.35">
      <c r="A28" t="s">
        <v>16</v>
      </c>
      <c r="B28" t="s">
        <v>77</v>
      </c>
      <c r="C28" t="s">
        <v>10</v>
      </c>
      <c r="D28" s="19">
        <v>0.86</v>
      </c>
      <c r="E28" s="3">
        <v>0.9</v>
      </c>
      <c r="F28" s="2">
        <f t="shared" si="0"/>
        <v>4.0000000000000036E-2</v>
      </c>
    </row>
    <row r="29" spans="1:6" x14ac:dyDescent="0.35">
      <c r="A29" t="s">
        <v>8</v>
      </c>
      <c r="B29" t="s">
        <v>40</v>
      </c>
      <c r="C29" t="s">
        <v>14</v>
      </c>
      <c r="D29" s="19">
        <v>1</v>
      </c>
      <c r="E29" s="3">
        <v>0.9</v>
      </c>
      <c r="F29" s="2">
        <f t="shared" si="0"/>
        <v>-9.9999999999999978E-2</v>
      </c>
    </row>
    <row r="30" spans="1:6" x14ac:dyDescent="0.35">
      <c r="A30" t="s">
        <v>8</v>
      </c>
      <c r="B30" t="s">
        <v>41</v>
      </c>
      <c r="C30" t="s">
        <v>14</v>
      </c>
      <c r="D30" s="19">
        <v>0.97</v>
      </c>
      <c r="E30" s="3">
        <v>0.9</v>
      </c>
      <c r="F30" s="2">
        <f t="shared" si="0"/>
        <v>-6.9999999999999951E-2</v>
      </c>
    </row>
    <row r="31" spans="1:6" x14ac:dyDescent="0.35">
      <c r="A31" t="s">
        <v>8</v>
      </c>
      <c r="B31" t="s">
        <v>42</v>
      </c>
      <c r="C31" t="s">
        <v>10</v>
      </c>
      <c r="D31" s="19">
        <v>0.6</v>
      </c>
      <c r="E31" s="3">
        <v>0.9</v>
      </c>
      <c r="F31" s="2">
        <f t="shared" si="0"/>
        <v>0.30000000000000004</v>
      </c>
    </row>
    <row r="32" spans="1:6" x14ac:dyDescent="0.35">
      <c r="A32" t="s">
        <v>8</v>
      </c>
      <c r="B32" t="s">
        <v>43</v>
      </c>
      <c r="C32" t="s">
        <v>14</v>
      </c>
      <c r="D32" s="19">
        <v>0.97</v>
      </c>
      <c r="E32" s="3">
        <v>0.9</v>
      </c>
      <c r="F32" s="2">
        <f t="shared" si="0"/>
        <v>-6.9999999999999951E-2</v>
      </c>
    </row>
    <row r="33" spans="1:6" x14ac:dyDescent="0.35">
      <c r="A33" t="s">
        <v>25</v>
      </c>
      <c r="B33" t="s">
        <v>44</v>
      </c>
      <c r="C33" t="s">
        <v>14</v>
      </c>
      <c r="D33" s="19">
        <v>0.91</v>
      </c>
      <c r="E33" s="3">
        <v>0.9</v>
      </c>
      <c r="F33" s="2">
        <f t="shared" si="0"/>
        <v>-1.0000000000000009E-2</v>
      </c>
    </row>
    <row r="34" spans="1:6" x14ac:dyDescent="0.35">
      <c r="A34" t="s">
        <v>19</v>
      </c>
      <c r="B34" t="s">
        <v>45</v>
      </c>
      <c r="C34" t="s">
        <v>14</v>
      </c>
      <c r="D34" s="19">
        <v>0.94</v>
      </c>
      <c r="E34" s="3">
        <v>0.9</v>
      </c>
      <c r="F34" s="2">
        <f t="shared" si="0"/>
        <v>-3.9999999999999925E-2</v>
      </c>
    </row>
    <row r="35" spans="1:6" x14ac:dyDescent="0.35">
      <c r="A35" t="s">
        <v>8</v>
      </c>
      <c r="B35" t="s">
        <v>46</v>
      </c>
      <c r="C35" t="s">
        <v>14</v>
      </c>
      <c r="D35" s="19">
        <v>1</v>
      </c>
      <c r="E35" s="3">
        <v>0.9</v>
      </c>
      <c r="F35" s="2">
        <f t="shared" si="0"/>
        <v>-9.9999999999999978E-2</v>
      </c>
    </row>
    <row r="36" spans="1:6" x14ac:dyDescent="0.35">
      <c r="A36" t="s">
        <v>8</v>
      </c>
      <c r="B36" t="s">
        <v>47</v>
      </c>
      <c r="C36" t="s">
        <v>14</v>
      </c>
      <c r="D36" s="19">
        <v>0.94</v>
      </c>
      <c r="E36" s="3">
        <v>0.9</v>
      </c>
      <c r="F36" s="2">
        <f t="shared" si="0"/>
        <v>-3.9999999999999925E-2</v>
      </c>
    </row>
    <row r="37" spans="1:6" x14ac:dyDescent="0.35">
      <c r="A37" t="s">
        <v>8</v>
      </c>
      <c r="B37" t="s">
        <v>48</v>
      </c>
      <c r="C37" t="s">
        <v>14</v>
      </c>
      <c r="D37" s="19">
        <v>1</v>
      </c>
      <c r="E37" s="3">
        <v>0.9</v>
      </c>
      <c r="F37" s="2">
        <f t="shared" si="0"/>
        <v>-9.9999999999999978E-2</v>
      </c>
    </row>
    <row r="38" spans="1:6" x14ac:dyDescent="0.35">
      <c r="A38" t="s">
        <v>25</v>
      </c>
      <c r="B38" t="s">
        <v>49</v>
      </c>
      <c r="C38" t="s">
        <v>14</v>
      </c>
      <c r="D38" s="19">
        <v>1</v>
      </c>
      <c r="E38" s="3">
        <v>0.9</v>
      </c>
      <c r="F38" s="2">
        <f t="shared" si="0"/>
        <v>-9.9999999999999978E-2</v>
      </c>
    </row>
    <row r="39" spans="1:6" x14ac:dyDescent="0.35">
      <c r="A39" t="s">
        <v>11</v>
      </c>
      <c r="B39" t="s">
        <v>50</v>
      </c>
      <c r="C39" t="s">
        <v>10</v>
      </c>
      <c r="D39" s="19">
        <v>0.89</v>
      </c>
      <c r="E39" s="3">
        <v>0.9</v>
      </c>
      <c r="F39" s="2">
        <f t="shared" si="0"/>
        <v>1.0000000000000009E-2</v>
      </c>
    </row>
    <row r="40" spans="1:6" x14ac:dyDescent="0.35">
      <c r="A40" t="s">
        <v>11</v>
      </c>
      <c r="B40" t="s">
        <v>51</v>
      </c>
      <c r="C40" t="s">
        <v>14</v>
      </c>
      <c r="D40" s="19">
        <v>0.94</v>
      </c>
      <c r="E40" s="3">
        <v>0.9</v>
      </c>
      <c r="F40" s="2">
        <f t="shared" si="0"/>
        <v>-3.9999999999999925E-2</v>
      </c>
    </row>
    <row r="41" spans="1:6" x14ac:dyDescent="0.35">
      <c r="A41" t="s">
        <v>25</v>
      </c>
      <c r="B41" t="s">
        <v>52</v>
      </c>
      <c r="C41" t="s">
        <v>10</v>
      </c>
      <c r="D41" s="19">
        <v>0.81</v>
      </c>
      <c r="E41" s="3">
        <v>0.9</v>
      </c>
      <c r="F41" s="2">
        <f t="shared" si="0"/>
        <v>8.9999999999999969E-2</v>
      </c>
    </row>
    <row r="42" spans="1:6" x14ac:dyDescent="0.35">
      <c r="A42" t="s">
        <v>25</v>
      </c>
      <c r="B42" t="s">
        <v>53</v>
      </c>
      <c r="C42" t="s">
        <v>14</v>
      </c>
      <c r="D42" s="19">
        <v>0.95</v>
      </c>
      <c r="E42" s="3">
        <v>0.9</v>
      </c>
      <c r="F42" s="2">
        <f t="shared" si="0"/>
        <v>-4.9999999999999933E-2</v>
      </c>
    </row>
    <row r="43" spans="1:6" x14ac:dyDescent="0.35">
      <c r="A43" t="s">
        <v>11</v>
      </c>
      <c r="B43" t="s">
        <v>54</v>
      </c>
      <c r="C43" t="s">
        <v>10</v>
      </c>
      <c r="D43" s="19">
        <v>0.88</v>
      </c>
      <c r="E43" s="3">
        <v>0.9</v>
      </c>
      <c r="F43" s="2">
        <f t="shared" si="0"/>
        <v>2.0000000000000018E-2</v>
      </c>
    </row>
    <row r="44" spans="1:6" x14ac:dyDescent="0.35">
      <c r="A44" t="s">
        <v>11</v>
      </c>
      <c r="B44" t="s">
        <v>55</v>
      </c>
      <c r="C44" t="s">
        <v>14</v>
      </c>
      <c r="D44" s="19">
        <v>1</v>
      </c>
      <c r="E44" s="3">
        <v>0.9</v>
      </c>
      <c r="F44" s="2">
        <f t="shared" si="0"/>
        <v>-9.9999999999999978E-2</v>
      </c>
    </row>
    <row r="45" spans="1:6" x14ac:dyDescent="0.35">
      <c r="A45" t="s">
        <v>19</v>
      </c>
      <c r="B45" t="s">
        <v>56</v>
      </c>
      <c r="C45" t="s">
        <v>14</v>
      </c>
      <c r="D45" s="19">
        <v>0.92</v>
      </c>
      <c r="E45" s="3">
        <v>0.9</v>
      </c>
      <c r="F45" s="2">
        <f t="shared" si="0"/>
        <v>-2.0000000000000018E-2</v>
      </c>
    </row>
    <row r="46" spans="1:6" x14ac:dyDescent="0.35">
      <c r="A46" t="s">
        <v>19</v>
      </c>
      <c r="B46" t="s">
        <v>57</v>
      </c>
      <c r="C46" t="s">
        <v>14</v>
      </c>
      <c r="D46" s="19">
        <v>0.93</v>
      </c>
      <c r="E46" s="3">
        <v>0.9</v>
      </c>
      <c r="F46" s="2">
        <f t="shared" si="0"/>
        <v>-3.0000000000000027E-2</v>
      </c>
    </row>
    <row r="47" spans="1:6" x14ac:dyDescent="0.35">
      <c r="A47" t="s">
        <v>19</v>
      </c>
      <c r="B47" t="s">
        <v>58</v>
      </c>
      <c r="C47" t="s">
        <v>14</v>
      </c>
      <c r="D47" s="19">
        <v>0.92</v>
      </c>
      <c r="E47" s="3">
        <v>0.9</v>
      </c>
      <c r="F47" s="2">
        <f t="shared" si="0"/>
        <v>-2.0000000000000018E-2</v>
      </c>
    </row>
    <row r="48" spans="1:6" x14ac:dyDescent="0.35">
      <c r="A48" t="s">
        <v>8</v>
      </c>
      <c r="B48" t="s">
        <v>59</v>
      </c>
      <c r="C48" t="s">
        <v>14</v>
      </c>
      <c r="D48" s="19">
        <v>0.96</v>
      </c>
      <c r="E48" s="3">
        <v>0.9</v>
      </c>
      <c r="F48" s="2">
        <f t="shared" si="0"/>
        <v>-5.9999999999999942E-2</v>
      </c>
    </row>
    <row r="49" spans="1:6" x14ac:dyDescent="0.35">
      <c r="A49" t="s">
        <v>25</v>
      </c>
      <c r="B49" t="s">
        <v>60</v>
      </c>
      <c r="C49" t="s">
        <v>14</v>
      </c>
      <c r="D49" s="19">
        <v>1</v>
      </c>
      <c r="E49" s="3">
        <v>0.9</v>
      </c>
      <c r="F49" s="2">
        <f t="shared" si="0"/>
        <v>-9.9999999999999978E-2</v>
      </c>
    </row>
    <row r="50" spans="1:6" x14ac:dyDescent="0.35">
      <c r="A50" t="s">
        <v>22</v>
      </c>
      <c r="B50" t="s">
        <v>61</v>
      </c>
      <c r="C50" t="s">
        <v>10</v>
      </c>
      <c r="D50" s="19">
        <v>0.82</v>
      </c>
      <c r="E50" s="3">
        <v>0.9</v>
      </c>
      <c r="F50" s="2">
        <f t="shared" si="0"/>
        <v>8.0000000000000071E-2</v>
      </c>
    </row>
    <row r="51" spans="1:6" x14ac:dyDescent="0.35">
      <c r="A51" t="s">
        <v>22</v>
      </c>
      <c r="B51" t="s">
        <v>62</v>
      </c>
      <c r="C51" t="s">
        <v>14</v>
      </c>
      <c r="D51" s="19">
        <v>0.97</v>
      </c>
      <c r="E51" s="3">
        <v>0.9</v>
      </c>
      <c r="F51" s="2">
        <f t="shared" si="0"/>
        <v>-6.9999999999999951E-2</v>
      </c>
    </row>
    <row r="52" spans="1:6" x14ac:dyDescent="0.35">
      <c r="A52" t="s">
        <v>11</v>
      </c>
      <c r="B52" t="s">
        <v>63</v>
      </c>
      <c r="C52" t="s">
        <v>14</v>
      </c>
      <c r="D52" s="19">
        <v>0.93</v>
      </c>
      <c r="E52" s="3">
        <v>0.9</v>
      </c>
      <c r="F52" s="2">
        <f t="shared" si="0"/>
        <v>-3.0000000000000027E-2</v>
      </c>
    </row>
    <row r="53" spans="1:6" x14ac:dyDescent="0.35">
      <c r="A53" t="s">
        <v>19</v>
      </c>
      <c r="B53" t="s">
        <v>64</v>
      </c>
      <c r="C53" t="s">
        <v>14</v>
      </c>
      <c r="D53" s="19">
        <v>0.98</v>
      </c>
      <c r="E53" s="3">
        <v>0.9</v>
      </c>
      <c r="F53" s="2">
        <f t="shared" si="0"/>
        <v>-7.999999999999996E-2</v>
      </c>
    </row>
    <row r="54" spans="1:6" x14ac:dyDescent="0.35">
      <c r="A54" t="s">
        <v>11</v>
      </c>
      <c r="B54" t="s">
        <v>65</v>
      </c>
      <c r="C54" t="s">
        <v>10</v>
      </c>
      <c r="D54" s="19">
        <v>0.87</v>
      </c>
      <c r="E54" s="3">
        <v>0.9</v>
      </c>
      <c r="F54" s="2">
        <f t="shared" si="0"/>
        <v>3.0000000000000027E-2</v>
      </c>
    </row>
    <row r="55" spans="1:6" x14ac:dyDescent="0.35">
      <c r="A55" t="s">
        <v>16</v>
      </c>
      <c r="B55" t="s">
        <v>66</v>
      </c>
      <c r="C55" t="s">
        <v>14</v>
      </c>
      <c r="D55" s="19">
        <v>0.95</v>
      </c>
      <c r="E55" s="3">
        <v>0.9</v>
      </c>
      <c r="F55" s="2">
        <f t="shared" si="0"/>
        <v>-4.9999999999999933E-2</v>
      </c>
    </row>
    <row r="56" spans="1:6" x14ac:dyDescent="0.35">
      <c r="A56" t="s">
        <v>22</v>
      </c>
      <c r="B56" t="s">
        <v>67</v>
      </c>
      <c r="C56" t="s">
        <v>14</v>
      </c>
      <c r="D56" s="19">
        <v>0.9</v>
      </c>
      <c r="E56" s="3">
        <v>0.9</v>
      </c>
      <c r="F56" s="2">
        <f t="shared" si="0"/>
        <v>0</v>
      </c>
    </row>
    <row r="57" spans="1:6" x14ac:dyDescent="0.35">
      <c r="A57" t="s">
        <v>25</v>
      </c>
      <c r="B57" t="s">
        <v>68</v>
      </c>
      <c r="C57" t="s">
        <v>14</v>
      </c>
      <c r="D57" s="19">
        <v>1</v>
      </c>
      <c r="E57" s="3">
        <v>0.9</v>
      </c>
      <c r="F57" s="2">
        <f t="shared" si="0"/>
        <v>-9.9999999999999978E-2</v>
      </c>
    </row>
    <row r="58" spans="1:6" x14ac:dyDescent="0.35">
      <c r="A58" t="s">
        <v>11</v>
      </c>
      <c r="B58" t="s">
        <v>69</v>
      </c>
      <c r="C58" t="s">
        <v>14</v>
      </c>
      <c r="D58" s="19">
        <v>0.98</v>
      </c>
      <c r="E58" s="3">
        <v>0.9</v>
      </c>
      <c r="F58" s="2">
        <f t="shared" si="0"/>
        <v>-7.999999999999996E-2</v>
      </c>
    </row>
    <row r="59" spans="1:6" x14ac:dyDescent="0.35">
      <c r="A59" t="s">
        <v>22</v>
      </c>
      <c r="B59" t="s">
        <v>70</v>
      </c>
      <c r="C59" t="s">
        <v>14</v>
      </c>
      <c r="D59" s="19">
        <v>0.92</v>
      </c>
      <c r="E59" s="3">
        <v>0.9</v>
      </c>
      <c r="F59" s="2">
        <f t="shared" si="0"/>
        <v>-2.0000000000000018E-2</v>
      </c>
    </row>
    <row r="60" spans="1:6" x14ac:dyDescent="0.35">
      <c r="A60" t="s">
        <v>11</v>
      </c>
      <c r="B60" t="s">
        <v>71</v>
      </c>
      <c r="C60" t="s">
        <v>10</v>
      </c>
      <c r="D60" s="19">
        <v>0.82</v>
      </c>
      <c r="E60" s="3">
        <v>0.9</v>
      </c>
      <c r="F60" s="2">
        <f t="shared" si="0"/>
        <v>8.0000000000000071E-2</v>
      </c>
    </row>
    <row r="61" spans="1:6" x14ac:dyDescent="0.35">
      <c r="A61" t="s">
        <v>19</v>
      </c>
      <c r="B61" t="s">
        <v>72</v>
      </c>
      <c r="C61" t="s">
        <v>14</v>
      </c>
      <c r="D61" s="19">
        <v>0.9</v>
      </c>
      <c r="E61" s="3">
        <v>0.9</v>
      </c>
      <c r="F61" s="2">
        <f t="shared" si="0"/>
        <v>0</v>
      </c>
    </row>
    <row r="62" spans="1:6" x14ac:dyDescent="0.35">
      <c r="A62" t="s">
        <v>19</v>
      </c>
      <c r="B62" t="s">
        <v>73</v>
      </c>
      <c r="C62" t="s">
        <v>14</v>
      </c>
      <c r="D62" s="19">
        <v>0.96</v>
      </c>
      <c r="E62" s="3">
        <v>0.9</v>
      </c>
      <c r="F62" s="2">
        <f t="shared" si="0"/>
        <v>-5.9999999999999942E-2</v>
      </c>
    </row>
    <row r="63" spans="1:6" x14ac:dyDescent="0.35">
      <c r="A63" t="s">
        <v>25</v>
      </c>
      <c r="B63" t="s">
        <v>74</v>
      </c>
      <c r="C63" t="s">
        <v>10</v>
      </c>
      <c r="D63" s="19">
        <v>0.83</v>
      </c>
      <c r="E63" s="3">
        <v>0.9</v>
      </c>
      <c r="F63" s="2">
        <f t="shared" si="0"/>
        <v>7.0000000000000062E-2</v>
      </c>
    </row>
    <row r="64" spans="1:6" x14ac:dyDescent="0.35">
      <c r="A64" s="8"/>
      <c r="F64" s="10"/>
    </row>
    <row r="65" spans="1:6" x14ac:dyDescent="0.35">
      <c r="A65" s="8"/>
      <c r="F65" s="10"/>
    </row>
    <row r="66" spans="1:6" x14ac:dyDescent="0.35">
      <c r="A66" s="11"/>
      <c r="B66" s="12" t="s">
        <v>75</v>
      </c>
      <c r="C66" s="5"/>
      <c r="D66" s="5"/>
      <c r="E66" s="5"/>
      <c r="F66" s="13"/>
    </row>
  </sheetData>
  <mergeCells count="2">
    <mergeCell ref="A1:F1"/>
    <mergeCell ref="A2:G2"/>
  </mergeCells>
  <hyperlinks>
    <hyperlink ref="B66" r:id="rId1" xr:uid="{F16F579C-3542-443B-8498-9BE3DD6BF4F5}"/>
  </hyperlinks>
  <pageMargins left="0.7" right="0.7" top="0.75" bottom="0.75" header="0.3" footer="0.3"/>
  <pageSetup scale="52" orientation="landscape"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41D5-D518-4A2C-A2D2-40B250421A20}">
  <sheetPr>
    <tabColor rgb="FF00B050"/>
    <pageSetUpPr fitToPage="1"/>
  </sheetPr>
  <dimension ref="A1:G66"/>
  <sheetViews>
    <sheetView workbookViewId="0">
      <selection sqref="A1:XFD2"/>
    </sheetView>
  </sheetViews>
  <sheetFormatPr defaultRowHeight="14.5" x14ac:dyDescent="0.35"/>
  <cols>
    <col min="1" max="1" width="10.453125" bestFit="1" customWidth="1"/>
    <col min="2" max="2" width="70.26953125" bestFit="1" customWidth="1"/>
    <col min="3" max="3" width="46.7265625" customWidth="1"/>
    <col min="4" max="4" width="15.81640625" bestFit="1" customWidth="1"/>
    <col min="6" max="6" width="26.7265625" bestFit="1" customWidth="1"/>
  </cols>
  <sheetData>
    <row r="1" spans="1:7" s="1" customFormat="1" x14ac:dyDescent="0.35">
      <c r="A1" s="20" t="s">
        <v>0</v>
      </c>
      <c r="B1" s="21"/>
      <c r="C1" s="21"/>
      <c r="D1" s="21"/>
      <c r="E1" s="21"/>
      <c r="F1" s="21"/>
    </row>
    <row r="2" spans="1:7" s="1" customFormat="1" x14ac:dyDescent="0.35">
      <c r="A2" s="22" t="s">
        <v>94</v>
      </c>
      <c r="B2" s="23"/>
      <c r="C2" s="23"/>
      <c r="D2" s="23"/>
      <c r="E2" s="23"/>
      <c r="F2" s="23"/>
      <c r="G2" s="23"/>
    </row>
    <row r="3" spans="1:7" x14ac:dyDescent="0.35">
      <c r="A3" s="8"/>
      <c r="C3" s="10"/>
    </row>
    <row r="4" spans="1:7" x14ac:dyDescent="0.35">
      <c r="A4" s="17" t="s">
        <v>2</v>
      </c>
      <c r="B4" s="1" t="s">
        <v>3</v>
      </c>
      <c r="C4" s="18" t="s">
        <v>95</v>
      </c>
      <c r="D4" s="1"/>
      <c r="E4" s="1"/>
      <c r="F4" s="1"/>
    </row>
    <row r="5" spans="1:7" x14ac:dyDescent="0.35">
      <c r="A5" s="8" t="s">
        <v>8</v>
      </c>
      <c r="B5" t="s">
        <v>9</v>
      </c>
      <c r="C5" s="10">
        <v>68</v>
      </c>
      <c r="D5" s="2"/>
      <c r="E5" s="3"/>
      <c r="F5" s="2"/>
    </row>
    <row r="6" spans="1:7" x14ac:dyDescent="0.35">
      <c r="A6" s="8" t="s">
        <v>11</v>
      </c>
      <c r="B6" t="s">
        <v>12</v>
      </c>
      <c r="C6" s="10">
        <v>237</v>
      </c>
      <c r="D6" s="2"/>
      <c r="E6" s="3"/>
      <c r="F6" s="2"/>
    </row>
    <row r="7" spans="1:7" x14ac:dyDescent="0.35">
      <c r="A7" s="8" t="s">
        <v>8</v>
      </c>
      <c r="B7" t="s">
        <v>13</v>
      </c>
      <c r="C7" s="10">
        <v>79</v>
      </c>
      <c r="D7" s="2"/>
      <c r="E7" s="3"/>
      <c r="F7" s="2"/>
    </row>
    <row r="8" spans="1:7" x14ac:dyDescent="0.35">
      <c r="A8" s="8" t="s">
        <v>8</v>
      </c>
      <c r="B8" t="s">
        <v>15</v>
      </c>
      <c r="C8" s="10">
        <v>72</v>
      </c>
      <c r="D8" s="2"/>
      <c r="E8" s="3"/>
      <c r="F8" s="2"/>
    </row>
    <row r="9" spans="1:7" x14ac:dyDescent="0.35">
      <c r="A9" s="8" t="s">
        <v>16</v>
      </c>
      <c r="B9" t="s">
        <v>17</v>
      </c>
      <c r="C9" s="10">
        <v>32</v>
      </c>
      <c r="D9" s="2"/>
      <c r="E9" s="3"/>
      <c r="F9" s="2"/>
    </row>
    <row r="10" spans="1:7" x14ac:dyDescent="0.35">
      <c r="A10" s="8" t="s">
        <v>11</v>
      </c>
      <c r="B10" t="s">
        <v>18</v>
      </c>
      <c r="C10" s="10">
        <v>6</v>
      </c>
      <c r="D10" s="2"/>
      <c r="E10" s="3"/>
      <c r="F10" s="2"/>
    </row>
    <row r="11" spans="1:7" x14ac:dyDescent="0.35">
      <c r="A11" s="8" t="s">
        <v>19</v>
      </c>
      <c r="B11" t="s">
        <v>20</v>
      </c>
      <c r="C11" s="10">
        <v>30</v>
      </c>
      <c r="D11" s="2"/>
      <c r="E11" s="3"/>
      <c r="F11" s="2"/>
    </row>
    <row r="12" spans="1:7" x14ac:dyDescent="0.35">
      <c r="A12" s="8" t="s">
        <v>16</v>
      </c>
      <c r="B12" t="s">
        <v>21</v>
      </c>
      <c r="C12" s="10">
        <v>17</v>
      </c>
      <c r="D12" s="2"/>
      <c r="E12" s="3"/>
      <c r="F12" s="2"/>
    </row>
    <row r="13" spans="1:7" x14ac:dyDescent="0.35">
      <c r="A13" s="8" t="s">
        <v>22</v>
      </c>
      <c r="B13" t="s">
        <v>23</v>
      </c>
      <c r="C13" s="10">
        <v>60</v>
      </c>
      <c r="D13" s="2"/>
      <c r="E13" s="3"/>
      <c r="F13" s="2"/>
    </row>
    <row r="14" spans="1:7" x14ac:dyDescent="0.35">
      <c r="A14" s="8" t="s">
        <v>19</v>
      </c>
      <c r="B14" t="s">
        <v>24</v>
      </c>
      <c r="C14" s="10">
        <v>14</v>
      </c>
      <c r="D14" s="2"/>
      <c r="E14" s="3"/>
      <c r="F14" s="2"/>
    </row>
    <row r="15" spans="1:7" x14ac:dyDescent="0.35">
      <c r="A15" s="8" t="s">
        <v>25</v>
      </c>
      <c r="B15" t="s">
        <v>26</v>
      </c>
      <c r="C15" s="10">
        <v>57</v>
      </c>
      <c r="D15" s="2"/>
      <c r="E15" s="3"/>
      <c r="F15" s="2"/>
    </row>
    <row r="16" spans="1:7" x14ac:dyDescent="0.35">
      <c r="A16" s="8" t="s">
        <v>16</v>
      </c>
      <c r="B16" t="s">
        <v>27</v>
      </c>
      <c r="C16" s="10">
        <v>33</v>
      </c>
      <c r="D16" s="2"/>
      <c r="E16" s="3"/>
      <c r="F16" s="2"/>
    </row>
    <row r="17" spans="1:6" x14ac:dyDescent="0.35">
      <c r="A17" s="8" t="s">
        <v>19</v>
      </c>
      <c r="B17" t="s">
        <v>28</v>
      </c>
      <c r="C17" s="10">
        <v>76</v>
      </c>
      <c r="D17" s="2"/>
      <c r="E17" s="3"/>
      <c r="F17" s="2"/>
    </row>
    <row r="18" spans="1:6" x14ac:dyDescent="0.35">
      <c r="A18" s="8" t="s">
        <v>11</v>
      </c>
      <c r="B18" t="s">
        <v>29</v>
      </c>
      <c r="C18" s="10">
        <v>34</v>
      </c>
      <c r="D18" s="2"/>
      <c r="E18" s="3"/>
      <c r="F18" s="2"/>
    </row>
    <row r="19" spans="1:6" x14ac:dyDescent="0.35">
      <c r="A19" s="8" t="s">
        <v>25</v>
      </c>
      <c r="B19" t="s">
        <v>30</v>
      </c>
      <c r="C19" s="10">
        <v>59</v>
      </c>
      <c r="D19" s="2"/>
      <c r="E19" s="3"/>
      <c r="F19" s="2"/>
    </row>
    <row r="20" spans="1:6" x14ac:dyDescent="0.35">
      <c r="A20" s="8" t="s">
        <v>19</v>
      </c>
      <c r="B20" t="s">
        <v>31</v>
      </c>
      <c r="C20" s="10">
        <v>13</v>
      </c>
      <c r="D20" s="2"/>
      <c r="E20" s="3"/>
      <c r="F20" s="2"/>
    </row>
    <row r="21" spans="1:6" x14ac:dyDescent="0.35">
      <c r="A21" s="8" t="s">
        <v>11</v>
      </c>
      <c r="B21" t="s">
        <v>32</v>
      </c>
      <c r="C21" s="10">
        <v>45</v>
      </c>
      <c r="D21" s="2"/>
      <c r="E21" s="3"/>
      <c r="F21" s="2"/>
    </row>
    <row r="22" spans="1:6" x14ac:dyDescent="0.35">
      <c r="A22" s="8" t="s">
        <v>25</v>
      </c>
      <c r="B22" t="s">
        <v>33</v>
      </c>
      <c r="C22" s="10">
        <v>93</v>
      </c>
      <c r="D22" s="2"/>
      <c r="E22" s="3"/>
      <c r="F22" s="2"/>
    </row>
    <row r="23" spans="1:6" x14ac:dyDescent="0.35">
      <c r="A23" s="8" t="s">
        <v>25</v>
      </c>
      <c r="B23" t="s">
        <v>34</v>
      </c>
      <c r="C23" s="10">
        <v>27</v>
      </c>
      <c r="D23" s="2"/>
      <c r="E23" s="3"/>
      <c r="F23" s="2"/>
    </row>
    <row r="24" spans="1:6" x14ac:dyDescent="0.35">
      <c r="A24" s="8" t="s">
        <v>25</v>
      </c>
      <c r="B24" t="s">
        <v>35</v>
      </c>
      <c r="C24" s="10">
        <v>30</v>
      </c>
      <c r="D24" s="2"/>
      <c r="E24" s="3"/>
      <c r="F24" s="2"/>
    </row>
    <row r="25" spans="1:6" x14ac:dyDescent="0.35">
      <c r="A25" s="8" t="s">
        <v>16</v>
      </c>
      <c r="B25" t="s">
        <v>36</v>
      </c>
      <c r="C25" s="10">
        <v>7</v>
      </c>
      <c r="D25" s="2"/>
      <c r="E25" s="3"/>
      <c r="F25" s="2"/>
    </row>
    <row r="26" spans="1:6" x14ac:dyDescent="0.35">
      <c r="A26" s="8" t="s">
        <v>11</v>
      </c>
      <c r="B26" t="s">
        <v>37</v>
      </c>
      <c r="C26" s="10">
        <v>16</v>
      </c>
      <c r="D26" s="2"/>
      <c r="E26" s="3"/>
      <c r="F26" s="2"/>
    </row>
    <row r="27" spans="1:6" x14ac:dyDescent="0.35">
      <c r="A27" s="8" t="s">
        <v>22</v>
      </c>
      <c r="B27" t="s">
        <v>38</v>
      </c>
      <c r="C27" s="10">
        <v>36</v>
      </c>
      <c r="D27" s="2"/>
      <c r="E27" s="3"/>
      <c r="F27" s="2"/>
    </row>
    <row r="28" spans="1:6" x14ac:dyDescent="0.35">
      <c r="A28" s="8" t="s">
        <v>16</v>
      </c>
      <c r="B28" t="s">
        <v>39</v>
      </c>
      <c r="C28" s="10">
        <v>42</v>
      </c>
      <c r="D28" s="2"/>
      <c r="E28" s="3"/>
      <c r="F28" s="2"/>
    </row>
    <row r="29" spans="1:6" x14ac:dyDescent="0.35">
      <c r="A29" s="8" t="s">
        <v>8</v>
      </c>
      <c r="B29" t="s">
        <v>40</v>
      </c>
      <c r="C29" s="10">
        <v>38</v>
      </c>
      <c r="D29" s="2"/>
      <c r="E29" s="3"/>
      <c r="F29" s="2"/>
    </row>
    <row r="30" spans="1:6" x14ac:dyDescent="0.35">
      <c r="A30" s="8" t="s">
        <v>8</v>
      </c>
      <c r="B30" t="s">
        <v>41</v>
      </c>
      <c r="C30" s="10">
        <v>69</v>
      </c>
      <c r="D30" s="2"/>
      <c r="E30" s="3"/>
      <c r="F30" s="2"/>
    </row>
    <row r="31" spans="1:6" x14ac:dyDescent="0.35">
      <c r="A31" s="8" t="s">
        <v>8</v>
      </c>
      <c r="B31" t="s">
        <v>42</v>
      </c>
      <c r="C31" s="10">
        <v>59</v>
      </c>
      <c r="D31" s="2"/>
      <c r="E31" s="3"/>
      <c r="F31" s="2"/>
    </row>
    <row r="32" spans="1:6" x14ac:dyDescent="0.35">
      <c r="A32" s="8" t="s">
        <v>8</v>
      </c>
      <c r="B32" t="s">
        <v>43</v>
      </c>
      <c r="C32" s="10">
        <v>65</v>
      </c>
      <c r="D32" s="2"/>
      <c r="E32" s="3"/>
      <c r="F32" s="2"/>
    </row>
    <row r="33" spans="1:6" x14ac:dyDescent="0.35">
      <c r="A33" s="8" t="s">
        <v>25</v>
      </c>
      <c r="B33" t="s">
        <v>44</v>
      </c>
      <c r="C33" s="10">
        <v>77</v>
      </c>
      <c r="D33" s="2"/>
      <c r="E33" s="3"/>
      <c r="F33" s="2"/>
    </row>
    <row r="34" spans="1:6" x14ac:dyDescent="0.35">
      <c r="A34" s="8" t="s">
        <v>19</v>
      </c>
      <c r="B34" t="s">
        <v>45</v>
      </c>
      <c r="C34" s="10">
        <v>9</v>
      </c>
      <c r="D34" s="2"/>
      <c r="E34" s="3"/>
      <c r="F34" s="2"/>
    </row>
    <row r="35" spans="1:6" x14ac:dyDescent="0.35">
      <c r="A35" s="8" t="s">
        <v>8</v>
      </c>
      <c r="B35" t="s">
        <v>46</v>
      </c>
      <c r="C35" s="10">
        <v>35</v>
      </c>
      <c r="D35" s="2"/>
      <c r="E35" s="3"/>
      <c r="F35" s="2"/>
    </row>
    <row r="36" spans="1:6" x14ac:dyDescent="0.35">
      <c r="A36" s="8" t="s">
        <v>8</v>
      </c>
      <c r="B36" t="s">
        <v>47</v>
      </c>
      <c r="C36" s="10">
        <v>56</v>
      </c>
      <c r="D36" s="2"/>
      <c r="E36" s="3"/>
      <c r="F36" s="2"/>
    </row>
    <row r="37" spans="1:6" x14ac:dyDescent="0.35">
      <c r="A37" s="8" t="s">
        <v>8</v>
      </c>
      <c r="B37" t="s">
        <v>48</v>
      </c>
      <c r="C37" s="10">
        <v>31</v>
      </c>
      <c r="D37" s="2"/>
      <c r="E37" s="3"/>
      <c r="F37" s="2"/>
    </row>
    <row r="38" spans="1:6" x14ac:dyDescent="0.35">
      <c r="A38" s="8" t="s">
        <v>25</v>
      </c>
      <c r="B38" t="s">
        <v>49</v>
      </c>
      <c r="C38" s="10">
        <v>11</v>
      </c>
      <c r="D38" s="2"/>
      <c r="E38" s="3"/>
      <c r="F38" s="2"/>
    </row>
    <row r="39" spans="1:6" x14ac:dyDescent="0.35">
      <c r="A39" s="8" t="s">
        <v>11</v>
      </c>
      <c r="B39" t="s">
        <v>50</v>
      </c>
      <c r="C39" s="10">
        <v>38</v>
      </c>
      <c r="D39" s="2"/>
      <c r="E39" s="3"/>
      <c r="F39" s="2"/>
    </row>
    <row r="40" spans="1:6" x14ac:dyDescent="0.35">
      <c r="A40" s="8" t="s">
        <v>11</v>
      </c>
      <c r="B40" t="s">
        <v>51</v>
      </c>
      <c r="C40" s="10">
        <v>63</v>
      </c>
      <c r="D40" s="2"/>
      <c r="E40" s="3"/>
      <c r="F40" s="2"/>
    </row>
    <row r="41" spans="1:6" x14ac:dyDescent="0.35">
      <c r="A41" s="8" t="s">
        <v>25</v>
      </c>
      <c r="B41" t="s">
        <v>52</v>
      </c>
      <c r="C41" s="10">
        <v>15</v>
      </c>
      <c r="D41" s="2"/>
      <c r="E41" s="3"/>
      <c r="F41" s="2"/>
    </row>
    <row r="42" spans="1:6" x14ac:dyDescent="0.35">
      <c r="A42" s="8" t="s">
        <v>25</v>
      </c>
      <c r="B42" t="s">
        <v>53</v>
      </c>
      <c r="C42" s="10">
        <v>39</v>
      </c>
      <c r="D42" s="2"/>
      <c r="E42" s="3"/>
      <c r="F42" s="2"/>
    </row>
    <row r="43" spans="1:6" x14ac:dyDescent="0.35">
      <c r="A43" s="8" t="s">
        <v>11</v>
      </c>
      <c r="B43" t="s">
        <v>54</v>
      </c>
      <c r="C43" s="10">
        <v>17</v>
      </c>
      <c r="D43" s="2"/>
      <c r="E43" s="3"/>
      <c r="F43" s="2"/>
    </row>
    <row r="44" spans="1:6" x14ac:dyDescent="0.35">
      <c r="A44" s="8" t="s">
        <v>11</v>
      </c>
      <c r="B44" t="s">
        <v>55</v>
      </c>
      <c r="C44" s="10">
        <v>40</v>
      </c>
      <c r="D44" s="2"/>
      <c r="E44" s="3"/>
      <c r="F44" s="2"/>
    </row>
    <row r="45" spans="1:6" x14ac:dyDescent="0.35">
      <c r="A45" s="8" t="s">
        <v>19</v>
      </c>
      <c r="B45" t="s">
        <v>56</v>
      </c>
      <c r="C45" s="10">
        <v>39</v>
      </c>
      <c r="D45" s="2"/>
      <c r="E45" s="3"/>
      <c r="F45" s="2"/>
    </row>
    <row r="46" spans="1:6" x14ac:dyDescent="0.35">
      <c r="A46" s="8" t="s">
        <v>19</v>
      </c>
      <c r="B46" t="s">
        <v>57</v>
      </c>
      <c r="C46" s="10">
        <v>32</v>
      </c>
      <c r="D46" s="2"/>
      <c r="E46" s="3"/>
      <c r="F46" s="2"/>
    </row>
    <row r="47" spans="1:6" x14ac:dyDescent="0.35">
      <c r="A47" s="8" t="s">
        <v>19</v>
      </c>
      <c r="B47" t="s">
        <v>58</v>
      </c>
      <c r="C47" s="10">
        <v>8</v>
      </c>
      <c r="D47" s="2"/>
      <c r="E47" s="3"/>
      <c r="F47" s="2"/>
    </row>
    <row r="48" spans="1:6" x14ac:dyDescent="0.35">
      <c r="A48" s="8" t="s">
        <v>8</v>
      </c>
      <c r="B48" t="s">
        <v>59</v>
      </c>
      <c r="C48" s="10">
        <v>61</v>
      </c>
      <c r="D48" s="2"/>
      <c r="E48" s="3"/>
      <c r="F48" s="2"/>
    </row>
    <row r="49" spans="1:6" x14ac:dyDescent="0.35">
      <c r="A49" s="8" t="s">
        <v>25</v>
      </c>
      <c r="B49" t="s">
        <v>60</v>
      </c>
      <c r="C49" s="10">
        <v>15</v>
      </c>
      <c r="D49" s="2"/>
      <c r="E49" s="3"/>
      <c r="F49" s="2"/>
    </row>
    <row r="50" spans="1:6" x14ac:dyDescent="0.35">
      <c r="A50" s="8" t="s">
        <v>22</v>
      </c>
      <c r="B50" t="s">
        <v>61</v>
      </c>
      <c r="C50" s="10">
        <v>51</v>
      </c>
      <c r="D50" s="2"/>
      <c r="E50" s="3"/>
      <c r="F50" s="2"/>
    </row>
    <row r="51" spans="1:6" x14ac:dyDescent="0.35">
      <c r="A51" s="8" t="s">
        <v>22</v>
      </c>
      <c r="B51" t="s">
        <v>62</v>
      </c>
      <c r="C51" s="10">
        <v>62</v>
      </c>
      <c r="D51" s="2"/>
      <c r="E51" s="3"/>
      <c r="F51" s="2"/>
    </row>
    <row r="52" spans="1:6" x14ac:dyDescent="0.35">
      <c r="A52" s="8" t="s">
        <v>11</v>
      </c>
      <c r="B52" t="s">
        <v>63</v>
      </c>
      <c r="C52" s="10">
        <v>88</v>
      </c>
      <c r="D52" s="2"/>
      <c r="E52" s="3"/>
      <c r="F52" s="2"/>
    </row>
    <row r="53" spans="1:6" x14ac:dyDescent="0.35">
      <c r="A53" s="8" t="s">
        <v>19</v>
      </c>
      <c r="B53" t="s">
        <v>64</v>
      </c>
      <c r="C53" s="10">
        <v>63</v>
      </c>
      <c r="D53" s="2"/>
      <c r="E53" s="3"/>
      <c r="F53" s="2"/>
    </row>
    <row r="54" spans="1:6" x14ac:dyDescent="0.35">
      <c r="A54" s="8" t="s">
        <v>11</v>
      </c>
      <c r="B54" t="s">
        <v>65</v>
      </c>
      <c r="C54" s="10">
        <v>110</v>
      </c>
      <c r="D54" s="2"/>
      <c r="E54" s="3"/>
      <c r="F54" s="2"/>
    </row>
    <row r="55" spans="1:6" x14ac:dyDescent="0.35">
      <c r="A55" s="8" t="s">
        <v>16</v>
      </c>
      <c r="B55" t="s">
        <v>66</v>
      </c>
      <c r="C55" s="10">
        <v>45</v>
      </c>
      <c r="D55" s="2"/>
      <c r="E55" s="3"/>
      <c r="F55" s="2"/>
    </row>
    <row r="56" spans="1:6" x14ac:dyDescent="0.35">
      <c r="A56" s="8" t="s">
        <v>22</v>
      </c>
      <c r="B56" t="s">
        <v>67</v>
      </c>
      <c r="C56" s="10">
        <v>64</v>
      </c>
      <c r="D56" s="2"/>
      <c r="E56" s="3"/>
      <c r="F56" s="2"/>
    </row>
    <row r="57" spans="1:6" x14ac:dyDescent="0.35">
      <c r="A57" s="8" t="s">
        <v>25</v>
      </c>
      <c r="B57" t="s">
        <v>68</v>
      </c>
      <c r="C57" s="10">
        <v>52</v>
      </c>
      <c r="D57" s="2"/>
      <c r="E57" s="3"/>
      <c r="F57" s="2"/>
    </row>
    <row r="58" spans="1:6" x14ac:dyDescent="0.35">
      <c r="A58" s="8" t="s">
        <v>11</v>
      </c>
      <c r="B58" t="s">
        <v>69</v>
      </c>
      <c r="C58" s="10">
        <v>80</v>
      </c>
      <c r="D58" s="2"/>
      <c r="E58" s="3"/>
      <c r="F58" s="2"/>
    </row>
    <row r="59" spans="1:6" x14ac:dyDescent="0.35">
      <c r="A59" s="8" t="s">
        <v>22</v>
      </c>
      <c r="B59" t="s">
        <v>70</v>
      </c>
      <c r="C59" s="10">
        <v>47</v>
      </c>
      <c r="D59" s="2"/>
      <c r="E59" s="3"/>
      <c r="F59" s="2"/>
    </row>
    <row r="60" spans="1:6" x14ac:dyDescent="0.35">
      <c r="A60" s="8" t="s">
        <v>11</v>
      </c>
      <c r="B60" t="s">
        <v>71</v>
      </c>
      <c r="C60" s="10">
        <v>110</v>
      </c>
      <c r="D60" s="2"/>
      <c r="E60" s="3"/>
      <c r="F60" s="2"/>
    </row>
    <row r="61" spans="1:6" x14ac:dyDescent="0.35">
      <c r="A61" s="8" t="s">
        <v>19</v>
      </c>
      <c r="B61" t="s">
        <v>72</v>
      </c>
      <c r="C61" s="10">
        <v>91</v>
      </c>
      <c r="D61" s="2"/>
      <c r="E61" s="3"/>
      <c r="F61" s="2"/>
    </row>
    <row r="62" spans="1:6" x14ac:dyDescent="0.35">
      <c r="A62" s="8" t="s">
        <v>19</v>
      </c>
      <c r="B62" t="s">
        <v>73</v>
      </c>
      <c r="C62" s="10">
        <v>60</v>
      </c>
      <c r="D62" s="2"/>
      <c r="E62" s="3"/>
      <c r="F62" s="2"/>
    </row>
    <row r="63" spans="1:6" x14ac:dyDescent="0.35">
      <c r="A63" s="8" t="s">
        <v>25</v>
      </c>
      <c r="B63" t="s">
        <v>74</v>
      </c>
      <c r="C63" s="10">
        <v>65</v>
      </c>
      <c r="D63" s="2"/>
      <c r="E63" s="3"/>
      <c r="F63" s="2"/>
    </row>
    <row r="64" spans="1:6" x14ac:dyDescent="0.35">
      <c r="A64" s="8"/>
      <c r="C64" s="10"/>
    </row>
    <row r="65" spans="1:3" x14ac:dyDescent="0.35">
      <c r="A65" s="8"/>
      <c r="C65" s="10"/>
    </row>
    <row r="66" spans="1:3" x14ac:dyDescent="0.35">
      <c r="A66" s="11"/>
      <c r="B66" s="12" t="s">
        <v>75</v>
      </c>
      <c r="C66" s="13"/>
    </row>
  </sheetData>
  <mergeCells count="2">
    <mergeCell ref="A1:F1"/>
    <mergeCell ref="A2:G2"/>
  </mergeCells>
  <hyperlinks>
    <hyperlink ref="B66" r:id="rId1" xr:uid="{C159D29C-4457-48B4-95DB-850DF244D3EB}"/>
  </hyperlinks>
  <pageMargins left="0.7" right="0.7" top="0.75" bottom="0.75" header="0.3" footer="0.3"/>
  <pageSetup scale="52"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Indicator 1</vt:lpstr>
      <vt:lpstr>Indicator 2</vt:lpstr>
      <vt:lpstr>Indicator 3a</vt:lpstr>
      <vt:lpstr>Indicator 3b</vt:lpstr>
      <vt:lpstr>Indicator 3c</vt:lpstr>
      <vt:lpstr>Indicator 4a</vt:lpstr>
      <vt:lpstr>Indicator 4b</vt:lpstr>
      <vt:lpstr>Indicator 4c</vt:lpstr>
      <vt:lpstr>Indicator 5</vt:lpstr>
      <vt:lpstr>Indicator 6</vt:lpstr>
      <vt:lpstr>Indicator 7</vt:lpstr>
      <vt:lpstr>Indicator 8a</vt:lpstr>
      <vt:lpstr>Indicator 8b</vt:lpstr>
      <vt:lpstr>Indicator 8c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Shari S (DPH)</dc:creator>
  <cp:keywords/>
  <dc:description/>
  <cp:lastModifiedBy>Robinson, Shari S (DPH)</cp:lastModifiedBy>
  <cp:revision/>
  <dcterms:created xsi:type="dcterms:W3CDTF">2023-03-27T12:48:39Z</dcterms:created>
  <dcterms:modified xsi:type="dcterms:W3CDTF">2023-10-18T12:51:28Z</dcterms:modified>
  <cp:category/>
  <cp:contentStatus/>
</cp:coreProperties>
</file>